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econd Year/Alternative Propulsion Systems/KERS Assignment/"/>
    </mc:Choice>
  </mc:AlternateContent>
  <xr:revisionPtr revIDLastSave="1250" documentId="8_{DAF40B03-0FD7-4187-8E42-11EF83F23E32}" xr6:coauthVersionLast="47" xr6:coauthVersionMax="47" xr10:uidLastSave="{4A691D17-B512-461F-B436-240A51504786}"/>
  <bookViews>
    <workbookView xWindow="-108" yWindow="-108" windowWidth="23256" windowHeight="13896" firstSheet="1" activeTab="1" xr2:uid="{00000000-000D-0000-FFFF-FFFF00000000}"/>
  </bookViews>
  <sheets>
    <sheet name="Explanations" sheetId="23" r:id="rId1"/>
    <sheet name="WLTC_class_3" sheetId="1" r:id="rId2"/>
    <sheet name="WTLP Speed &amp; Accel" sheetId="5" r:id="rId3"/>
    <sheet name="Total Resistance" sheetId="4" r:id="rId4"/>
    <sheet name="Power" sheetId="6" r:id="rId5"/>
    <sheet name="Cumulative Energy" sheetId="7" r:id="rId6"/>
    <sheet name="Maximum Energy" sheetId="8" r:id="rId7"/>
    <sheet name="Energy Return " sheetId="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2" i="1"/>
  <c r="E32" i="8"/>
  <c r="E33" i="8" s="1"/>
  <c r="E34" i="8" s="1"/>
  <c r="E35" i="8" s="1"/>
  <c r="E36" i="8" s="1"/>
  <c r="E37" i="8" s="1"/>
  <c r="E38" i="8" s="1"/>
  <c r="E39" i="8" s="1"/>
  <c r="E40" i="8" s="1"/>
  <c r="E41" i="8" s="1"/>
  <c r="E42" i="8" s="1"/>
  <c r="E43" i="8" s="1"/>
  <c r="E44" i="8" s="1"/>
  <c r="E45" i="8" s="1"/>
  <c r="E46" i="8" s="1"/>
  <c r="E47" i="8" s="1"/>
  <c r="E48" i="8" s="1"/>
  <c r="E49" i="8" s="1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34" i="8"/>
  <c r="D33" i="8"/>
  <c r="F32" i="8" s="1"/>
  <c r="G32" i="8" s="1"/>
  <c r="V43" i="1"/>
  <c r="P2" i="1"/>
  <c r="U3" i="1"/>
  <c r="V3" i="1"/>
  <c r="U4" i="1"/>
  <c r="V4" i="1"/>
  <c r="U5" i="1"/>
  <c r="V5" i="1"/>
  <c r="U6" i="1"/>
  <c r="V6" i="1"/>
  <c r="U7" i="1"/>
  <c r="V7" i="1"/>
  <c r="U8" i="1"/>
  <c r="V8" i="1"/>
  <c r="U9" i="1"/>
  <c r="V9" i="1"/>
  <c r="U10" i="1"/>
  <c r="V10" i="1"/>
  <c r="U11" i="1"/>
  <c r="V11" i="1"/>
  <c r="U12" i="1"/>
  <c r="V12" i="1"/>
  <c r="U13" i="1"/>
  <c r="V13" i="1"/>
  <c r="U14" i="1"/>
  <c r="V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U38" i="1"/>
  <c r="V38" i="1"/>
  <c r="U39" i="1"/>
  <c r="V39" i="1"/>
  <c r="U40" i="1"/>
  <c r="V40" i="1"/>
  <c r="U41" i="1"/>
  <c r="V41" i="1"/>
  <c r="U42" i="1"/>
  <c r="V42" i="1"/>
  <c r="U43" i="1"/>
  <c r="U44" i="1"/>
  <c r="V44" i="1"/>
  <c r="U45" i="1"/>
  <c r="V45" i="1"/>
  <c r="U46" i="1"/>
  <c r="V46" i="1"/>
  <c r="U47" i="1"/>
  <c r="V47" i="1"/>
  <c r="U48" i="1"/>
  <c r="V48" i="1"/>
  <c r="U49" i="1"/>
  <c r="V49" i="1"/>
  <c r="U50" i="1"/>
  <c r="V50" i="1"/>
  <c r="U51" i="1"/>
  <c r="V51" i="1"/>
  <c r="U52" i="1"/>
  <c r="V52" i="1"/>
  <c r="U53" i="1"/>
  <c r="V53" i="1"/>
  <c r="U54" i="1"/>
  <c r="V54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U69" i="1"/>
  <c r="V69" i="1"/>
  <c r="U70" i="1"/>
  <c r="V70" i="1"/>
  <c r="U71" i="1"/>
  <c r="V71" i="1"/>
  <c r="U72" i="1"/>
  <c r="V72" i="1"/>
  <c r="U73" i="1"/>
  <c r="V73" i="1"/>
  <c r="U74" i="1"/>
  <c r="V74" i="1"/>
  <c r="U75" i="1"/>
  <c r="V75" i="1"/>
  <c r="U76" i="1"/>
  <c r="V76" i="1"/>
  <c r="U77" i="1"/>
  <c r="V77" i="1"/>
  <c r="U78" i="1"/>
  <c r="V78" i="1"/>
  <c r="U79" i="1"/>
  <c r="V79" i="1"/>
  <c r="U80" i="1"/>
  <c r="V80" i="1"/>
  <c r="U81" i="1"/>
  <c r="V81" i="1"/>
  <c r="U82" i="1"/>
  <c r="V82" i="1"/>
  <c r="U83" i="1"/>
  <c r="V83" i="1"/>
  <c r="U84" i="1"/>
  <c r="V84" i="1"/>
  <c r="U85" i="1"/>
  <c r="V85" i="1"/>
  <c r="U86" i="1"/>
  <c r="V86" i="1"/>
  <c r="U87" i="1"/>
  <c r="V87" i="1"/>
  <c r="U88" i="1"/>
  <c r="V88" i="1"/>
  <c r="U89" i="1"/>
  <c r="V89" i="1"/>
  <c r="U90" i="1"/>
  <c r="V90" i="1"/>
  <c r="U91" i="1"/>
  <c r="V91" i="1"/>
  <c r="U92" i="1"/>
  <c r="V92" i="1"/>
  <c r="U93" i="1"/>
  <c r="V93" i="1"/>
  <c r="U94" i="1"/>
  <c r="V94" i="1"/>
  <c r="U95" i="1"/>
  <c r="V95" i="1"/>
  <c r="U96" i="1"/>
  <c r="V96" i="1"/>
  <c r="U97" i="1"/>
  <c r="V97" i="1"/>
  <c r="U98" i="1"/>
  <c r="V98" i="1"/>
  <c r="U99" i="1"/>
  <c r="V99" i="1"/>
  <c r="U100" i="1"/>
  <c r="V100" i="1"/>
  <c r="U101" i="1"/>
  <c r="V101" i="1"/>
  <c r="U102" i="1"/>
  <c r="V102" i="1"/>
  <c r="U103" i="1"/>
  <c r="V103" i="1"/>
  <c r="U104" i="1"/>
  <c r="V104" i="1"/>
  <c r="U105" i="1"/>
  <c r="V105" i="1"/>
  <c r="U106" i="1"/>
  <c r="V106" i="1"/>
  <c r="U107" i="1"/>
  <c r="V107" i="1"/>
  <c r="U108" i="1"/>
  <c r="V108" i="1"/>
  <c r="U109" i="1"/>
  <c r="V109" i="1"/>
  <c r="U110" i="1"/>
  <c r="V110" i="1"/>
  <c r="U111" i="1"/>
  <c r="V111" i="1"/>
  <c r="U112" i="1"/>
  <c r="V112" i="1"/>
  <c r="U113" i="1"/>
  <c r="V113" i="1"/>
  <c r="U114" i="1"/>
  <c r="V114" i="1"/>
  <c r="U115" i="1"/>
  <c r="V115" i="1"/>
  <c r="U116" i="1"/>
  <c r="V116" i="1"/>
  <c r="U117" i="1"/>
  <c r="V117" i="1"/>
  <c r="U118" i="1"/>
  <c r="V118" i="1"/>
  <c r="U119" i="1"/>
  <c r="V119" i="1"/>
  <c r="U120" i="1"/>
  <c r="V120" i="1"/>
  <c r="U121" i="1"/>
  <c r="V121" i="1"/>
  <c r="U122" i="1"/>
  <c r="V122" i="1"/>
  <c r="U123" i="1"/>
  <c r="V123" i="1"/>
  <c r="U124" i="1"/>
  <c r="V124" i="1"/>
  <c r="U125" i="1"/>
  <c r="V125" i="1"/>
  <c r="U126" i="1"/>
  <c r="V126" i="1"/>
  <c r="U127" i="1"/>
  <c r="V127" i="1"/>
  <c r="U128" i="1"/>
  <c r="V128" i="1"/>
  <c r="U129" i="1"/>
  <c r="V129" i="1"/>
  <c r="U130" i="1"/>
  <c r="V130" i="1"/>
  <c r="U131" i="1"/>
  <c r="V131" i="1"/>
  <c r="U132" i="1"/>
  <c r="V132" i="1"/>
  <c r="U133" i="1"/>
  <c r="V133" i="1"/>
  <c r="U134" i="1"/>
  <c r="V134" i="1"/>
  <c r="U135" i="1"/>
  <c r="V135" i="1"/>
  <c r="U136" i="1"/>
  <c r="V136" i="1"/>
  <c r="U137" i="1"/>
  <c r="V137" i="1"/>
  <c r="U138" i="1"/>
  <c r="V138" i="1"/>
  <c r="U139" i="1"/>
  <c r="V139" i="1"/>
  <c r="U140" i="1"/>
  <c r="V140" i="1"/>
  <c r="U141" i="1"/>
  <c r="V141" i="1"/>
  <c r="U142" i="1"/>
  <c r="V142" i="1"/>
  <c r="U143" i="1"/>
  <c r="V143" i="1"/>
  <c r="U144" i="1"/>
  <c r="V144" i="1"/>
  <c r="U145" i="1"/>
  <c r="V145" i="1"/>
  <c r="U146" i="1"/>
  <c r="V146" i="1"/>
  <c r="U147" i="1"/>
  <c r="V147" i="1"/>
  <c r="U148" i="1"/>
  <c r="V148" i="1"/>
  <c r="U149" i="1"/>
  <c r="V149" i="1"/>
  <c r="U150" i="1"/>
  <c r="V150" i="1"/>
  <c r="U151" i="1"/>
  <c r="V151" i="1"/>
  <c r="U152" i="1"/>
  <c r="V152" i="1"/>
  <c r="U153" i="1"/>
  <c r="V153" i="1"/>
  <c r="U154" i="1"/>
  <c r="V154" i="1"/>
  <c r="U155" i="1"/>
  <c r="V155" i="1"/>
  <c r="U156" i="1"/>
  <c r="V156" i="1"/>
  <c r="U157" i="1"/>
  <c r="V157" i="1"/>
  <c r="U158" i="1"/>
  <c r="V158" i="1"/>
  <c r="U159" i="1"/>
  <c r="V159" i="1"/>
  <c r="U160" i="1"/>
  <c r="V160" i="1"/>
  <c r="U161" i="1"/>
  <c r="V161" i="1"/>
  <c r="U162" i="1"/>
  <c r="V162" i="1"/>
  <c r="U163" i="1"/>
  <c r="V163" i="1"/>
  <c r="U164" i="1"/>
  <c r="V164" i="1"/>
  <c r="U165" i="1"/>
  <c r="V165" i="1"/>
  <c r="U166" i="1"/>
  <c r="V166" i="1"/>
  <c r="U167" i="1"/>
  <c r="V167" i="1"/>
  <c r="U168" i="1"/>
  <c r="V168" i="1"/>
  <c r="U169" i="1"/>
  <c r="V169" i="1"/>
  <c r="U170" i="1"/>
  <c r="V170" i="1"/>
  <c r="U171" i="1"/>
  <c r="V171" i="1"/>
  <c r="U172" i="1"/>
  <c r="V172" i="1"/>
  <c r="U173" i="1"/>
  <c r="V173" i="1"/>
  <c r="U174" i="1"/>
  <c r="V174" i="1"/>
  <c r="U175" i="1"/>
  <c r="V175" i="1"/>
  <c r="U176" i="1"/>
  <c r="V176" i="1"/>
  <c r="U177" i="1"/>
  <c r="V177" i="1"/>
  <c r="U178" i="1"/>
  <c r="V178" i="1"/>
  <c r="U179" i="1"/>
  <c r="V179" i="1"/>
  <c r="U180" i="1"/>
  <c r="V180" i="1"/>
  <c r="U181" i="1"/>
  <c r="V181" i="1"/>
  <c r="U182" i="1"/>
  <c r="V182" i="1"/>
  <c r="U183" i="1"/>
  <c r="V183" i="1"/>
  <c r="U184" i="1"/>
  <c r="V184" i="1"/>
  <c r="U185" i="1"/>
  <c r="V185" i="1"/>
  <c r="U186" i="1"/>
  <c r="V186" i="1"/>
  <c r="U187" i="1"/>
  <c r="V187" i="1"/>
  <c r="U188" i="1"/>
  <c r="V188" i="1"/>
  <c r="U189" i="1"/>
  <c r="V189" i="1"/>
  <c r="U190" i="1"/>
  <c r="V190" i="1"/>
  <c r="U191" i="1"/>
  <c r="V191" i="1"/>
  <c r="U192" i="1"/>
  <c r="V192" i="1"/>
  <c r="U193" i="1"/>
  <c r="V193" i="1"/>
  <c r="U194" i="1"/>
  <c r="V194" i="1"/>
  <c r="U195" i="1"/>
  <c r="V195" i="1"/>
  <c r="U196" i="1"/>
  <c r="V196" i="1"/>
  <c r="U197" i="1"/>
  <c r="V197" i="1"/>
  <c r="U198" i="1"/>
  <c r="V198" i="1"/>
  <c r="U199" i="1"/>
  <c r="V199" i="1"/>
  <c r="U200" i="1"/>
  <c r="V200" i="1"/>
  <c r="U201" i="1"/>
  <c r="V201" i="1"/>
  <c r="U202" i="1"/>
  <c r="V202" i="1"/>
  <c r="U203" i="1"/>
  <c r="V203" i="1"/>
  <c r="U204" i="1"/>
  <c r="V204" i="1"/>
  <c r="U205" i="1"/>
  <c r="V205" i="1"/>
  <c r="U206" i="1"/>
  <c r="V206" i="1"/>
  <c r="U207" i="1"/>
  <c r="V207" i="1"/>
  <c r="U208" i="1"/>
  <c r="V208" i="1"/>
  <c r="U209" i="1"/>
  <c r="V209" i="1"/>
  <c r="U210" i="1"/>
  <c r="V210" i="1"/>
  <c r="U211" i="1"/>
  <c r="V211" i="1"/>
  <c r="U212" i="1"/>
  <c r="V212" i="1"/>
  <c r="U213" i="1"/>
  <c r="V213" i="1"/>
  <c r="U214" i="1"/>
  <c r="V214" i="1"/>
  <c r="U215" i="1"/>
  <c r="V215" i="1"/>
  <c r="U216" i="1"/>
  <c r="V216" i="1"/>
  <c r="U217" i="1"/>
  <c r="V217" i="1"/>
  <c r="U218" i="1"/>
  <c r="V218" i="1"/>
  <c r="U219" i="1"/>
  <c r="V219" i="1"/>
  <c r="U220" i="1"/>
  <c r="V220" i="1"/>
  <c r="U221" i="1"/>
  <c r="V221" i="1"/>
  <c r="U222" i="1"/>
  <c r="V222" i="1"/>
  <c r="U223" i="1"/>
  <c r="V223" i="1"/>
  <c r="U224" i="1"/>
  <c r="V224" i="1"/>
  <c r="U225" i="1"/>
  <c r="V225" i="1"/>
  <c r="U226" i="1"/>
  <c r="V226" i="1"/>
  <c r="U227" i="1"/>
  <c r="V227" i="1"/>
  <c r="U228" i="1"/>
  <c r="V228" i="1"/>
  <c r="U229" i="1"/>
  <c r="V229" i="1"/>
  <c r="U230" i="1"/>
  <c r="V230" i="1"/>
  <c r="U231" i="1"/>
  <c r="V231" i="1"/>
  <c r="U232" i="1"/>
  <c r="V232" i="1"/>
  <c r="U233" i="1"/>
  <c r="V233" i="1"/>
  <c r="U234" i="1"/>
  <c r="V234" i="1"/>
  <c r="U235" i="1"/>
  <c r="V235" i="1"/>
  <c r="U236" i="1"/>
  <c r="V236" i="1"/>
  <c r="U237" i="1"/>
  <c r="V237" i="1"/>
  <c r="U238" i="1"/>
  <c r="V238" i="1"/>
  <c r="U239" i="1"/>
  <c r="V239" i="1"/>
  <c r="U240" i="1"/>
  <c r="V240" i="1"/>
  <c r="U241" i="1"/>
  <c r="V241" i="1"/>
  <c r="U242" i="1"/>
  <c r="V242" i="1"/>
  <c r="U243" i="1"/>
  <c r="V243" i="1"/>
  <c r="U244" i="1"/>
  <c r="V244" i="1"/>
  <c r="U245" i="1"/>
  <c r="V245" i="1"/>
  <c r="U246" i="1"/>
  <c r="V246" i="1"/>
  <c r="U247" i="1"/>
  <c r="V247" i="1"/>
  <c r="U248" i="1"/>
  <c r="V248" i="1"/>
  <c r="U249" i="1"/>
  <c r="V249" i="1"/>
  <c r="U250" i="1"/>
  <c r="V250" i="1"/>
  <c r="U251" i="1"/>
  <c r="V251" i="1"/>
  <c r="U252" i="1"/>
  <c r="V252" i="1"/>
  <c r="U253" i="1"/>
  <c r="V253" i="1"/>
  <c r="U254" i="1"/>
  <c r="V254" i="1"/>
  <c r="U255" i="1"/>
  <c r="V255" i="1"/>
  <c r="U256" i="1"/>
  <c r="V256" i="1"/>
  <c r="U257" i="1"/>
  <c r="V257" i="1"/>
  <c r="U258" i="1"/>
  <c r="V258" i="1"/>
  <c r="U259" i="1"/>
  <c r="V259" i="1"/>
  <c r="U260" i="1"/>
  <c r="V260" i="1"/>
  <c r="U261" i="1"/>
  <c r="V261" i="1"/>
  <c r="U262" i="1"/>
  <c r="V262" i="1"/>
  <c r="U263" i="1"/>
  <c r="V263" i="1"/>
  <c r="U264" i="1"/>
  <c r="V264" i="1"/>
  <c r="U265" i="1"/>
  <c r="V265" i="1"/>
  <c r="U266" i="1"/>
  <c r="V266" i="1"/>
  <c r="U267" i="1"/>
  <c r="V267" i="1"/>
  <c r="U268" i="1"/>
  <c r="V268" i="1"/>
  <c r="U269" i="1"/>
  <c r="V269" i="1"/>
  <c r="U270" i="1"/>
  <c r="V270" i="1"/>
  <c r="U271" i="1"/>
  <c r="V271" i="1"/>
  <c r="U272" i="1"/>
  <c r="V272" i="1"/>
  <c r="U273" i="1"/>
  <c r="V273" i="1"/>
  <c r="U274" i="1"/>
  <c r="V274" i="1"/>
  <c r="U275" i="1"/>
  <c r="V275" i="1"/>
  <c r="U276" i="1"/>
  <c r="V276" i="1"/>
  <c r="U277" i="1"/>
  <c r="V277" i="1"/>
  <c r="U278" i="1"/>
  <c r="V278" i="1"/>
  <c r="U279" i="1"/>
  <c r="V279" i="1"/>
  <c r="U280" i="1"/>
  <c r="V280" i="1"/>
  <c r="U281" i="1"/>
  <c r="V281" i="1"/>
  <c r="U282" i="1"/>
  <c r="V282" i="1"/>
  <c r="U283" i="1"/>
  <c r="V283" i="1"/>
  <c r="U284" i="1"/>
  <c r="V284" i="1"/>
  <c r="U285" i="1"/>
  <c r="V285" i="1"/>
  <c r="U286" i="1"/>
  <c r="V286" i="1"/>
  <c r="U287" i="1"/>
  <c r="V287" i="1"/>
  <c r="U288" i="1"/>
  <c r="V288" i="1"/>
  <c r="U289" i="1"/>
  <c r="V289" i="1"/>
  <c r="U290" i="1"/>
  <c r="V290" i="1"/>
  <c r="U291" i="1"/>
  <c r="V291" i="1"/>
  <c r="U292" i="1"/>
  <c r="V292" i="1"/>
  <c r="U293" i="1"/>
  <c r="V293" i="1"/>
  <c r="U294" i="1"/>
  <c r="V294" i="1"/>
  <c r="U295" i="1"/>
  <c r="V295" i="1"/>
  <c r="U296" i="1"/>
  <c r="V296" i="1"/>
  <c r="U297" i="1"/>
  <c r="V297" i="1"/>
  <c r="U298" i="1"/>
  <c r="V298" i="1"/>
  <c r="U299" i="1"/>
  <c r="V299" i="1"/>
  <c r="U300" i="1"/>
  <c r="V300" i="1"/>
  <c r="U301" i="1"/>
  <c r="V301" i="1"/>
  <c r="U302" i="1"/>
  <c r="V302" i="1"/>
  <c r="U303" i="1"/>
  <c r="V303" i="1"/>
  <c r="U304" i="1"/>
  <c r="V304" i="1"/>
  <c r="U305" i="1"/>
  <c r="V305" i="1"/>
  <c r="U306" i="1"/>
  <c r="V306" i="1"/>
  <c r="U307" i="1"/>
  <c r="V307" i="1"/>
  <c r="U308" i="1"/>
  <c r="V308" i="1"/>
  <c r="U309" i="1"/>
  <c r="V309" i="1"/>
  <c r="U310" i="1"/>
  <c r="V310" i="1"/>
  <c r="U311" i="1"/>
  <c r="V311" i="1"/>
  <c r="U312" i="1"/>
  <c r="V312" i="1"/>
  <c r="U313" i="1"/>
  <c r="V313" i="1"/>
  <c r="U314" i="1"/>
  <c r="V314" i="1"/>
  <c r="U315" i="1"/>
  <c r="V315" i="1"/>
  <c r="U316" i="1"/>
  <c r="V316" i="1"/>
  <c r="U317" i="1"/>
  <c r="V317" i="1"/>
  <c r="U318" i="1"/>
  <c r="V318" i="1"/>
  <c r="U319" i="1"/>
  <c r="V319" i="1"/>
  <c r="U320" i="1"/>
  <c r="V320" i="1"/>
  <c r="U321" i="1"/>
  <c r="V321" i="1"/>
  <c r="U322" i="1"/>
  <c r="V322" i="1"/>
  <c r="U323" i="1"/>
  <c r="V323" i="1"/>
  <c r="U324" i="1"/>
  <c r="V324" i="1"/>
  <c r="U325" i="1"/>
  <c r="V325" i="1"/>
  <c r="U326" i="1"/>
  <c r="V326" i="1"/>
  <c r="U327" i="1"/>
  <c r="V327" i="1"/>
  <c r="U328" i="1"/>
  <c r="V328" i="1"/>
  <c r="U329" i="1"/>
  <c r="V329" i="1"/>
  <c r="U330" i="1"/>
  <c r="V330" i="1"/>
  <c r="U331" i="1"/>
  <c r="V331" i="1"/>
  <c r="U332" i="1"/>
  <c r="V332" i="1"/>
  <c r="U333" i="1"/>
  <c r="V333" i="1"/>
  <c r="U334" i="1"/>
  <c r="V334" i="1"/>
  <c r="U335" i="1"/>
  <c r="V335" i="1"/>
  <c r="U336" i="1"/>
  <c r="V336" i="1"/>
  <c r="U337" i="1"/>
  <c r="V337" i="1"/>
  <c r="U338" i="1"/>
  <c r="V338" i="1"/>
  <c r="U339" i="1"/>
  <c r="V339" i="1"/>
  <c r="U340" i="1"/>
  <c r="V340" i="1"/>
  <c r="U341" i="1"/>
  <c r="V341" i="1"/>
  <c r="U342" i="1"/>
  <c r="V342" i="1"/>
  <c r="U343" i="1"/>
  <c r="V343" i="1"/>
  <c r="U344" i="1"/>
  <c r="V344" i="1"/>
  <c r="U345" i="1"/>
  <c r="V345" i="1"/>
  <c r="U346" i="1"/>
  <c r="V346" i="1"/>
  <c r="U347" i="1"/>
  <c r="V347" i="1"/>
  <c r="U348" i="1"/>
  <c r="V348" i="1"/>
  <c r="U349" i="1"/>
  <c r="V349" i="1"/>
  <c r="U350" i="1"/>
  <c r="V350" i="1"/>
  <c r="U351" i="1"/>
  <c r="V351" i="1"/>
  <c r="U352" i="1"/>
  <c r="V352" i="1"/>
  <c r="U353" i="1"/>
  <c r="V353" i="1"/>
  <c r="U354" i="1"/>
  <c r="V354" i="1"/>
  <c r="U355" i="1"/>
  <c r="V355" i="1"/>
  <c r="U356" i="1"/>
  <c r="V356" i="1"/>
  <c r="U357" i="1"/>
  <c r="V357" i="1"/>
  <c r="U358" i="1"/>
  <c r="V358" i="1"/>
  <c r="U359" i="1"/>
  <c r="V359" i="1"/>
  <c r="U360" i="1"/>
  <c r="V360" i="1"/>
  <c r="U361" i="1"/>
  <c r="V361" i="1"/>
  <c r="U362" i="1"/>
  <c r="V362" i="1"/>
  <c r="U363" i="1"/>
  <c r="V363" i="1"/>
  <c r="U364" i="1"/>
  <c r="V364" i="1"/>
  <c r="U365" i="1"/>
  <c r="V365" i="1"/>
  <c r="U366" i="1"/>
  <c r="V366" i="1"/>
  <c r="U367" i="1"/>
  <c r="V367" i="1"/>
  <c r="U368" i="1"/>
  <c r="V368" i="1"/>
  <c r="U369" i="1"/>
  <c r="V369" i="1"/>
  <c r="U370" i="1"/>
  <c r="V370" i="1"/>
  <c r="U371" i="1"/>
  <c r="V371" i="1"/>
  <c r="U372" i="1"/>
  <c r="V372" i="1"/>
  <c r="U373" i="1"/>
  <c r="V373" i="1"/>
  <c r="U374" i="1"/>
  <c r="V374" i="1"/>
  <c r="U375" i="1"/>
  <c r="V375" i="1"/>
  <c r="U376" i="1"/>
  <c r="V376" i="1"/>
  <c r="U377" i="1"/>
  <c r="V377" i="1"/>
  <c r="U378" i="1"/>
  <c r="V378" i="1"/>
  <c r="U379" i="1"/>
  <c r="V379" i="1"/>
  <c r="U380" i="1"/>
  <c r="V380" i="1"/>
  <c r="U381" i="1"/>
  <c r="V381" i="1"/>
  <c r="U382" i="1"/>
  <c r="V382" i="1"/>
  <c r="U383" i="1"/>
  <c r="V383" i="1"/>
  <c r="U384" i="1"/>
  <c r="V384" i="1"/>
  <c r="U385" i="1"/>
  <c r="V385" i="1"/>
  <c r="U386" i="1"/>
  <c r="V386" i="1"/>
  <c r="U387" i="1"/>
  <c r="V387" i="1"/>
  <c r="U388" i="1"/>
  <c r="V388" i="1"/>
  <c r="U389" i="1"/>
  <c r="V389" i="1"/>
  <c r="U390" i="1"/>
  <c r="V390" i="1"/>
  <c r="U391" i="1"/>
  <c r="V391" i="1"/>
  <c r="U392" i="1"/>
  <c r="V392" i="1"/>
  <c r="U393" i="1"/>
  <c r="V393" i="1"/>
  <c r="U394" i="1"/>
  <c r="V394" i="1"/>
  <c r="U395" i="1"/>
  <c r="V395" i="1"/>
  <c r="U396" i="1"/>
  <c r="V396" i="1"/>
  <c r="U397" i="1"/>
  <c r="V397" i="1"/>
  <c r="U398" i="1"/>
  <c r="V398" i="1"/>
  <c r="U399" i="1"/>
  <c r="V399" i="1"/>
  <c r="U400" i="1"/>
  <c r="V400" i="1"/>
  <c r="U401" i="1"/>
  <c r="V401" i="1"/>
  <c r="U402" i="1"/>
  <c r="V402" i="1"/>
  <c r="U403" i="1"/>
  <c r="V403" i="1"/>
  <c r="U404" i="1"/>
  <c r="V404" i="1"/>
  <c r="U405" i="1"/>
  <c r="V405" i="1"/>
  <c r="U406" i="1"/>
  <c r="V406" i="1"/>
  <c r="U407" i="1"/>
  <c r="V407" i="1"/>
  <c r="U408" i="1"/>
  <c r="V408" i="1"/>
  <c r="U409" i="1"/>
  <c r="V409" i="1"/>
  <c r="U410" i="1"/>
  <c r="V410" i="1"/>
  <c r="U411" i="1"/>
  <c r="V411" i="1"/>
  <c r="U412" i="1"/>
  <c r="V412" i="1"/>
  <c r="U413" i="1"/>
  <c r="V413" i="1"/>
  <c r="U414" i="1"/>
  <c r="V414" i="1"/>
  <c r="U415" i="1"/>
  <c r="V415" i="1"/>
  <c r="U416" i="1"/>
  <c r="V416" i="1"/>
  <c r="U417" i="1"/>
  <c r="V417" i="1"/>
  <c r="U418" i="1"/>
  <c r="V418" i="1"/>
  <c r="U419" i="1"/>
  <c r="V419" i="1"/>
  <c r="U420" i="1"/>
  <c r="V420" i="1"/>
  <c r="U421" i="1"/>
  <c r="V421" i="1"/>
  <c r="U422" i="1"/>
  <c r="V422" i="1"/>
  <c r="U423" i="1"/>
  <c r="V423" i="1"/>
  <c r="U424" i="1"/>
  <c r="V424" i="1"/>
  <c r="U425" i="1"/>
  <c r="V425" i="1"/>
  <c r="U426" i="1"/>
  <c r="V426" i="1"/>
  <c r="U427" i="1"/>
  <c r="V427" i="1"/>
  <c r="U428" i="1"/>
  <c r="V428" i="1"/>
  <c r="U429" i="1"/>
  <c r="V429" i="1"/>
  <c r="U430" i="1"/>
  <c r="V430" i="1"/>
  <c r="U431" i="1"/>
  <c r="V431" i="1"/>
  <c r="U432" i="1"/>
  <c r="V432" i="1"/>
  <c r="U433" i="1"/>
  <c r="V433" i="1"/>
  <c r="U434" i="1"/>
  <c r="V434" i="1"/>
  <c r="U435" i="1"/>
  <c r="V435" i="1"/>
  <c r="U436" i="1"/>
  <c r="V436" i="1"/>
  <c r="U437" i="1"/>
  <c r="V437" i="1"/>
  <c r="U438" i="1"/>
  <c r="V438" i="1"/>
  <c r="U439" i="1"/>
  <c r="V439" i="1"/>
  <c r="U440" i="1"/>
  <c r="V440" i="1"/>
  <c r="U441" i="1"/>
  <c r="V441" i="1"/>
  <c r="U442" i="1"/>
  <c r="V442" i="1"/>
  <c r="U443" i="1"/>
  <c r="V443" i="1"/>
  <c r="U444" i="1"/>
  <c r="V444" i="1"/>
  <c r="U445" i="1"/>
  <c r="V445" i="1"/>
  <c r="U446" i="1"/>
  <c r="V446" i="1"/>
  <c r="U447" i="1"/>
  <c r="V447" i="1"/>
  <c r="U448" i="1"/>
  <c r="V448" i="1"/>
  <c r="U449" i="1"/>
  <c r="V449" i="1"/>
  <c r="U450" i="1"/>
  <c r="V450" i="1"/>
  <c r="U451" i="1"/>
  <c r="V451" i="1"/>
  <c r="U452" i="1"/>
  <c r="V452" i="1"/>
  <c r="U453" i="1"/>
  <c r="V453" i="1"/>
  <c r="U454" i="1"/>
  <c r="V454" i="1"/>
  <c r="U455" i="1"/>
  <c r="V455" i="1"/>
  <c r="U456" i="1"/>
  <c r="V456" i="1"/>
  <c r="U457" i="1"/>
  <c r="V457" i="1"/>
  <c r="U458" i="1"/>
  <c r="V458" i="1"/>
  <c r="U459" i="1"/>
  <c r="V459" i="1"/>
  <c r="U460" i="1"/>
  <c r="V460" i="1"/>
  <c r="U461" i="1"/>
  <c r="V461" i="1"/>
  <c r="U462" i="1"/>
  <c r="V462" i="1"/>
  <c r="U463" i="1"/>
  <c r="V463" i="1"/>
  <c r="U464" i="1"/>
  <c r="V464" i="1"/>
  <c r="U465" i="1"/>
  <c r="V465" i="1"/>
  <c r="U466" i="1"/>
  <c r="V466" i="1"/>
  <c r="U467" i="1"/>
  <c r="V467" i="1"/>
  <c r="U468" i="1"/>
  <c r="V468" i="1"/>
  <c r="U469" i="1"/>
  <c r="V469" i="1"/>
  <c r="U470" i="1"/>
  <c r="V470" i="1"/>
  <c r="U471" i="1"/>
  <c r="V471" i="1"/>
  <c r="U472" i="1"/>
  <c r="V472" i="1"/>
  <c r="U473" i="1"/>
  <c r="V473" i="1"/>
  <c r="U474" i="1"/>
  <c r="V474" i="1"/>
  <c r="U475" i="1"/>
  <c r="V475" i="1"/>
  <c r="U476" i="1"/>
  <c r="V476" i="1"/>
  <c r="U477" i="1"/>
  <c r="V477" i="1"/>
  <c r="U478" i="1"/>
  <c r="V478" i="1"/>
  <c r="U479" i="1"/>
  <c r="V479" i="1"/>
  <c r="U480" i="1"/>
  <c r="V480" i="1"/>
  <c r="U481" i="1"/>
  <c r="V481" i="1"/>
  <c r="U482" i="1"/>
  <c r="V482" i="1"/>
  <c r="U483" i="1"/>
  <c r="V483" i="1"/>
  <c r="U484" i="1"/>
  <c r="V484" i="1"/>
  <c r="U485" i="1"/>
  <c r="V485" i="1"/>
  <c r="U486" i="1"/>
  <c r="V486" i="1"/>
  <c r="U487" i="1"/>
  <c r="V487" i="1"/>
  <c r="U488" i="1"/>
  <c r="V488" i="1"/>
  <c r="U489" i="1"/>
  <c r="V489" i="1"/>
  <c r="U490" i="1"/>
  <c r="V490" i="1"/>
  <c r="U491" i="1"/>
  <c r="V491" i="1"/>
  <c r="U492" i="1"/>
  <c r="V492" i="1"/>
  <c r="U493" i="1"/>
  <c r="V493" i="1"/>
  <c r="U494" i="1"/>
  <c r="V494" i="1"/>
  <c r="U495" i="1"/>
  <c r="V495" i="1"/>
  <c r="U496" i="1"/>
  <c r="V496" i="1"/>
  <c r="U497" i="1"/>
  <c r="V497" i="1"/>
  <c r="U498" i="1"/>
  <c r="V498" i="1"/>
  <c r="U499" i="1"/>
  <c r="V499" i="1"/>
  <c r="U500" i="1"/>
  <c r="V500" i="1"/>
  <c r="U501" i="1"/>
  <c r="V501" i="1"/>
  <c r="U502" i="1"/>
  <c r="V502" i="1"/>
  <c r="U503" i="1"/>
  <c r="V503" i="1"/>
  <c r="U504" i="1"/>
  <c r="V504" i="1"/>
  <c r="U505" i="1"/>
  <c r="V505" i="1"/>
  <c r="U506" i="1"/>
  <c r="V506" i="1"/>
  <c r="U507" i="1"/>
  <c r="V507" i="1"/>
  <c r="U508" i="1"/>
  <c r="V508" i="1"/>
  <c r="U509" i="1"/>
  <c r="V509" i="1"/>
  <c r="U510" i="1"/>
  <c r="V510" i="1"/>
  <c r="U511" i="1"/>
  <c r="V511" i="1"/>
  <c r="U512" i="1"/>
  <c r="V512" i="1"/>
  <c r="U513" i="1"/>
  <c r="V513" i="1"/>
  <c r="U514" i="1"/>
  <c r="V514" i="1"/>
  <c r="U515" i="1"/>
  <c r="V515" i="1"/>
  <c r="U516" i="1"/>
  <c r="V516" i="1"/>
  <c r="U517" i="1"/>
  <c r="V517" i="1"/>
  <c r="U518" i="1"/>
  <c r="V518" i="1"/>
  <c r="U519" i="1"/>
  <c r="V519" i="1"/>
  <c r="U520" i="1"/>
  <c r="V520" i="1"/>
  <c r="U521" i="1"/>
  <c r="V521" i="1"/>
  <c r="U522" i="1"/>
  <c r="V522" i="1"/>
  <c r="U523" i="1"/>
  <c r="V523" i="1"/>
  <c r="U524" i="1"/>
  <c r="V524" i="1"/>
  <c r="U525" i="1"/>
  <c r="V525" i="1"/>
  <c r="U526" i="1"/>
  <c r="V526" i="1"/>
  <c r="U527" i="1"/>
  <c r="V527" i="1"/>
  <c r="U528" i="1"/>
  <c r="V528" i="1"/>
  <c r="U529" i="1"/>
  <c r="V529" i="1"/>
  <c r="U530" i="1"/>
  <c r="V530" i="1"/>
  <c r="U531" i="1"/>
  <c r="V531" i="1"/>
  <c r="U532" i="1"/>
  <c r="V532" i="1"/>
  <c r="U533" i="1"/>
  <c r="V533" i="1"/>
  <c r="U534" i="1"/>
  <c r="V534" i="1"/>
  <c r="U535" i="1"/>
  <c r="V535" i="1"/>
  <c r="U536" i="1"/>
  <c r="V536" i="1"/>
  <c r="U537" i="1"/>
  <c r="V537" i="1"/>
  <c r="U538" i="1"/>
  <c r="V538" i="1"/>
  <c r="U539" i="1"/>
  <c r="V539" i="1"/>
  <c r="U540" i="1"/>
  <c r="V540" i="1"/>
  <c r="U541" i="1"/>
  <c r="V541" i="1"/>
  <c r="U542" i="1"/>
  <c r="V542" i="1"/>
  <c r="U543" i="1"/>
  <c r="V543" i="1"/>
  <c r="U544" i="1"/>
  <c r="V544" i="1"/>
  <c r="U545" i="1"/>
  <c r="V545" i="1"/>
  <c r="U546" i="1"/>
  <c r="V546" i="1"/>
  <c r="U547" i="1"/>
  <c r="V547" i="1"/>
  <c r="U548" i="1"/>
  <c r="V548" i="1"/>
  <c r="U549" i="1"/>
  <c r="V549" i="1"/>
  <c r="U550" i="1"/>
  <c r="V550" i="1"/>
  <c r="U551" i="1"/>
  <c r="V551" i="1"/>
  <c r="U552" i="1"/>
  <c r="V552" i="1"/>
  <c r="U553" i="1"/>
  <c r="V553" i="1"/>
  <c r="U554" i="1"/>
  <c r="V554" i="1"/>
  <c r="U555" i="1"/>
  <c r="V555" i="1"/>
  <c r="U556" i="1"/>
  <c r="V556" i="1"/>
  <c r="U557" i="1"/>
  <c r="V557" i="1"/>
  <c r="U558" i="1"/>
  <c r="V558" i="1"/>
  <c r="U559" i="1"/>
  <c r="V559" i="1"/>
  <c r="U560" i="1"/>
  <c r="V560" i="1"/>
  <c r="U561" i="1"/>
  <c r="V561" i="1"/>
  <c r="U562" i="1"/>
  <c r="V562" i="1"/>
  <c r="U563" i="1"/>
  <c r="V563" i="1"/>
  <c r="U564" i="1"/>
  <c r="V564" i="1"/>
  <c r="U565" i="1"/>
  <c r="V565" i="1"/>
  <c r="U566" i="1"/>
  <c r="V566" i="1"/>
  <c r="U567" i="1"/>
  <c r="V567" i="1"/>
  <c r="U568" i="1"/>
  <c r="V568" i="1"/>
  <c r="U569" i="1"/>
  <c r="V569" i="1"/>
  <c r="U570" i="1"/>
  <c r="V570" i="1"/>
  <c r="U571" i="1"/>
  <c r="V571" i="1"/>
  <c r="U572" i="1"/>
  <c r="V572" i="1"/>
  <c r="U573" i="1"/>
  <c r="V573" i="1"/>
  <c r="U574" i="1"/>
  <c r="V574" i="1"/>
  <c r="U575" i="1"/>
  <c r="V575" i="1"/>
  <c r="U576" i="1"/>
  <c r="V576" i="1"/>
  <c r="U577" i="1"/>
  <c r="V577" i="1"/>
  <c r="U578" i="1"/>
  <c r="V578" i="1"/>
  <c r="U579" i="1"/>
  <c r="V579" i="1"/>
  <c r="U580" i="1"/>
  <c r="V580" i="1"/>
  <c r="U581" i="1"/>
  <c r="V581" i="1"/>
  <c r="U582" i="1"/>
  <c r="V582" i="1"/>
  <c r="U583" i="1"/>
  <c r="V583" i="1"/>
  <c r="U584" i="1"/>
  <c r="V584" i="1"/>
  <c r="U585" i="1"/>
  <c r="V585" i="1"/>
  <c r="U586" i="1"/>
  <c r="V586" i="1"/>
  <c r="U587" i="1"/>
  <c r="V587" i="1"/>
  <c r="U588" i="1"/>
  <c r="V588" i="1"/>
  <c r="U589" i="1"/>
  <c r="V589" i="1"/>
  <c r="U590" i="1"/>
  <c r="V590" i="1"/>
  <c r="U591" i="1"/>
  <c r="V591" i="1"/>
  <c r="U592" i="1"/>
  <c r="V592" i="1"/>
  <c r="U593" i="1"/>
  <c r="V593" i="1"/>
  <c r="U594" i="1"/>
  <c r="V594" i="1"/>
  <c r="U595" i="1"/>
  <c r="V595" i="1"/>
  <c r="U596" i="1"/>
  <c r="V596" i="1"/>
  <c r="U597" i="1"/>
  <c r="V597" i="1"/>
  <c r="U598" i="1"/>
  <c r="V598" i="1"/>
  <c r="U599" i="1"/>
  <c r="V599" i="1"/>
  <c r="U600" i="1"/>
  <c r="V600" i="1"/>
  <c r="U601" i="1"/>
  <c r="V601" i="1"/>
  <c r="U602" i="1"/>
  <c r="V602" i="1"/>
  <c r="U603" i="1"/>
  <c r="V603" i="1"/>
  <c r="U604" i="1"/>
  <c r="V604" i="1"/>
  <c r="U605" i="1"/>
  <c r="V605" i="1"/>
  <c r="U606" i="1"/>
  <c r="V606" i="1"/>
  <c r="U607" i="1"/>
  <c r="V607" i="1"/>
  <c r="U608" i="1"/>
  <c r="V608" i="1"/>
  <c r="U609" i="1"/>
  <c r="V609" i="1"/>
  <c r="U610" i="1"/>
  <c r="V610" i="1"/>
  <c r="U611" i="1"/>
  <c r="V611" i="1"/>
  <c r="U612" i="1"/>
  <c r="V612" i="1"/>
  <c r="U613" i="1"/>
  <c r="V613" i="1"/>
  <c r="U614" i="1"/>
  <c r="V614" i="1"/>
  <c r="U615" i="1"/>
  <c r="V615" i="1"/>
  <c r="U616" i="1"/>
  <c r="V616" i="1"/>
  <c r="U617" i="1"/>
  <c r="V617" i="1"/>
  <c r="U618" i="1"/>
  <c r="V618" i="1"/>
  <c r="U619" i="1"/>
  <c r="V619" i="1"/>
  <c r="U620" i="1"/>
  <c r="V620" i="1"/>
  <c r="U621" i="1"/>
  <c r="V621" i="1"/>
  <c r="U622" i="1"/>
  <c r="V622" i="1"/>
  <c r="U623" i="1"/>
  <c r="V623" i="1"/>
  <c r="U624" i="1"/>
  <c r="V624" i="1"/>
  <c r="U625" i="1"/>
  <c r="V625" i="1"/>
  <c r="U626" i="1"/>
  <c r="V626" i="1"/>
  <c r="U627" i="1"/>
  <c r="V627" i="1"/>
  <c r="U628" i="1"/>
  <c r="V628" i="1"/>
  <c r="U629" i="1"/>
  <c r="V629" i="1"/>
  <c r="U630" i="1"/>
  <c r="V630" i="1"/>
  <c r="U631" i="1"/>
  <c r="V631" i="1"/>
  <c r="U632" i="1"/>
  <c r="V632" i="1"/>
  <c r="U633" i="1"/>
  <c r="V633" i="1"/>
  <c r="U634" i="1"/>
  <c r="V634" i="1"/>
  <c r="U635" i="1"/>
  <c r="V635" i="1"/>
  <c r="U636" i="1"/>
  <c r="V636" i="1"/>
  <c r="U637" i="1"/>
  <c r="V637" i="1"/>
  <c r="U638" i="1"/>
  <c r="V638" i="1"/>
  <c r="U639" i="1"/>
  <c r="V639" i="1"/>
  <c r="U640" i="1"/>
  <c r="V640" i="1"/>
  <c r="U641" i="1"/>
  <c r="V641" i="1"/>
  <c r="U642" i="1"/>
  <c r="V642" i="1"/>
  <c r="U643" i="1"/>
  <c r="V643" i="1"/>
  <c r="U644" i="1"/>
  <c r="V644" i="1"/>
  <c r="U645" i="1"/>
  <c r="V645" i="1"/>
  <c r="U646" i="1"/>
  <c r="V646" i="1"/>
  <c r="U647" i="1"/>
  <c r="V647" i="1"/>
  <c r="U648" i="1"/>
  <c r="V648" i="1"/>
  <c r="U649" i="1"/>
  <c r="V649" i="1"/>
  <c r="U650" i="1"/>
  <c r="V650" i="1"/>
  <c r="U651" i="1"/>
  <c r="V651" i="1"/>
  <c r="U652" i="1"/>
  <c r="V652" i="1"/>
  <c r="U653" i="1"/>
  <c r="V653" i="1"/>
  <c r="U654" i="1"/>
  <c r="V654" i="1"/>
  <c r="U655" i="1"/>
  <c r="V655" i="1"/>
  <c r="U656" i="1"/>
  <c r="V656" i="1"/>
  <c r="U657" i="1"/>
  <c r="V657" i="1"/>
  <c r="U658" i="1"/>
  <c r="V658" i="1"/>
  <c r="U659" i="1"/>
  <c r="V659" i="1"/>
  <c r="U660" i="1"/>
  <c r="V660" i="1"/>
  <c r="U661" i="1"/>
  <c r="V661" i="1"/>
  <c r="U662" i="1"/>
  <c r="V662" i="1"/>
  <c r="U663" i="1"/>
  <c r="V663" i="1"/>
  <c r="U664" i="1"/>
  <c r="V664" i="1"/>
  <c r="U665" i="1"/>
  <c r="V665" i="1"/>
  <c r="U666" i="1"/>
  <c r="V666" i="1"/>
  <c r="U667" i="1"/>
  <c r="V667" i="1"/>
  <c r="U668" i="1"/>
  <c r="V668" i="1"/>
  <c r="U669" i="1"/>
  <c r="V669" i="1"/>
  <c r="U670" i="1"/>
  <c r="V670" i="1"/>
  <c r="U671" i="1"/>
  <c r="V671" i="1"/>
  <c r="U672" i="1"/>
  <c r="V672" i="1"/>
  <c r="U673" i="1"/>
  <c r="V673" i="1"/>
  <c r="U674" i="1"/>
  <c r="V674" i="1"/>
  <c r="U675" i="1"/>
  <c r="V675" i="1"/>
  <c r="U676" i="1"/>
  <c r="V676" i="1"/>
  <c r="U677" i="1"/>
  <c r="V677" i="1"/>
  <c r="U678" i="1"/>
  <c r="V678" i="1"/>
  <c r="U679" i="1"/>
  <c r="V679" i="1"/>
  <c r="U680" i="1"/>
  <c r="V680" i="1"/>
  <c r="U681" i="1"/>
  <c r="V681" i="1"/>
  <c r="U682" i="1"/>
  <c r="V682" i="1"/>
  <c r="U683" i="1"/>
  <c r="V683" i="1"/>
  <c r="U684" i="1"/>
  <c r="V684" i="1"/>
  <c r="U685" i="1"/>
  <c r="V685" i="1"/>
  <c r="U686" i="1"/>
  <c r="V686" i="1"/>
  <c r="U687" i="1"/>
  <c r="V687" i="1"/>
  <c r="U688" i="1"/>
  <c r="V688" i="1"/>
  <c r="U689" i="1"/>
  <c r="V689" i="1"/>
  <c r="U690" i="1"/>
  <c r="V690" i="1"/>
  <c r="U691" i="1"/>
  <c r="V691" i="1"/>
  <c r="U692" i="1"/>
  <c r="V692" i="1"/>
  <c r="U693" i="1"/>
  <c r="V693" i="1"/>
  <c r="U694" i="1"/>
  <c r="V694" i="1"/>
  <c r="U695" i="1"/>
  <c r="V695" i="1"/>
  <c r="U696" i="1"/>
  <c r="V696" i="1"/>
  <c r="U697" i="1"/>
  <c r="V697" i="1"/>
  <c r="U698" i="1"/>
  <c r="V698" i="1"/>
  <c r="U699" i="1"/>
  <c r="V699" i="1"/>
  <c r="U700" i="1"/>
  <c r="V700" i="1"/>
  <c r="U701" i="1"/>
  <c r="V701" i="1"/>
  <c r="U702" i="1"/>
  <c r="V702" i="1"/>
  <c r="U703" i="1"/>
  <c r="V703" i="1"/>
  <c r="U704" i="1"/>
  <c r="V704" i="1"/>
  <c r="U705" i="1"/>
  <c r="V705" i="1"/>
  <c r="U706" i="1"/>
  <c r="V706" i="1"/>
  <c r="U707" i="1"/>
  <c r="V707" i="1"/>
  <c r="U708" i="1"/>
  <c r="V708" i="1"/>
  <c r="U709" i="1"/>
  <c r="V709" i="1"/>
  <c r="U710" i="1"/>
  <c r="V710" i="1"/>
  <c r="U711" i="1"/>
  <c r="V711" i="1"/>
  <c r="U712" i="1"/>
  <c r="V712" i="1"/>
  <c r="U713" i="1"/>
  <c r="V713" i="1"/>
  <c r="U714" i="1"/>
  <c r="V714" i="1"/>
  <c r="U715" i="1"/>
  <c r="V715" i="1"/>
  <c r="U716" i="1"/>
  <c r="V716" i="1"/>
  <c r="U717" i="1"/>
  <c r="V717" i="1"/>
  <c r="U718" i="1"/>
  <c r="V718" i="1"/>
  <c r="U719" i="1"/>
  <c r="V719" i="1"/>
  <c r="U720" i="1"/>
  <c r="V720" i="1"/>
  <c r="U721" i="1"/>
  <c r="V721" i="1"/>
  <c r="U722" i="1"/>
  <c r="V722" i="1"/>
  <c r="U723" i="1"/>
  <c r="V723" i="1"/>
  <c r="U724" i="1"/>
  <c r="V724" i="1"/>
  <c r="U725" i="1"/>
  <c r="V725" i="1"/>
  <c r="U726" i="1"/>
  <c r="V726" i="1"/>
  <c r="U727" i="1"/>
  <c r="V727" i="1"/>
  <c r="U728" i="1"/>
  <c r="V728" i="1"/>
  <c r="U729" i="1"/>
  <c r="V729" i="1"/>
  <c r="U730" i="1"/>
  <c r="V730" i="1"/>
  <c r="U731" i="1"/>
  <c r="V731" i="1"/>
  <c r="U732" i="1"/>
  <c r="V732" i="1"/>
  <c r="U733" i="1"/>
  <c r="V733" i="1"/>
  <c r="U734" i="1"/>
  <c r="V734" i="1"/>
  <c r="U735" i="1"/>
  <c r="V735" i="1"/>
  <c r="U736" i="1"/>
  <c r="V736" i="1"/>
  <c r="U737" i="1"/>
  <c r="V737" i="1"/>
  <c r="U738" i="1"/>
  <c r="V738" i="1"/>
  <c r="U739" i="1"/>
  <c r="V739" i="1"/>
  <c r="U740" i="1"/>
  <c r="V740" i="1"/>
  <c r="U741" i="1"/>
  <c r="V741" i="1"/>
  <c r="U742" i="1"/>
  <c r="V742" i="1"/>
  <c r="U743" i="1"/>
  <c r="V743" i="1"/>
  <c r="U744" i="1"/>
  <c r="V744" i="1"/>
  <c r="U745" i="1"/>
  <c r="V745" i="1"/>
  <c r="U746" i="1"/>
  <c r="V746" i="1"/>
  <c r="U747" i="1"/>
  <c r="V747" i="1"/>
  <c r="U748" i="1"/>
  <c r="V748" i="1"/>
  <c r="U749" i="1"/>
  <c r="V749" i="1"/>
  <c r="U750" i="1"/>
  <c r="V750" i="1"/>
  <c r="U751" i="1"/>
  <c r="V751" i="1"/>
  <c r="U752" i="1"/>
  <c r="V752" i="1"/>
  <c r="U753" i="1"/>
  <c r="V753" i="1"/>
  <c r="U754" i="1"/>
  <c r="V754" i="1"/>
  <c r="U755" i="1"/>
  <c r="V755" i="1"/>
  <c r="U756" i="1"/>
  <c r="V756" i="1"/>
  <c r="U757" i="1"/>
  <c r="V757" i="1"/>
  <c r="U758" i="1"/>
  <c r="V758" i="1"/>
  <c r="U759" i="1"/>
  <c r="V759" i="1"/>
  <c r="U760" i="1"/>
  <c r="V760" i="1"/>
  <c r="U761" i="1"/>
  <c r="V761" i="1"/>
  <c r="U762" i="1"/>
  <c r="V762" i="1"/>
  <c r="U763" i="1"/>
  <c r="V763" i="1"/>
  <c r="U764" i="1"/>
  <c r="V764" i="1"/>
  <c r="U765" i="1"/>
  <c r="V765" i="1"/>
  <c r="U766" i="1"/>
  <c r="V766" i="1"/>
  <c r="U767" i="1"/>
  <c r="V767" i="1"/>
  <c r="U768" i="1"/>
  <c r="V768" i="1"/>
  <c r="U769" i="1"/>
  <c r="V769" i="1"/>
  <c r="U770" i="1"/>
  <c r="V770" i="1"/>
  <c r="U771" i="1"/>
  <c r="V771" i="1"/>
  <c r="U772" i="1"/>
  <c r="V772" i="1"/>
  <c r="U773" i="1"/>
  <c r="V773" i="1"/>
  <c r="U774" i="1"/>
  <c r="V774" i="1"/>
  <c r="U775" i="1"/>
  <c r="V775" i="1"/>
  <c r="U776" i="1"/>
  <c r="V776" i="1"/>
  <c r="U777" i="1"/>
  <c r="V777" i="1"/>
  <c r="U778" i="1"/>
  <c r="V778" i="1"/>
  <c r="U779" i="1"/>
  <c r="V779" i="1"/>
  <c r="U780" i="1"/>
  <c r="V780" i="1"/>
  <c r="U781" i="1"/>
  <c r="V781" i="1"/>
  <c r="U782" i="1"/>
  <c r="V782" i="1"/>
  <c r="U783" i="1"/>
  <c r="V783" i="1"/>
  <c r="U784" i="1"/>
  <c r="V784" i="1"/>
  <c r="U785" i="1"/>
  <c r="V785" i="1"/>
  <c r="U786" i="1"/>
  <c r="V786" i="1"/>
  <c r="U787" i="1"/>
  <c r="V787" i="1"/>
  <c r="U788" i="1"/>
  <c r="V788" i="1"/>
  <c r="U789" i="1"/>
  <c r="V789" i="1"/>
  <c r="U790" i="1"/>
  <c r="V790" i="1"/>
  <c r="U791" i="1"/>
  <c r="V791" i="1"/>
  <c r="U792" i="1"/>
  <c r="V792" i="1"/>
  <c r="U793" i="1"/>
  <c r="V793" i="1"/>
  <c r="U794" i="1"/>
  <c r="V794" i="1"/>
  <c r="U795" i="1"/>
  <c r="V795" i="1"/>
  <c r="U796" i="1"/>
  <c r="V796" i="1"/>
  <c r="U797" i="1"/>
  <c r="V797" i="1"/>
  <c r="U798" i="1"/>
  <c r="V798" i="1"/>
  <c r="U799" i="1"/>
  <c r="V799" i="1"/>
  <c r="U800" i="1"/>
  <c r="V800" i="1"/>
  <c r="U801" i="1"/>
  <c r="V801" i="1"/>
  <c r="U802" i="1"/>
  <c r="V802" i="1"/>
  <c r="U803" i="1"/>
  <c r="V803" i="1"/>
  <c r="U804" i="1"/>
  <c r="V804" i="1"/>
  <c r="U805" i="1"/>
  <c r="V805" i="1"/>
  <c r="U806" i="1"/>
  <c r="V806" i="1"/>
  <c r="U807" i="1"/>
  <c r="V807" i="1"/>
  <c r="U808" i="1"/>
  <c r="V808" i="1"/>
  <c r="U809" i="1"/>
  <c r="V809" i="1"/>
  <c r="U810" i="1"/>
  <c r="V810" i="1"/>
  <c r="U811" i="1"/>
  <c r="V811" i="1"/>
  <c r="U812" i="1"/>
  <c r="V812" i="1"/>
  <c r="U813" i="1"/>
  <c r="V813" i="1"/>
  <c r="U814" i="1"/>
  <c r="V814" i="1"/>
  <c r="U815" i="1"/>
  <c r="V815" i="1"/>
  <c r="U816" i="1"/>
  <c r="V816" i="1"/>
  <c r="U817" i="1"/>
  <c r="V817" i="1"/>
  <c r="U818" i="1"/>
  <c r="V818" i="1"/>
  <c r="U819" i="1"/>
  <c r="V819" i="1"/>
  <c r="U820" i="1"/>
  <c r="V820" i="1"/>
  <c r="U821" i="1"/>
  <c r="V821" i="1"/>
  <c r="U822" i="1"/>
  <c r="V822" i="1"/>
  <c r="U823" i="1"/>
  <c r="V823" i="1"/>
  <c r="U824" i="1"/>
  <c r="V824" i="1"/>
  <c r="U825" i="1"/>
  <c r="V825" i="1"/>
  <c r="U826" i="1"/>
  <c r="V826" i="1"/>
  <c r="U827" i="1"/>
  <c r="V827" i="1"/>
  <c r="U828" i="1"/>
  <c r="V828" i="1"/>
  <c r="U829" i="1"/>
  <c r="V829" i="1"/>
  <c r="U830" i="1"/>
  <c r="V830" i="1"/>
  <c r="U831" i="1"/>
  <c r="V831" i="1"/>
  <c r="U832" i="1"/>
  <c r="V832" i="1"/>
  <c r="U833" i="1"/>
  <c r="V833" i="1"/>
  <c r="U834" i="1"/>
  <c r="V834" i="1"/>
  <c r="U835" i="1"/>
  <c r="V835" i="1"/>
  <c r="U836" i="1"/>
  <c r="V836" i="1"/>
  <c r="U837" i="1"/>
  <c r="V837" i="1"/>
  <c r="U838" i="1"/>
  <c r="V838" i="1"/>
  <c r="U839" i="1"/>
  <c r="V839" i="1"/>
  <c r="U840" i="1"/>
  <c r="V840" i="1"/>
  <c r="U841" i="1"/>
  <c r="V841" i="1"/>
  <c r="U842" i="1"/>
  <c r="V842" i="1"/>
  <c r="U843" i="1"/>
  <c r="V843" i="1"/>
  <c r="U844" i="1"/>
  <c r="V844" i="1"/>
  <c r="U845" i="1"/>
  <c r="V845" i="1"/>
  <c r="U846" i="1"/>
  <c r="V846" i="1"/>
  <c r="U847" i="1"/>
  <c r="V847" i="1"/>
  <c r="U848" i="1"/>
  <c r="V848" i="1"/>
  <c r="U849" i="1"/>
  <c r="V849" i="1"/>
  <c r="U850" i="1"/>
  <c r="V850" i="1"/>
  <c r="U851" i="1"/>
  <c r="V851" i="1"/>
  <c r="U852" i="1"/>
  <c r="V852" i="1"/>
  <c r="U853" i="1"/>
  <c r="V853" i="1"/>
  <c r="U854" i="1"/>
  <c r="V854" i="1"/>
  <c r="U855" i="1"/>
  <c r="V855" i="1"/>
  <c r="U856" i="1"/>
  <c r="V856" i="1"/>
  <c r="U857" i="1"/>
  <c r="V857" i="1"/>
  <c r="U858" i="1"/>
  <c r="V858" i="1"/>
  <c r="U859" i="1"/>
  <c r="V859" i="1"/>
  <c r="U860" i="1"/>
  <c r="V860" i="1"/>
  <c r="U861" i="1"/>
  <c r="V861" i="1"/>
  <c r="U862" i="1"/>
  <c r="V862" i="1"/>
  <c r="U863" i="1"/>
  <c r="V863" i="1"/>
  <c r="U864" i="1"/>
  <c r="V864" i="1"/>
  <c r="U865" i="1"/>
  <c r="V865" i="1"/>
  <c r="U866" i="1"/>
  <c r="V866" i="1"/>
  <c r="U867" i="1"/>
  <c r="V867" i="1"/>
  <c r="U868" i="1"/>
  <c r="V868" i="1"/>
  <c r="U869" i="1"/>
  <c r="V869" i="1"/>
  <c r="U870" i="1"/>
  <c r="V870" i="1"/>
  <c r="U871" i="1"/>
  <c r="V871" i="1"/>
  <c r="U872" i="1"/>
  <c r="V872" i="1"/>
  <c r="U873" i="1"/>
  <c r="V873" i="1"/>
  <c r="U874" i="1"/>
  <c r="V874" i="1"/>
  <c r="U875" i="1"/>
  <c r="V875" i="1"/>
  <c r="U876" i="1"/>
  <c r="V876" i="1"/>
  <c r="U877" i="1"/>
  <c r="V877" i="1"/>
  <c r="U878" i="1"/>
  <c r="V878" i="1"/>
  <c r="U879" i="1"/>
  <c r="V879" i="1"/>
  <c r="U880" i="1"/>
  <c r="V880" i="1"/>
  <c r="U881" i="1"/>
  <c r="V881" i="1"/>
  <c r="U882" i="1"/>
  <c r="V882" i="1"/>
  <c r="U883" i="1"/>
  <c r="V883" i="1"/>
  <c r="U884" i="1"/>
  <c r="V884" i="1"/>
  <c r="U885" i="1"/>
  <c r="V885" i="1"/>
  <c r="U886" i="1"/>
  <c r="V886" i="1"/>
  <c r="U887" i="1"/>
  <c r="V887" i="1"/>
  <c r="U888" i="1"/>
  <c r="V888" i="1"/>
  <c r="U889" i="1"/>
  <c r="V889" i="1"/>
  <c r="U890" i="1"/>
  <c r="V890" i="1"/>
  <c r="U891" i="1"/>
  <c r="V891" i="1"/>
  <c r="U892" i="1"/>
  <c r="V892" i="1"/>
  <c r="U893" i="1"/>
  <c r="V893" i="1"/>
  <c r="U894" i="1"/>
  <c r="V894" i="1"/>
  <c r="U895" i="1"/>
  <c r="V895" i="1"/>
  <c r="U896" i="1"/>
  <c r="V896" i="1"/>
  <c r="U897" i="1"/>
  <c r="V897" i="1"/>
  <c r="U898" i="1"/>
  <c r="V898" i="1"/>
  <c r="U899" i="1"/>
  <c r="V899" i="1"/>
  <c r="U900" i="1"/>
  <c r="V900" i="1"/>
  <c r="U901" i="1"/>
  <c r="V901" i="1"/>
  <c r="U902" i="1"/>
  <c r="V902" i="1"/>
  <c r="U903" i="1"/>
  <c r="V903" i="1"/>
  <c r="U904" i="1"/>
  <c r="V904" i="1"/>
  <c r="U905" i="1"/>
  <c r="V905" i="1"/>
  <c r="U906" i="1"/>
  <c r="V906" i="1"/>
  <c r="U907" i="1"/>
  <c r="V907" i="1"/>
  <c r="U908" i="1"/>
  <c r="V908" i="1"/>
  <c r="U909" i="1"/>
  <c r="V909" i="1"/>
  <c r="U910" i="1"/>
  <c r="V910" i="1"/>
  <c r="U911" i="1"/>
  <c r="V911" i="1"/>
  <c r="U912" i="1"/>
  <c r="V912" i="1"/>
  <c r="U913" i="1"/>
  <c r="V913" i="1"/>
  <c r="U914" i="1"/>
  <c r="V914" i="1"/>
  <c r="U915" i="1"/>
  <c r="V915" i="1"/>
  <c r="U916" i="1"/>
  <c r="V916" i="1"/>
  <c r="U917" i="1"/>
  <c r="V917" i="1"/>
  <c r="U918" i="1"/>
  <c r="V918" i="1"/>
  <c r="U919" i="1"/>
  <c r="V919" i="1"/>
  <c r="U920" i="1"/>
  <c r="V920" i="1"/>
  <c r="U921" i="1"/>
  <c r="V921" i="1"/>
  <c r="U922" i="1"/>
  <c r="V922" i="1"/>
  <c r="U923" i="1"/>
  <c r="V923" i="1"/>
  <c r="U924" i="1"/>
  <c r="V924" i="1"/>
  <c r="U925" i="1"/>
  <c r="V925" i="1"/>
  <c r="U926" i="1"/>
  <c r="V926" i="1"/>
  <c r="U927" i="1"/>
  <c r="V927" i="1"/>
  <c r="U928" i="1"/>
  <c r="V928" i="1"/>
  <c r="U929" i="1"/>
  <c r="V929" i="1"/>
  <c r="U930" i="1"/>
  <c r="V930" i="1"/>
  <c r="U931" i="1"/>
  <c r="V931" i="1"/>
  <c r="U932" i="1"/>
  <c r="V932" i="1"/>
  <c r="U933" i="1"/>
  <c r="V933" i="1"/>
  <c r="U934" i="1"/>
  <c r="V934" i="1"/>
  <c r="U935" i="1"/>
  <c r="V935" i="1"/>
  <c r="U936" i="1"/>
  <c r="V936" i="1"/>
  <c r="U937" i="1"/>
  <c r="V937" i="1"/>
  <c r="U938" i="1"/>
  <c r="V938" i="1"/>
  <c r="U939" i="1"/>
  <c r="V939" i="1"/>
  <c r="U940" i="1"/>
  <c r="V940" i="1"/>
  <c r="U941" i="1"/>
  <c r="V941" i="1"/>
  <c r="U942" i="1"/>
  <c r="V942" i="1"/>
  <c r="U943" i="1"/>
  <c r="V943" i="1"/>
  <c r="U944" i="1"/>
  <c r="V944" i="1"/>
  <c r="U945" i="1"/>
  <c r="V945" i="1"/>
  <c r="U946" i="1"/>
  <c r="V946" i="1"/>
  <c r="U947" i="1"/>
  <c r="V947" i="1"/>
  <c r="U948" i="1"/>
  <c r="V948" i="1"/>
  <c r="U949" i="1"/>
  <c r="V949" i="1"/>
  <c r="U950" i="1"/>
  <c r="V950" i="1"/>
  <c r="U951" i="1"/>
  <c r="V951" i="1"/>
  <c r="U952" i="1"/>
  <c r="V952" i="1"/>
  <c r="U953" i="1"/>
  <c r="V953" i="1"/>
  <c r="U954" i="1"/>
  <c r="V954" i="1"/>
  <c r="U955" i="1"/>
  <c r="V955" i="1"/>
  <c r="U956" i="1"/>
  <c r="V956" i="1"/>
  <c r="U957" i="1"/>
  <c r="V957" i="1"/>
  <c r="U958" i="1"/>
  <c r="V958" i="1"/>
  <c r="U959" i="1"/>
  <c r="V959" i="1"/>
  <c r="U960" i="1"/>
  <c r="V960" i="1"/>
  <c r="U961" i="1"/>
  <c r="V961" i="1"/>
  <c r="U962" i="1"/>
  <c r="V962" i="1"/>
  <c r="U963" i="1"/>
  <c r="V963" i="1"/>
  <c r="U964" i="1"/>
  <c r="V964" i="1"/>
  <c r="U965" i="1"/>
  <c r="V965" i="1"/>
  <c r="U966" i="1"/>
  <c r="V966" i="1"/>
  <c r="U967" i="1"/>
  <c r="V967" i="1"/>
  <c r="U968" i="1"/>
  <c r="V968" i="1"/>
  <c r="U969" i="1"/>
  <c r="V969" i="1"/>
  <c r="U970" i="1"/>
  <c r="V970" i="1"/>
  <c r="U971" i="1"/>
  <c r="V971" i="1"/>
  <c r="U972" i="1"/>
  <c r="V972" i="1"/>
  <c r="U973" i="1"/>
  <c r="V973" i="1"/>
  <c r="U974" i="1"/>
  <c r="V974" i="1"/>
  <c r="U975" i="1"/>
  <c r="V975" i="1"/>
  <c r="U976" i="1"/>
  <c r="V976" i="1"/>
  <c r="U977" i="1"/>
  <c r="V977" i="1"/>
  <c r="U978" i="1"/>
  <c r="V978" i="1"/>
  <c r="U979" i="1"/>
  <c r="V979" i="1"/>
  <c r="U980" i="1"/>
  <c r="V980" i="1"/>
  <c r="U981" i="1"/>
  <c r="V981" i="1"/>
  <c r="U982" i="1"/>
  <c r="V982" i="1"/>
  <c r="U983" i="1"/>
  <c r="V983" i="1"/>
  <c r="U984" i="1"/>
  <c r="V984" i="1"/>
  <c r="U985" i="1"/>
  <c r="V985" i="1"/>
  <c r="U986" i="1"/>
  <c r="V986" i="1"/>
  <c r="U987" i="1"/>
  <c r="V987" i="1"/>
  <c r="U988" i="1"/>
  <c r="V988" i="1"/>
  <c r="U989" i="1"/>
  <c r="V989" i="1"/>
  <c r="U990" i="1"/>
  <c r="V990" i="1"/>
  <c r="U991" i="1"/>
  <c r="V991" i="1"/>
  <c r="U992" i="1"/>
  <c r="V992" i="1"/>
  <c r="U993" i="1"/>
  <c r="V993" i="1"/>
  <c r="U994" i="1"/>
  <c r="V994" i="1"/>
  <c r="U995" i="1"/>
  <c r="V995" i="1"/>
  <c r="U996" i="1"/>
  <c r="V996" i="1"/>
  <c r="U997" i="1"/>
  <c r="V997" i="1"/>
  <c r="U998" i="1"/>
  <c r="V998" i="1"/>
  <c r="U999" i="1"/>
  <c r="V999" i="1"/>
  <c r="U1000" i="1"/>
  <c r="V1000" i="1"/>
  <c r="U1001" i="1"/>
  <c r="V1001" i="1"/>
  <c r="U1002" i="1"/>
  <c r="V1002" i="1"/>
  <c r="U1003" i="1"/>
  <c r="V1003" i="1"/>
  <c r="U1004" i="1"/>
  <c r="V1004" i="1"/>
  <c r="U1005" i="1"/>
  <c r="V1005" i="1"/>
  <c r="U1006" i="1"/>
  <c r="V1006" i="1"/>
  <c r="U1007" i="1"/>
  <c r="V1007" i="1"/>
  <c r="U1008" i="1"/>
  <c r="V1008" i="1"/>
  <c r="U1009" i="1"/>
  <c r="V1009" i="1"/>
  <c r="U1010" i="1"/>
  <c r="V1010" i="1"/>
  <c r="U1011" i="1"/>
  <c r="V1011" i="1"/>
  <c r="U1012" i="1"/>
  <c r="V1012" i="1"/>
  <c r="U1013" i="1"/>
  <c r="V1013" i="1"/>
  <c r="U1014" i="1"/>
  <c r="V1014" i="1"/>
  <c r="U1015" i="1"/>
  <c r="V1015" i="1"/>
  <c r="U1016" i="1"/>
  <c r="V1016" i="1"/>
  <c r="U1017" i="1"/>
  <c r="V1017" i="1"/>
  <c r="U1018" i="1"/>
  <c r="V1018" i="1"/>
  <c r="U1019" i="1"/>
  <c r="V1019" i="1"/>
  <c r="U1020" i="1"/>
  <c r="V1020" i="1"/>
  <c r="U1021" i="1"/>
  <c r="V1021" i="1"/>
  <c r="U1022" i="1"/>
  <c r="V1022" i="1"/>
  <c r="U1023" i="1"/>
  <c r="V1023" i="1"/>
  <c r="U1024" i="1"/>
  <c r="V1024" i="1"/>
  <c r="U1025" i="1"/>
  <c r="V1025" i="1"/>
  <c r="U1026" i="1"/>
  <c r="V1026" i="1"/>
  <c r="U1027" i="1"/>
  <c r="V1027" i="1"/>
  <c r="U1028" i="1"/>
  <c r="V1028" i="1"/>
  <c r="U1029" i="1"/>
  <c r="V1029" i="1"/>
  <c r="U1030" i="1"/>
  <c r="V1030" i="1"/>
  <c r="U1031" i="1"/>
  <c r="V1031" i="1"/>
  <c r="U1032" i="1"/>
  <c r="V1032" i="1"/>
  <c r="U1033" i="1"/>
  <c r="V1033" i="1"/>
  <c r="U1034" i="1"/>
  <c r="V1034" i="1"/>
  <c r="U1035" i="1"/>
  <c r="V1035" i="1"/>
  <c r="U1036" i="1"/>
  <c r="V1036" i="1"/>
  <c r="U1037" i="1"/>
  <c r="V1037" i="1"/>
  <c r="U1038" i="1"/>
  <c r="V1038" i="1"/>
  <c r="U1039" i="1"/>
  <c r="V1039" i="1"/>
  <c r="U1040" i="1"/>
  <c r="V1040" i="1"/>
  <c r="U1041" i="1"/>
  <c r="V1041" i="1"/>
  <c r="U1042" i="1"/>
  <c r="V1042" i="1"/>
  <c r="U1043" i="1"/>
  <c r="V1043" i="1"/>
  <c r="U1044" i="1"/>
  <c r="V1044" i="1"/>
  <c r="U1045" i="1"/>
  <c r="V1045" i="1"/>
  <c r="U1046" i="1"/>
  <c r="V1046" i="1"/>
  <c r="U1047" i="1"/>
  <c r="V1047" i="1"/>
  <c r="U1048" i="1"/>
  <c r="V1048" i="1"/>
  <c r="U1049" i="1"/>
  <c r="V1049" i="1"/>
  <c r="U1050" i="1"/>
  <c r="V1050" i="1"/>
  <c r="U1051" i="1"/>
  <c r="V1051" i="1"/>
  <c r="U1052" i="1"/>
  <c r="V1052" i="1"/>
  <c r="U1053" i="1"/>
  <c r="V1053" i="1"/>
  <c r="U1054" i="1"/>
  <c r="V1054" i="1"/>
  <c r="U1055" i="1"/>
  <c r="V1055" i="1"/>
  <c r="U1056" i="1"/>
  <c r="V1056" i="1"/>
  <c r="U1057" i="1"/>
  <c r="V1057" i="1"/>
  <c r="U1058" i="1"/>
  <c r="V1058" i="1"/>
  <c r="U1059" i="1"/>
  <c r="V1059" i="1"/>
  <c r="U1060" i="1"/>
  <c r="V1060" i="1"/>
  <c r="U1061" i="1"/>
  <c r="V1061" i="1"/>
  <c r="U1062" i="1"/>
  <c r="V1062" i="1"/>
  <c r="U1063" i="1"/>
  <c r="V1063" i="1"/>
  <c r="U1064" i="1"/>
  <c r="V1064" i="1"/>
  <c r="U1065" i="1"/>
  <c r="V1065" i="1"/>
  <c r="U1066" i="1"/>
  <c r="V1066" i="1"/>
  <c r="U1067" i="1"/>
  <c r="V1067" i="1"/>
  <c r="U1068" i="1"/>
  <c r="V1068" i="1"/>
  <c r="U1069" i="1"/>
  <c r="V1069" i="1"/>
  <c r="U1070" i="1"/>
  <c r="V1070" i="1"/>
  <c r="U1071" i="1"/>
  <c r="V1071" i="1"/>
  <c r="U1072" i="1"/>
  <c r="V1072" i="1"/>
  <c r="U1073" i="1"/>
  <c r="V1073" i="1"/>
  <c r="U1074" i="1"/>
  <c r="V1074" i="1"/>
  <c r="U1075" i="1"/>
  <c r="V1075" i="1"/>
  <c r="U1076" i="1"/>
  <c r="V1076" i="1"/>
  <c r="U1077" i="1"/>
  <c r="V1077" i="1"/>
  <c r="U1078" i="1"/>
  <c r="V1078" i="1"/>
  <c r="U1079" i="1"/>
  <c r="V1079" i="1"/>
  <c r="U1080" i="1"/>
  <c r="V1080" i="1"/>
  <c r="U1081" i="1"/>
  <c r="V1081" i="1"/>
  <c r="U1082" i="1"/>
  <c r="V1082" i="1"/>
  <c r="U1083" i="1"/>
  <c r="V1083" i="1"/>
  <c r="U1084" i="1"/>
  <c r="V1084" i="1"/>
  <c r="U1085" i="1"/>
  <c r="V1085" i="1"/>
  <c r="U1086" i="1"/>
  <c r="V1086" i="1"/>
  <c r="U1087" i="1"/>
  <c r="V1087" i="1"/>
  <c r="U1088" i="1"/>
  <c r="V1088" i="1"/>
  <c r="U1089" i="1"/>
  <c r="V1089" i="1"/>
  <c r="U1090" i="1"/>
  <c r="V1090" i="1"/>
  <c r="U1091" i="1"/>
  <c r="V1091" i="1"/>
  <c r="U1092" i="1"/>
  <c r="V1092" i="1"/>
  <c r="U1093" i="1"/>
  <c r="V1093" i="1"/>
  <c r="U1094" i="1"/>
  <c r="V1094" i="1"/>
  <c r="U1095" i="1"/>
  <c r="V1095" i="1"/>
  <c r="U1096" i="1"/>
  <c r="V1096" i="1"/>
  <c r="U1097" i="1"/>
  <c r="V1097" i="1"/>
  <c r="U1098" i="1"/>
  <c r="V1098" i="1"/>
  <c r="U1099" i="1"/>
  <c r="V1099" i="1"/>
  <c r="U1100" i="1"/>
  <c r="V1100" i="1"/>
  <c r="U1101" i="1"/>
  <c r="V1101" i="1"/>
  <c r="U1102" i="1"/>
  <c r="V1102" i="1"/>
  <c r="U1103" i="1"/>
  <c r="V1103" i="1"/>
  <c r="U1104" i="1"/>
  <c r="V1104" i="1"/>
  <c r="U1105" i="1"/>
  <c r="V1105" i="1"/>
  <c r="U1106" i="1"/>
  <c r="V1106" i="1"/>
  <c r="U1107" i="1"/>
  <c r="V1107" i="1"/>
  <c r="U1108" i="1"/>
  <c r="V1108" i="1"/>
  <c r="U1109" i="1"/>
  <c r="V1109" i="1"/>
  <c r="U1110" i="1"/>
  <c r="V1110" i="1"/>
  <c r="U1111" i="1"/>
  <c r="V1111" i="1"/>
  <c r="U1112" i="1"/>
  <c r="V1112" i="1"/>
  <c r="U1113" i="1"/>
  <c r="V1113" i="1"/>
  <c r="U1114" i="1"/>
  <c r="V1114" i="1"/>
  <c r="U1115" i="1"/>
  <c r="V1115" i="1"/>
  <c r="U1116" i="1"/>
  <c r="V1116" i="1"/>
  <c r="U1117" i="1"/>
  <c r="V1117" i="1"/>
  <c r="U1118" i="1"/>
  <c r="V1118" i="1"/>
  <c r="U1119" i="1"/>
  <c r="V1119" i="1"/>
  <c r="U1120" i="1"/>
  <c r="V1120" i="1"/>
  <c r="U1121" i="1"/>
  <c r="V1121" i="1"/>
  <c r="U1122" i="1"/>
  <c r="V1122" i="1"/>
  <c r="U1123" i="1"/>
  <c r="V1123" i="1"/>
  <c r="U1124" i="1"/>
  <c r="V1124" i="1"/>
  <c r="U1125" i="1"/>
  <c r="V1125" i="1"/>
  <c r="U1126" i="1"/>
  <c r="V1126" i="1"/>
  <c r="U1127" i="1"/>
  <c r="V1127" i="1"/>
  <c r="U1128" i="1"/>
  <c r="V1128" i="1"/>
  <c r="U1129" i="1"/>
  <c r="V1129" i="1"/>
  <c r="U1130" i="1"/>
  <c r="V1130" i="1"/>
  <c r="U1131" i="1"/>
  <c r="V1131" i="1"/>
  <c r="U1132" i="1"/>
  <c r="V1132" i="1"/>
  <c r="U1133" i="1"/>
  <c r="V1133" i="1"/>
  <c r="U1134" i="1"/>
  <c r="V1134" i="1"/>
  <c r="U1135" i="1"/>
  <c r="V1135" i="1"/>
  <c r="U1136" i="1"/>
  <c r="V1136" i="1"/>
  <c r="U1137" i="1"/>
  <c r="V1137" i="1"/>
  <c r="U1138" i="1"/>
  <c r="V1138" i="1"/>
  <c r="U1139" i="1"/>
  <c r="V1139" i="1"/>
  <c r="U1140" i="1"/>
  <c r="V1140" i="1"/>
  <c r="U1141" i="1"/>
  <c r="V1141" i="1"/>
  <c r="U1142" i="1"/>
  <c r="V1142" i="1"/>
  <c r="U1143" i="1"/>
  <c r="V1143" i="1"/>
  <c r="U1144" i="1"/>
  <c r="V1144" i="1"/>
  <c r="U1145" i="1"/>
  <c r="V1145" i="1"/>
  <c r="U1146" i="1"/>
  <c r="V1146" i="1"/>
  <c r="U1147" i="1"/>
  <c r="V1147" i="1"/>
  <c r="U1148" i="1"/>
  <c r="V1148" i="1"/>
  <c r="U1149" i="1"/>
  <c r="V1149" i="1"/>
  <c r="U1150" i="1"/>
  <c r="V1150" i="1"/>
  <c r="U1151" i="1"/>
  <c r="V1151" i="1"/>
  <c r="U1152" i="1"/>
  <c r="V1152" i="1"/>
  <c r="U1153" i="1"/>
  <c r="V1153" i="1"/>
  <c r="U1154" i="1"/>
  <c r="V1154" i="1"/>
  <c r="U1155" i="1"/>
  <c r="V1155" i="1"/>
  <c r="U1156" i="1"/>
  <c r="V1156" i="1"/>
  <c r="U1157" i="1"/>
  <c r="V1157" i="1"/>
  <c r="U1158" i="1"/>
  <c r="V1158" i="1"/>
  <c r="U1159" i="1"/>
  <c r="V1159" i="1"/>
  <c r="U1160" i="1"/>
  <c r="V1160" i="1"/>
  <c r="U1161" i="1"/>
  <c r="V1161" i="1"/>
  <c r="U1162" i="1"/>
  <c r="V1162" i="1"/>
  <c r="U1163" i="1"/>
  <c r="V1163" i="1"/>
  <c r="U1164" i="1"/>
  <c r="V1164" i="1"/>
  <c r="U1165" i="1"/>
  <c r="V1165" i="1"/>
  <c r="U1166" i="1"/>
  <c r="V1166" i="1"/>
  <c r="U1167" i="1"/>
  <c r="V1167" i="1"/>
  <c r="U1168" i="1"/>
  <c r="V1168" i="1"/>
  <c r="U1169" i="1"/>
  <c r="V1169" i="1"/>
  <c r="U1170" i="1"/>
  <c r="V1170" i="1"/>
  <c r="U1171" i="1"/>
  <c r="V1171" i="1"/>
  <c r="U1172" i="1"/>
  <c r="V1172" i="1"/>
  <c r="U1173" i="1"/>
  <c r="V1173" i="1"/>
  <c r="U1174" i="1"/>
  <c r="V1174" i="1"/>
  <c r="U1175" i="1"/>
  <c r="V1175" i="1"/>
  <c r="U1176" i="1"/>
  <c r="V1176" i="1"/>
  <c r="U1177" i="1"/>
  <c r="V1177" i="1"/>
  <c r="U1178" i="1"/>
  <c r="V1178" i="1"/>
  <c r="U1179" i="1"/>
  <c r="V1179" i="1"/>
  <c r="U1180" i="1"/>
  <c r="V1180" i="1"/>
  <c r="U1181" i="1"/>
  <c r="V1181" i="1"/>
  <c r="U1182" i="1"/>
  <c r="V1182" i="1"/>
  <c r="U1183" i="1"/>
  <c r="V1183" i="1"/>
  <c r="U1184" i="1"/>
  <c r="V1184" i="1"/>
  <c r="U1185" i="1"/>
  <c r="V1185" i="1"/>
  <c r="U1186" i="1"/>
  <c r="V1186" i="1"/>
  <c r="U1187" i="1"/>
  <c r="V1187" i="1"/>
  <c r="U1188" i="1"/>
  <c r="V1188" i="1"/>
  <c r="U1189" i="1"/>
  <c r="V1189" i="1"/>
  <c r="U1190" i="1"/>
  <c r="V1190" i="1"/>
  <c r="U1191" i="1"/>
  <c r="V1191" i="1"/>
  <c r="U1192" i="1"/>
  <c r="V1192" i="1"/>
  <c r="U1193" i="1"/>
  <c r="V1193" i="1"/>
  <c r="U1194" i="1"/>
  <c r="V1194" i="1"/>
  <c r="U1195" i="1"/>
  <c r="V1195" i="1"/>
  <c r="U1196" i="1"/>
  <c r="V1196" i="1"/>
  <c r="U1197" i="1"/>
  <c r="V1197" i="1"/>
  <c r="U1198" i="1"/>
  <c r="V1198" i="1"/>
  <c r="U1199" i="1"/>
  <c r="V1199" i="1"/>
  <c r="U1200" i="1"/>
  <c r="V1200" i="1"/>
  <c r="U1201" i="1"/>
  <c r="V1201" i="1"/>
  <c r="U1202" i="1"/>
  <c r="V1202" i="1"/>
  <c r="U1203" i="1"/>
  <c r="V1203" i="1"/>
  <c r="U1204" i="1"/>
  <c r="V1204" i="1"/>
  <c r="U1205" i="1"/>
  <c r="V1205" i="1"/>
  <c r="U1206" i="1"/>
  <c r="V1206" i="1"/>
  <c r="U1207" i="1"/>
  <c r="V1207" i="1"/>
  <c r="U1208" i="1"/>
  <c r="V1208" i="1"/>
  <c r="U1209" i="1"/>
  <c r="V1209" i="1"/>
  <c r="U1210" i="1"/>
  <c r="V1210" i="1"/>
  <c r="U1211" i="1"/>
  <c r="V1211" i="1"/>
  <c r="U1212" i="1"/>
  <c r="V1212" i="1"/>
  <c r="U1213" i="1"/>
  <c r="V1213" i="1"/>
  <c r="U1214" i="1"/>
  <c r="V1214" i="1"/>
  <c r="U1215" i="1"/>
  <c r="V1215" i="1"/>
  <c r="U1216" i="1"/>
  <c r="V1216" i="1"/>
  <c r="U1217" i="1"/>
  <c r="V1217" i="1"/>
  <c r="U1218" i="1"/>
  <c r="V1218" i="1"/>
  <c r="U1219" i="1"/>
  <c r="V1219" i="1"/>
  <c r="U1220" i="1"/>
  <c r="V1220" i="1"/>
  <c r="U1221" i="1"/>
  <c r="V1221" i="1"/>
  <c r="U1222" i="1"/>
  <c r="V1222" i="1"/>
  <c r="U1223" i="1"/>
  <c r="V1223" i="1"/>
  <c r="U1224" i="1"/>
  <c r="V1224" i="1"/>
  <c r="U1225" i="1"/>
  <c r="V1225" i="1"/>
  <c r="U1226" i="1"/>
  <c r="V1226" i="1"/>
  <c r="U1227" i="1"/>
  <c r="V1227" i="1"/>
  <c r="U1228" i="1"/>
  <c r="V1228" i="1"/>
  <c r="U1229" i="1"/>
  <c r="V1229" i="1"/>
  <c r="U1230" i="1"/>
  <c r="V1230" i="1"/>
  <c r="U1231" i="1"/>
  <c r="V1231" i="1"/>
  <c r="U1232" i="1"/>
  <c r="V1232" i="1"/>
  <c r="U1233" i="1"/>
  <c r="V1233" i="1"/>
  <c r="U1234" i="1"/>
  <c r="V1234" i="1"/>
  <c r="U1235" i="1"/>
  <c r="V1235" i="1"/>
  <c r="U1236" i="1"/>
  <c r="V1236" i="1"/>
  <c r="U1237" i="1"/>
  <c r="V1237" i="1"/>
  <c r="U1238" i="1"/>
  <c r="V1238" i="1"/>
  <c r="U1239" i="1"/>
  <c r="V1239" i="1"/>
  <c r="U1240" i="1"/>
  <c r="V1240" i="1"/>
  <c r="U1241" i="1"/>
  <c r="V1241" i="1"/>
  <c r="U1242" i="1"/>
  <c r="V1242" i="1"/>
  <c r="U1243" i="1"/>
  <c r="V1243" i="1"/>
  <c r="U1244" i="1"/>
  <c r="V1244" i="1"/>
  <c r="U1245" i="1"/>
  <c r="V1245" i="1"/>
  <c r="U1246" i="1"/>
  <c r="V1246" i="1"/>
  <c r="U1247" i="1"/>
  <c r="V1247" i="1"/>
  <c r="U1248" i="1"/>
  <c r="V1248" i="1"/>
  <c r="U1249" i="1"/>
  <c r="V1249" i="1"/>
  <c r="U1250" i="1"/>
  <c r="V1250" i="1"/>
  <c r="U1251" i="1"/>
  <c r="V1251" i="1"/>
  <c r="U1252" i="1"/>
  <c r="V1252" i="1"/>
  <c r="U1253" i="1"/>
  <c r="V1253" i="1"/>
  <c r="U1254" i="1"/>
  <c r="V1254" i="1"/>
  <c r="U1255" i="1"/>
  <c r="V1255" i="1"/>
  <c r="U1256" i="1"/>
  <c r="V1256" i="1"/>
  <c r="U1257" i="1"/>
  <c r="V1257" i="1"/>
  <c r="U1258" i="1"/>
  <c r="V1258" i="1"/>
  <c r="U1259" i="1"/>
  <c r="V1259" i="1"/>
  <c r="U1260" i="1"/>
  <c r="V1260" i="1"/>
  <c r="U1261" i="1"/>
  <c r="V1261" i="1"/>
  <c r="U1262" i="1"/>
  <c r="V1262" i="1"/>
  <c r="U1263" i="1"/>
  <c r="V1263" i="1"/>
  <c r="U1264" i="1"/>
  <c r="V1264" i="1"/>
  <c r="U1265" i="1"/>
  <c r="V1265" i="1"/>
  <c r="U1266" i="1"/>
  <c r="V1266" i="1"/>
  <c r="U1267" i="1"/>
  <c r="V1267" i="1"/>
  <c r="U1268" i="1"/>
  <c r="V1268" i="1"/>
  <c r="U1269" i="1"/>
  <c r="V1269" i="1"/>
  <c r="U1270" i="1"/>
  <c r="V1270" i="1"/>
  <c r="U1271" i="1"/>
  <c r="V1271" i="1"/>
  <c r="U1272" i="1"/>
  <c r="V1272" i="1"/>
  <c r="U1273" i="1"/>
  <c r="V1273" i="1"/>
  <c r="U1274" i="1"/>
  <c r="V1274" i="1"/>
  <c r="U1275" i="1"/>
  <c r="V1275" i="1"/>
  <c r="U1276" i="1"/>
  <c r="V1276" i="1"/>
  <c r="U1277" i="1"/>
  <c r="V1277" i="1"/>
  <c r="U1278" i="1"/>
  <c r="V1278" i="1"/>
  <c r="U1279" i="1"/>
  <c r="V1279" i="1"/>
  <c r="U1280" i="1"/>
  <c r="V1280" i="1"/>
  <c r="U1281" i="1"/>
  <c r="V1281" i="1"/>
  <c r="U1282" i="1"/>
  <c r="V1282" i="1"/>
  <c r="U1283" i="1"/>
  <c r="V1283" i="1"/>
  <c r="U1284" i="1"/>
  <c r="V1284" i="1"/>
  <c r="U1285" i="1"/>
  <c r="V1285" i="1"/>
  <c r="U1286" i="1"/>
  <c r="V1286" i="1"/>
  <c r="U1287" i="1"/>
  <c r="V1287" i="1"/>
  <c r="U1288" i="1"/>
  <c r="V1288" i="1"/>
  <c r="U1289" i="1"/>
  <c r="V1289" i="1"/>
  <c r="U1290" i="1"/>
  <c r="V1290" i="1"/>
  <c r="U1291" i="1"/>
  <c r="V1291" i="1"/>
  <c r="U1292" i="1"/>
  <c r="V1292" i="1"/>
  <c r="U1293" i="1"/>
  <c r="V1293" i="1"/>
  <c r="U1294" i="1"/>
  <c r="V1294" i="1"/>
  <c r="U1295" i="1"/>
  <c r="V1295" i="1"/>
  <c r="U1296" i="1"/>
  <c r="V1296" i="1"/>
  <c r="U1297" i="1"/>
  <c r="V1297" i="1"/>
  <c r="U1298" i="1"/>
  <c r="V1298" i="1"/>
  <c r="U1299" i="1"/>
  <c r="V1299" i="1"/>
  <c r="U1300" i="1"/>
  <c r="V1300" i="1"/>
  <c r="U1301" i="1"/>
  <c r="V1301" i="1"/>
  <c r="U1302" i="1"/>
  <c r="V1302" i="1"/>
  <c r="U1303" i="1"/>
  <c r="V1303" i="1"/>
  <c r="U1304" i="1"/>
  <c r="V1304" i="1"/>
  <c r="U1305" i="1"/>
  <c r="V1305" i="1"/>
  <c r="U1306" i="1"/>
  <c r="V1306" i="1"/>
  <c r="U1307" i="1"/>
  <c r="V1307" i="1"/>
  <c r="U1308" i="1"/>
  <c r="V1308" i="1"/>
  <c r="U1309" i="1"/>
  <c r="V1309" i="1"/>
  <c r="U1310" i="1"/>
  <c r="V1310" i="1"/>
  <c r="U1311" i="1"/>
  <c r="V1311" i="1"/>
  <c r="U1312" i="1"/>
  <c r="V1312" i="1"/>
  <c r="U1313" i="1"/>
  <c r="V1313" i="1"/>
  <c r="U1314" i="1"/>
  <c r="V1314" i="1"/>
  <c r="U1315" i="1"/>
  <c r="V1315" i="1"/>
  <c r="U1316" i="1"/>
  <c r="V1316" i="1"/>
  <c r="U1317" i="1"/>
  <c r="V1317" i="1"/>
  <c r="U1318" i="1"/>
  <c r="V1318" i="1"/>
  <c r="U1319" i="1"/>
  <c r="V1319" i="1"/>
  <c r="U1320" i="1"/>
  <c r="V1320" i="1"/>
  <c r="U1321" i="1"/>
  <c r="V1321" i="1"/>
  <c r="U1322" i="1"/>
  <c r="V1322" i="1"/>
  <c r="U1323" i="1"/>
  <c r="V1323" i="1"/>
  <c r="U1324" i="1"/>
  <c r="V1324" i="1"/>
  <c r="U1325" i="1"/>
  <c r="V1325" i="1"/>
  <c r="U1326" i="1"/>
  <c r="V1326" i="1"/>
  <c r="U1327" i="1"/>
  <c r="V1327" i="1"/>
  <c r="U1328" i="1"/>
  <c r="V1328" i="1"/>
  <c r="U1329" i="1"/>
  <c r="V1329" i="1"/>
  <c r="U1330" i="1"/>
  <c r="V1330" i="1"/>
  <c r="U1331" i="1"/>
  <c r="V1331" i="1"/>
  <c r="U1332" i="1"/>
  <c r="V1332" i="1"/>
  <c r="U1333" i="1"/>
  <c r="V1333" i="1"/>
  <c r="U1334" i="1"/>
  <c r="V1334" i="1"/>
  <c r="U1335" i="1"/>
  <c r="V1335" i="1"/>
  <c r="U1336" i="1"/>
  <c r="V1336" i="1"/>
  <c r="U1337" i="1"/>
  <c r="V1337" i="1"/>
  <c r="U1338" i="1"/>
  <c r="V1338" i="1"/>
  <c r="U1339" i="1"/>
  <c r="V1339" i="1"/>
  <c r="U1340" i="1"/>
  <c r="V1340" i="1"/>
  <c r="U1341" i="1"/>
  <c r="V1341" i="1"/>
  <c r="U1342" i="1"/>
  <c r="V1342" i="1"/>
  <c r="U1343" i="1"/>
  <c r="V1343" i="1"/>
  <c r="U1344" i="1"/>
  <c r="V1344" i="1"/>
  <c r="U1345" i="1"/>
  <c r="V1345" i="1"/>
  <c r="U1346" i="1"/>
  <c r="V1346" i="1"/>
  <c r="U1347" i="1"/>
  <c r="V1347" i="1"/>
  <c r="U1348" i="1"/>
  <c r="V1348" i="1"/>
  <c r="U1349" i="1"/>
  <c r="V1349" i="1"/>
  <c r="U1350" i="1"/>
  <c r="V1350" i="1"/>
  <c r="U1351" i="1"/>
  <c r="V1351" i="1"/>
  <c r="U1352" i="1"/>
  <c r="V1352" i="1"/>
  <c r="U1353" i="1"/>
  <c r="V1353" i="1"/>
  <c r="U1354" i="1"/>
  <c r="V1354" i="1"/>
  <c r="U1355" i="1"/>
  <c r="V1355" i="1"/>
  <c r="U1356" i="1"/>
  <c r="V1356" i="1"/>
  <c r="U1357" i="1"/>
  <c r="V1357" i="1"/>
  <c r="U1358" i="1"/>
  <c r="V1358" i="1"/>
  <c r="U1359" i="1"/>
  <c r="V1359" i="1"/>
  <c r="U1360" i="1"/>
  <c r="V1360" i="1"/>
  <c r="U1361" i="1"/>
  <c r="V1361" i="1"/>
  <c r="U1362" i="1"/>
  <c r="V1362" i="1"/>
  <c r="U1363" i="1"/>
  <c r="V1363" i="1"/>
  <c r="U1364" i="1"/>
  <c r="V1364" i="1"/>
  <c r="U1365" i="1"/>
  <c r="V1365" i="1"/>
  <c r="U1366" i="1"/>
  <c r="V1366" i="1"/>
  <c r="U1367" i="1"/>
  <c r="V1367" i="1"/>
  <c r="U1368" i="1"/>
  <c r="V1368" i="1"/>
  <c r="U1369" i="1"/>
  <c r="V1369" i="1"/>
  <c r="U1370" i="1"/>
  <c r="V1370" i="1"/>
  <c r="U1371" i="1"/>
  <c r="V1371" i="1"/>
  <c r="U1372" i="1"/>
  <c r="V1372" i="1"/>
  <c r="U1373" i="1"/>
  <c r="V1373" i="1"/>
  <c r="U1374" i="1"/>
  <c r="V1374" i="1"/>
  <c r="U1375" i="1"/>
  <c r="V1375" i="1"/>
  <c r="U1376" i="1"/>
  <c r="V1376" i="1"/>
  <c r="U1377" i="1"/>
  <c r="V1377" i="1"/>
  <c r="U1378" i="1"/>
  <c r="V1378" i="1"/>
  <c r="U1379" i="1"/>
  <c r="V1379" i="1"/>
  <c r="U1380" i="1"/>
  <c r="V1380" i="1"/>
  <c r="U1381" i="1"/>
  <c r="V1381" i="1"/>
  <c r="U1382" i="1"/>
  <c r="V1382" i="1"/>
  <c r="U1383" i="1"/>
  <c r="V1383" i="1"/>
  <c r="U1384" i="1"/>
  <c r="V1384" i="1"/>
  <c r="U1385" i="1"/>
  <c r="V1385" i="1"/>
  <c r="U1386" i="1"/>
  <c r="V1386" i="1"/>
  <c r="U1387" i="1"/>
  <c r="V1387" i="1"/>
  <c r="U1388" i="1"/>
  <c r="V1388" i="1"/>
  <c r="U1389" i="1"/>
  <c r="V1389" i="1"/>
  <c r="U1390" i="1"/>
  <c r="V1390" i="1"/>
  <c r="U1391" i="1"/>
  <c r="V1391" i="1"/>
  <c r="U1392" i="1"/>
  <c r="V1392" i="1"/>
  <c r="U1393" i="1"/>
  <c r="V1393" i="1"/>
  <c r="U1394" i="1"/>
  <c r="V1394" i="1"/>
  <c r="U1395" i="1"/>
  <c r="V1395" i="1"/>
  <c r="U1396" i="1"/>
  <c r="V1396" i="1"/>
  <c r="U1397" i="1"/>
  <c r="V1397" i="1"/>
  <c r="U1398" i="1"/>
  <c r="V1398" i="1"/>
  <c r="U1399" i="1"/>
  <c r="V1399" i="1"/>
  <c r="U1400" i="1"/>
  <c r="V1400" i="1"/>
  <c r="U1401" i="1"/>
  <c r="V1401" i="1"/>
  <c r="U1402" i="1"/>
  <c r="V1402" i="1"/>
  <c r="U1403" i="1"/>
  <c r="V1403" i="1"/>
  <c r="U1404" i="1"/>
  <c r="V1404" i="1"/>
  <c r="U1405" i="1"/>
  <c r="V1405" i="1"/>
  <c r="U1406" i="1"/>
  <c r="V1406" i="1"/>
  <c r="U1407" i="1"/>
  <c r="V1407" i="1"/>
  <c r="U1408" i="1"/>
  <c r="V1408" i="1"/>
  <c r="U1409" i="1"/>
  <c r="V1409" i="1"/>
  <c r="U1410" i="1"/>
  <c r="V1410" i="1"/>
  <c r="U1411" i="1"/>
  <c r="V1411" i="1"/>
  <c r="U1412" i="1"/>
  <c r="V1412" i="1"/>
  <c r="U1413" i="1"/>
  <c r="V1413" i="1"/>
  <c r="U1414" i="1"/>
  <c r="V1414" i="1"/>
  <c r="U1415" i="1"/>
  <c r="V1415" i="1"/>
  <c r="U1416" i="1"/>
  <c r="V1416" i="1"/>
  <c r="U1417" i="1"/>
  <c r="V1417" i="1"/>
  <c r="U1418" i="1"/>
  <c r="V1418" i="1"/>
  <c r="U1419" i="1"/>
  <c r="V1419" i="1"/>
  <c r="U1420" i="1"/>
  <c r="V1420" i="1"/>
  <c r="U1421" i="1"/>
  <c r="V1421" i="1"/>
  <c r="U1422" i="1"/>
  <c r="V1422" i="1"/>
  <c r="U1423" i="1"/>
  <c r="V1423" i="1"/>
  <c r="U1424" i="1"/>
  <c r="V1424" i="1"/>
  <c r="U1425" i="1"/>
  <c r="V1425" i="1"/>
  <c r="U1426" i="1"/>
  <c r="V1426" i="1"/>
  <c r="U1427" i="1"/>
  <c r="V1427" i="1"/>
  <c r="U1428" i="1"/>
  <c r="V1428" i="1"/>
  <c r="U1429" i="1"/>
  <c r="V1429" i="1"/>
  <c r="U1430" i="1"/>
  <c r="V1430" i="1"/>
  <c r="U1431" i="1"/>
  <c r="V1431" i="1"/>
  <c r="U1432" i="1"/>
  <c r="V1432" i="1"/>
  <c r="U1433" i="1"/>
  <c r="V1433" i="1"/>
  <c r="U1434" i="1"/>
  <c r="V1434" i="1"/>
  <c r="U1435" i="1"/>
  <c r="V1435" i="1"/>
  <c r="U1436" i="1"/>
  <c r="V1436" i="1"/>
  <c r="U1437" i="1"/>
  <c r="V1437" i="1"/>
  <c r="U1438" i="1"/>
  <c r="V1438" i="1"/>
  <c r="U1439" i="1"/>
  <c r="V1439" i="1"/>
  <c r="U1440" i="1"/>
  <c r="V1440" i="1"/>
  <c r="U1441" i="1"/>
  <c r="V1441" i="1"/>
  <c r="U1442" i="1"/>
  <c r="V1442" i="1"/>
  <c r="U1443" i="1"/>
  <c r="V1443" i="1"/>
  <c r="U1444" i="1"/>
  <c r="V1444" i="1"/>
  <c r="U1445" i="1"/>
  <c r="V1445" i="1"/>
  <c r="U1446" i="1"/>
  <c r="V1446" i="1"/>
  <c r="U1447" i="1"/>
  <c r="V1447" i="1"/>
  <c r="U1448" i="1"/>
  <c r="V1448" i="1"/>
  <c r="U1449" i="1"/>
  <c r="V1449" i="1"/>
  <c r="U1450" i="1"/>
  <c r="V1450" i="1"/>
  <c r="U1451" i="1"/>
  <c r="V1451" i="1"/>
  <c r="U1452" i="1"/>
  <c r="V1452" i="1"/>
  <c r="U1453" i="1"/>
  <c r="V1453" i="1"/>
  <c r="U1454" i="1"/>
  <c r="V1454" i="1"/>
  <c r="U1455" i="1"/>
  <c r="V1455" i="1"/>
  <c r="U1456" i="1"/>
  <c r="V1456" i="1"/>
  <c r="U1457" i="1"/>
  <c r="V1457" i="1"/>
  <c r="U1458" i="1"/>
  <c r="V1458" i="1"/>
  <c r="U1459" i="1"/>
  <c r="V1459" i="1"/>
  <c r="U1460" i="1"/>
  <c r="V1460" i="1"/>
  <c r="U1461" i="1"/>
  <c r="V1461" i="1"/>
  <c r="U1462" i="1"/>
  <c r="V1462" i="1"/>
  <c r="U1463" i="1"/>
  <c r="V1463" i="1"/>
  <c r="U1464" i="1"/>
  <c r="V1464" i="1"/>
  <c r="U1465" i="1"/>
  <c r="V1465" i="1"/>
  <c r="U1466" i="1"/>
  <c r="V1466" i="1"/>
  <c r="U1467" i="1"/>
  <c r="V1467" i="1"/>
  <c r="U1468" i="1"/>
  <c r="V1468" i="1"/>
  <c r="U1469" i="1"/>
  <c r="V1469" i="1"/>
  <c r="U1470" i="1"/>
  <c r="V1470" i="1"/>
  <c r="U1471" i="1"/>
  <c r="V1471" i="1"/>
  <c r="U1472" i="1"/>
  <c r="V1472" i="1"/>
  <c r="U1473" i="1"/>
  <c r="V1473" i="1"/>
  <c r="U1474" i="1"/>
  <c r="V1474" i="1"/>
  <c r="U1475" i="1"/>
  <c r="V1475" i="1"/>
  <c r="U1476" i="1"/>
  <c r="V1476" i="1"/>
  <c r="U1477" i="1"/>
  <c r="V1477" i="1"/>
  <c r="U1478" i="1"/>
  <c r="V1478" i="1"/>
  <c r="U1479" i="1"/>
  <c r="V1479" i="1"/>
  <c r="U1480" i="1"/>
  <c r="V1480" i="1"/>
  <c r="U1481" i="1"/>
  <c r="V1481" i="1"/>
  <c r="U1482" i="1"/>
  <c r="V1482" i="1"/>
  <c r="U1483" i="1"/>
  <c r="V1483" i="1"/>
  <c r="U1484" i="1"/>
  <c r="V1484" i="1"/>
  <c r="U1485" i="1"/>
  <c r="V1485" i="1"/>
  <c r="U1486" i="1"/>
  <c r="V1486" i="1"/>
  <c r="U1487" i="1"/>
  <c r="V1487" i="1"/>
  <c r="U1488" i="1"/>
  <c r="V1488" i="1"/>
  <c r="U1489" i="1"/>
  <c r="V1489" i="1"/>
  <c r="U1490" i="1"/>
  <c r="V1490" i="1"/>
  <c r="U1491" i="1"/>
  <c r="V1491" i="1"/>
  <c r="U1492" i="1"/>
  <c r="V1492" i="1"/>
  <c r="U1493" i="1"/>
  <c r="V1493" i="1"/>
  <c r="U1494" i="1"/>
  <c r="V1494" i="1"/>
  <c r="U1495" i="1"/>
  <c r="V1495" i="1"/>
  <c r="U1496" i="1"/>
  <c r="V1496" i="1"/>
  <c r="U1497" i="1"/>
  <c r="V1497" i="1"/>
  <c r="U1498" i="1"/>
  <c r="V1498" i="1"/>
  <c r="U1499" i="1"/>
  <c r="V1499" i="1"/>
  <c r="U1500" i="1"/>
  <c r="V1500" i="1"/>
  <c r="U1501" i="1"/>
  <c r="V1501" i="1"/>
  <c r="U1502" i="1"/>
  <c r="V1502" i="1"/>
  <c r="U1503" i="1"/>
  <c r="V1503" i="1"/>
  <c r="U1504" i="1"/>
  <c r="V1504" i="1"/>
  <c r="U1505" i="1"/>
  <c r="V1505" i="1"/>
  <c r="U1506" i="1"/>
  <c r="V1506" i="1"/>
  <c r="U1507" i="1"/>
  <c r="V1507" i="1"/>
  <c r="U1508" i="1"/>
  <c r="V1508" i="1"/>
  <c r="U1509" i="1"/>
  <c r="V1509" i="1"/>
  <c r="U1510" i="1"/>
  <c r="V1510" i="1"/>
  <c r="U1511" i="1"/>
  <c r="V1511" i="1"/>
  <c r="U1512" i="1"/>
  <c r="V1512" i="1"/>
  <c r="U1513" i="1"/>
  <c r="V1513" i="1"/>
  <c r="U1514" i="1"/>
  <c r="V1514" i="1"/>
  <c r="U1515" i="1"/>
  <c r="V1515" i="1"/>
  <c r="U1516" i="1"/>
  <c r="V1516" i="1"/>
  <c r="U1517" i="1"/>
  <c r="V1517" i="1"/>
  <c r="U1518" i="1"/>
  <c r="V1518" i="1"/>
  <c r="U1519" i="1"/>
  <c r="V1519" i="1"/>
  <c r="U1520" i="1"/>
  <c r="V1520" i="1"/>
  <c r="U1521" i="1"/>
  <c r="V1521" i="1"/>
  <c r="U1522" i="1"/>
  <c r="V1522" i="1"/>
  <c r="U1523" i="1"/>
  <c r="V1523" i="1"/>
  <c r="U1524" i="1"/>
  <c r="V1524" i="1"/>
  <c r="U1525" i="1"/>
  <c r="V1525" i="1"/>
  <c r="U1526" i="1"/>
  <c r="V1526" i="1"/>
  <c r="U1527" i="1"/>
  <c r="V1527" i="1"/>
  <c r="U1528" i="1"/>
  <c r="V1528" i="1"/>
  <c r="U1529" i="1"/>
  <c r="V1529" i="1"/>
  <c r="U1530" i="1"/>
  <c r="V1530" i="1"/>
  <c r="U1531" i="1"/>
  <c r="V1531" i="1"/>
  <c r="U1532" i="1"/>
  <c r="V1532" i="1"/>
  <c r="U1533" i="1"/>
  <c r="V1533" i="1"/>
  <c r="U1534" i="1"/>
  <c r="V1534" i="1"/>
  <c r="U1535" i="1"/>
  <c r="V1535" i="1"/>
  <c r="U1536" i="1"/>
  <c r="V1536" i="1"/>
  <c r="U1537" i="1"/>
  <c r="V1537" i="1"/>
  <c r="U1538" i="1"/>
  <c r="V1538" i="1"/>
  <c r="U1539" i="1"/>
  <c r="V1539" i="1"/>
  <c r="U1540" i="1"/>
  <c r="V1540" i="1"/>
  <c r="U1541" i="1"/>
  <c r="V1541" i="1"/>
  <c r="U1542" i="1"/>
  <c r="V1542" i="1"/>
  <c r="U1543" i="1"/>
  <c r="V1543" i="1"/>
  <c r="U1544" i="1"/>
  <c r="V1544" i="1"/>
  <c r="U1545" i="1"/>
  <c r="V1545" i="1"/>
  <c r="U1546" i="1"/>
  <c r="V1546" i="1"/>
  <c r="U1547" i="1"/>
  <c r="V1547" i="1"/>
  <c r="U1548" i="1"/>
  <c r="V1548" i="1"/>
  <c r="U1549" i="1"/>
  <c r="V1549" i="1"/>
  <c r="U1550" i="1"/>
  <c r="V1550" i="1"/>
  <c r="U1551" i="1"/>
  <c r="V1551" i="1"/>
  <c r="U1552" i="1"/>
  <c r="V1552" i="1"/>
  <c r="U1553" i="1"/>
  <c r="V1553" i="1"/>
  <c r="U1554" i="1"/>
  <c r="V1554" i="1"/>
  <c r="U1555" i="1"/>
  <c r="V1555" i="1"/>
  <c r="U1556" i="1"/>
  <c r="V1556" i="1"/>
  <c r="U1557" i="1"/>
  <c r="V1557" i="1"/>
  <c r="U1558" i="1"/>
  <c r="V1558" i="1"/>
  <c r="U1559" i="1"/>
  <c r="V1559" i="1"/>
  <c r="U1560" i="1"/>
  <c r="V1560" i="1"/>
  <c r="U1561" i="1"/>
  <c r="V1561" i="1"/>
  <c r="U1562" i="1"/>
  <c r="V1562" i="1"/>
  <c r="U1563" i="1"/>
  <c r="V1563" i="1"/>
  <c r="U1564" i="1"/>
  <c r="V1564" i="1"/>
  <c r="U1565" i="1"/>
  <c r="V1565" i="1"/>
  <c r="U1566" i="1"/>
  <c r="V1566" i="1"/>
  <c r="U1567" i="1"/>
  <c r="V1567" i="1"/>
  <c r="U1568" i="1"/>
  <c r="V1568" i="1"/>
  <c r="U1569" i="1"/>
  <c r="V1569" i="1"/>
  <c r="U1570" i="1"/>
  <c r="V1570" i="1"/>
  <c r="U1571" i="1"/>
  <c r="V1571" i="1"/>
  <c r="U1572" i="1"/>
  <c r="V1572" i="1"/>
  <c r="U1573" i="1"/>
  <c r="V1573" i="1"/>
  <c r="U1574" i="1"/>
  <c r="V1574" i="1"/>
  <c r="U1575" i="1"/>
  <c r="V1575" i="1"/>
  <c r="U1576" i="1"/>
  <c r="V1576" i="1"/>
  <c r="U1577" i="1"/>
  <c r="V1577" i="1"/>
  <c r="U1578" i="1"/>
  <c r="V1578" i="1"/>
  <c r="U1579" i="1"/>
  <c r="V1579" i="1"/>
  <c r="U1580" i="1"/>
  <c r="V1580" i="1"/>
  <c r="U1581" i="1"/>
  <c r="V1581" i="1"/>
  <c r="U1582" i="1"/>
  <c r="V1582" i="1"/>
  <c r="U1583" i="1"/>
  <c r="V1583" i="1"/>
  <c r="U1584" i="1"/>
  <c r="V1584" i="1"/>
  <c r="U1585" i="1"/>
  <c r="V1585" i="1"/>
  <c r="U1586" i="1"/>
  <c r="V1586" i="1"/>
  <c r="U1587" i="1"/>
  <c r="V1587" i="1"/>
  <c r="U1588" i="1"/>
  <c r="V1588" i="1"/>
  <c r="U1589" i="1"/>
  <c r="V1589" i="1"/>
  <c r="U1590" i="1"/>
  <c r="V1590" i="1"/>
  <c r="U1591" i="1"/>
  <c r="V1591" i="1"/>
  <c r="U1592" i="1"/>
  <c r="V1592" i="1"/>
  <c r="U1593" i="1"/>
  <c r="V1593" i="1"/>
  <c r="U1594" i="1"/>
  <c r="V1594" i="1"/>
  <c r="U1595" i="1"/>
  <c r="V1595" i="1"/>
  <c r="U1596" i="1"/>
  <c r="V1596" i="1"/>
  <c r="U1597" i="1"/>
  <c r="V1597" i="1"/>
  <c r="U1598" i="1"/>
  <c r="V1598" i="1"/>
  <c r="U1599" i="1"/>
  <c r="V1599" i="1"/>
  <c r="U1600" i="1"/>
  <c r="V1600" i="1"/>
  <c r="U1601" i="1"/>
  <c r="V1601" i="1"/>
  <c r="U1602" i="1"/>
  <c r="V1602" i="1"/>
  <c r="U1603" i="1"/>
  <c r="V1603" i="1"/>
  <c r="U1604" i="1"/>
  <c r="V1604" i="1"/>
  <c r="U1605" i="1"/>
  <c r="V1605" i="1"/>
  <c r="U1606" i="1"/>
  <c r="V1606" i="1"/>
  <c r="U1607" i="1"/>
  <c r="V1607" i="1"/>
  <c r="U1608" i="1"/>
  <c r="V1608" i="1"/>
  <c r="U1609" i="1"/>
  <c r="V1609" i="1"/>
  <c r="U1610" i="1"/>
  <c r="V1610" i="1"/>
  <c r="U1611" i="1"/>
  <c r="V1611" i="1"/>
  <c r="U1612" i="1"/>
  <c r="V1612" i="1"/>
  <c r="U1613" i="1"/>
  <c r="V1613" i="1"/>
  <c r="U1614" i="1"/>
  <c r="V1614" i="1"/>
  <c r="U1615" i="1"/>
  <c r="V1615" i="1"/>
  <c r="U1616" i="1"/>
  <c r="V1616" i="1"/>
  <c r="U1617" i="1"/>
  <c r="V1617" i="1"/>
  <c r="U1618" i="1"/>
  <c r="V1618" i="1"/>
  <c r="U1619" i="1"/>
  <c r="V1619" i="1"/>
  <c r="U1620" i="1"/>
  <c r="V1620" i="1"/>
  <c r="U1621" i="1"/>
  <c r="V1621" i="1"/>
  <c r="U1622" i="1"/>
  <c r="V1622" i="1"/>
  <c r="U1623" i="1"/>
  <c r="V1623" i="1"/>
  <c r="U1624" i="1"/>
  <c r="V1624" i="1"/>
  <c r="U1625" i="1"/>
  <c r="V1625" i="1"/>
  <c r="U1626" i="1"/>
  <c r="V1626" i="1"/>
  <c r="U1627" i="1"/>
  <c r="V1627" i="1"/>
  <c r="U1628" i="1"/>
  <c r="V1628" i="1"/>
  <c r="U1629" i="1"/>
  <c r="V1629" i="1"/>
  <c r="U1630" i="1"/>
  <c r="V1630" i="1"/>
  <c r="U1631" i="1"/>
  <c r="V1631" i="1"/>
  <c r="U1632" i="1"/>
  <c r="V1632" i="1"/>
  <c r="U1633" i="1"/>
  <c r="V1633" i="1"/>
  <c r="U1634" i="1"/>
  <c r="V1634" i="1"/>
  <c r="U1635" i="1"/>
  <c r="V1635" i="1"/>
  <c r="U1636" i="1"/>
  <c r="V1636" i="1"/>
  <c r="U1637" i="1"/>
  <c r="V1637" i="1"/>
  <c r="U1638" i="1"/>
  <c r="V1638" i="1"/>
  <c r="U1639" i="1"/>
  <c r="V1639" i="1"/>
  <c r="U1640" i="1"/>
  <c r="V1640" i="1"/>
  <c r="U1641" i="1"/>
  <c r="V1641" i="1"/>
  <c r="U1642" i="1"/>
  <c r="V1642" i="1"/>
  <c r="U1643" i="1"/>
  <c r="V1643" i="1"/>
  <c r="U1644" i="1"/>
  <c r="V1644" i="1"/>
  <c r="U1645" i="1"/>
  <c r="V1645" i="1"/>
  <c r="U1646" i="1"/>
  <c r="V1646" i="1"/>
  <c r="U1647" i="1"/>
  <c r="V1647" i="1"/>
  <c r="U1648" i="1"/>
  <c r="V1648" i="1"/>
  <c r="U1649" i="1"/>
  <c r="V1649" i="1"/>
  <c r="U1650" i="1"/>
  <c r="V1650" i="1"/>
  <c r="U1651" i="1"/>
  <c r="V1651" i="1"/>
  <c r="U1652" i="1"/>
  <c r="V1652" i="1"/>
  <c r="U1653" i="1"/>
  <c r="V1653" i="1"/>
  <c r="U1654" i="1"/>
  <c r="V1654" i="1"/>
  <c r="U1655" i="1"/>
  <c r="V1655" i="1"/>
  <c r="U1656" i="1"/>
  <c r="V1656" i="1"/>
  <c r="U1657" i="1"/>
  <c r="V1657" i="1"/>
  <c r="U1658" i="1"/>
  <c r="V1658" i="1"/>
  <c r="U1659" i="1"/>
  <c r="V1659" i="1"/>
  <c r="U1660" i="1"/>
  <c r="V1660" i="1"/>
  <c r="U1661" i="1"/>
  <c r="V1661" i="1"/>
  <c r="U1662" i="1"/>
  <c r="V1662" i="1"/>
  <c r="U1663" i="1"/>
  <c r="V1663" i="1"/>
  <c r="U1664" i="1"/>
  <c r="V1664" i="1"/>
  <c r="U1665" i="1"/>
  <c r="V1665" i="1"/>
  <c r="U1666" i="1"/>
  <c r="V1666" i="1"/>
  <c r="U1667" i="1"/>
  <c r="V1667" i="1"/>
  <c r="U1668" i="1"/>
  <c r="V1668" i="1"/>
  <c r="U1669" i="1"/>
  <c r="V1669" i="1"/>
  <c r="U1670" i="1"/>
  <c r="V1670" i="1"/>
  <c r="U1671" i="1"/>
  <c r="V1671" i="1"/>
  <c r="U1672" i="1"/>
  <c r="V1672" i="1"/>
  <c r="U1673" i="1"/>
  <c r="V1673" i="1"/>
  <c r="U1674" i="1"/>
  <c r="V1674" i="1"/>
  <c r="U1675" i="1"/>
  <c r="V1675" i="1"/>
  <c r="U1676" i="1"/>
  <c r="V1676" i="1"/>
  <c r="U1677" i="1"/>
  <c r="V1677" i="1"/>
  <c r="U1678" i="1"/>
  <c r="V1678" i="1"/>
  <c r="U1679" i="1"/>
  <c r="V1679" i="1"/>
  <c r="U1680" i="1"/>
  <c r="V1680" i="1"/>
  <c r="U1681" i="1"/>
  <c r="V1681" i="1"/>
  <c r="U1682" i="1"/>
  <c r="V1682" i="1"/>
  <c r="U1683" i="1"/>
  <c r="V1683" i="1"/>
  <c r="U1684" i="1"/>
  <c r="V1684" i="1"/>
  <c r="U1685" i="1"/>
  <c r="V1685" i="1"/>
  <c r="U1686" i="1"/>
  <c r="V1686" i="1"/>
  <c r="U1687" i="1"/>
  <c r="V1687" i="1"/>
  <c r="U1688" i="1"/>
  <c r="V1688" i="1"/>
  <c r="U1689" i="1"/>
  <c r="V1689" i="1"/>
  <c r="U1690" i="1"/>
  <c r="V1690" i="1"/>
  <c r="U1691" i="1"/>
  <c r="V1691" i="1"/>
  <c r="U1692" i="1"/>
  <c r="V1692" i="1"/>
  <c r="U1693" i="1"/>
  <c r="V1693" i="1"/>
  <c r="U1694" i="1"/>
  <c r="V1694" i="1"/>
  <c r="U1695" i="1"/>
  <c r="V1695" i="1"/>
  <c r="U1696" i="1"/>
  <c r="V1696" i="1"/>
  <c r="U1697" i="1"/>
  <c r="V1697" i="1"/>
  <c r="U1698" i="1"/>
  <c r="V1698" i="1"/>
  <c r="U1699" i="1"/>
  <c r="V1699" i="1"/>
  <c r="U1700" i="1"/>
  <c r="V1700" i="1"/>
  <c r="U1701" i="1"/>
  <c r="V1701" i="1"/>
  <c r="U1702" i="1"/>
  <c r="V1702" i="1"/>
  <c r="U1703" i="1"/>
  <c r="V1703" i="1"/>
  <c r="U1704" i="1"/>
  <c r="V1704" i="1"/>
  <c r="U1705" i="1"/>
  <c r="V1705" i="1"/>
  <c r="U1706" i="1"/>
  <c r="V1706" i="1"/>
  <c r="U1707" i="1"/>
  <c r="V1707" i="1"/>
  <c r="U1708" i="1"/>
  <c r="V1708" i="1"/>
  <c r="U1709" i="1"/>
  <c r="V1709" i="1"/>
  <c r="U1710" i="1"/>
  <c r="V1710" i="1"/>
  <c r="U1711" i="1"/>
  <c r="V1711" i="1"/>
  <c r="U1712" i="1"/>
  <c r="V1712" i="1"/>
  <c r="U1713" i="1"/>
  <c r="V1713" i="1"/>
  <c r="U1714" i="1"/>
  <c r="V1714" i="1"/>
  <c r="U1715" i="1"/>
  <c r="V1715" i="1"/>
  <c r="U1716" i="1"/>
  <c r="V1716" i="1"/>
  <c r="U1717" i="1"/>
  <c r="V1717" i="1"/>
  <c r="U1718" i="1"/>
  <c r="V1718" i="1"/>
  <c r="U1719" i="1"/>
  <c r="V1719" i="1"/>
  <c r="U1720" i="1"/>
  <c r="V1720" i="1"/>
  <c r="U1721" i="1"/>
  <c r="V1721" i="1"/>
  <c r="U1722" i="1"/>
  <c r="V1722" i="1"/>
  <c r="U1723" i="1"/>
  <c r="V1723" i="1"/>
  <c r="U1724" i="1"/>
  <c r="V1724" i="1"/>
  <c r="U1725" i="1"/>
  <c r="V1725" i="1"/>
  <c r="U1726" i="1"/>
  <c r="V1726" i="1"/>
  <c r="U1727" i="1"/>
  <c r="V1727" i="1"/>
  <c r="U1728" i="1"/>
  <c r="V1728" i="1"/>
  <c r="U1729" i="1"/>
  <c r="V1729" i="1"/>
  <c r="U1730" i="1"/>
  <c r="V1730" i="1"/>
  <c r="U1731" i="1"/>
  <c r="V1731" i="1"/>
  <c r="U1732" i="1"/>
  <c r="V1732" i="1"/>
  <c r="U1733" i="1"/>
  <c r="V1733" i="1"/>
  <c r="U1734" i="1"/>
  <c r="V1734" i="1"/>
  <c r="U1735" i="1"/>
  <c r="V1735" i="1"/>
  <c r="U1736" i="1"/>
  <c r="V1736" i="1"/>
  <c r="U1737" i="1"/>
  <c r="V1737" i="1"/>
  <c r="U1738" i="1"/>
  <c r="V1738" i="1"/>
  <c r="U1739" i="1"/>
  <c r="V1739" i="1"/>
  <c r="U1740" i="1"/>
  <c r="V1740" i="1"/>
  <c r="U1741" i="1"/>
  <c r="V1741" i="1"/>
  <c r="U1742" i="1"/>
  <c r="V1742" i="1"/>
  <c r="U1743" i="1"/>
  <c r="V1743" i="1"/>
  <c r="U1744" i="1"/>
  <c r="V1744" i="1"/>
  <c r="U1745" i="1"/>
  <c r="V1745" i="1"/>
  <c r="U1746" i="1"/>
  <c r="V1746" i="1"/>
  <c r="U1747" i="1"/>
  <c r="V1747" i="1"/>
  <c r="U1748" i="1"/>
  <c r="V1748" i="1"/>
  <c r="U1749" i="1"/>
  <c r="V1749" i="1"/>
  <c r="U1750" i="1"/>
  <c r="V1750" i="1"/>
  <c r="U1751" i="1"/>
  <c r="V1751" i="1"/>
  <c r="U1752" i="1"/>
  <c r="V1752" i="1"/>
  <c r="U1753" i="1"/>
  <c r="V1753" i="1"/>
  <c r="U1754" i="1"/>
  <c r="V1754" i="1"/>
  <c r="U1755" i="1"/>
  <c r="V1755" i="1"/>
  <c r="U1756" i="1"/>
  <c r="V1756" i="1"/>
  <c r="U1757" i="1"/>
  <c r="V1757" i="1"/>
  <c r="U1758" i="1"/>
  <c r="V1758" i="1"/>
  <c r="U1759" i="1"/>
  <c r="V1759" i="1"/>
  <c r="U1760" i="1"/>
  <c r="V1760" i="1"/>
  <c r="U1761" i="1"/>
  <c r="V1761" i="1"/>
  <c r="U1762" i="1"/>
  <c r="V1762" i="1"/>
  <c r="U1763" i="1"/>
  <c r="V1763" i="1"/>
  <c r="U1764" i="1"/>
  <c r="V1764" i="1"/>
  <c r="U1765" i="1"/>
  <c r="V1765" i="1"/>
  <c r="U1766" i="1"/>
  <c r="V1766" i="1"/>
  <c r="U1767" i="1"/>
  <c r="V1767" i="1"/>
  <c r="U1768" i="1"/>
  <c r="V1768" i="1"/>
  <c r="U1769" i="1"/>
  <c r="V1769" i="1"/>
  <c r="U1770" i="1"/>
  <c r="V1770" i="1"/>
  <c r="U1771" i="1"/>
  <c r="V1771" i="1"/>
  <c r="U1772" i="1"/>
  <c r="V1772" i="1"/>
  <c r="U1773" i="1"/>
  <c r="V1773" i="1"/>
  <c r="U1774" i="1"/>
  <c r="V1774" i="1"/>
  <c r="U1775" i="1"/>
  <c r="V1775" i="1"/>
  <c r="U1776" i="1"/>
  <c r="V1776" i="1"/>
  <c r="U1777" i="1"/>
  <c r="V1777" i="1"/>
  <c r="U1778" i="1"/>
  <c r="V1778" i="1"/>
  <c r="U1779" i="1"/>
  <c r="V1779" i="1"/>
  <c r="U1780" i="1"/>
  <c r="V1780" i="1"/>
  <c r="U1781" i="1"/>
  <c r="V1781" i="1"/>
  <c r="U1782" i="1"/>
  <c r="V1782" i="1"/>
  <c r="U1783" i="1"/>
  <c r="V1783" i="1"/>
  <c r="U1784" i="1"/>
  <c r="V1784" i="1"/>
  <c r="U1785" i="1"/>
  <c r="V1785" i="1"/>
  <c r="U1786" i="1"/>
  <c r="V1786" i="1"/>
  <c r="U1787" i="1"/>
  <c r="V1787" i="1"/>
  <c r="U1788" i="1"/>
  <c r="V1788" i="1"/>
  <c r="U1789" i="1"/>
  <c r="V1789" i="1"/>
  <c r="U1790" i="1"/>
  <c r="V1790" i="1"/>
  <c r="U1791" i="1"/>
  <c r="V1791" i="1"/>
  <c r="U1792" i="1"/>
  <c r="V1792" i="1"/>
  <c r="U1793" i="1"/>
  <c r="V1793" i="1"/>
  <c r="U1794" i="1"/>
  <c r="V1794" i="1"/>
  <c r="U1795" i="1"/>
  <c r="V1795" i="1"/>
  <c r="U1796" i="1"/>
  <c r="V1796" i="1"/>
  <c r="U1797" i="1"/>
  <c r="V1797" i="1"/>
  <c r="U1798" i="1"/>
  <c r="V1798" i="1"/>
  <c r="U1799" i="1"/>
  <c r="V1799" i="1"/>
  <c r="U1800" i="1"/>
  <c r="V1800" i="1"/>
  <c r="U1801" i="1"/>
  <c r="V1801" i="1"/>
  <c r="U1802" i="1"/>
  <c r="V1802" i="1"/>
  <c r="L2" i="1"/>
  <c r="J8" i="1"/>
  <c r="N8" i="1" s="1"/>
  <c r="K2" i="1"/>
  <c r="K3" i="1"/>
  <c r="J2" i="1"/>
  <c r="N2" i="1" s="1"/>
  <c r="J5" i="1"/>
  <c r="N5" i="1" s="1"/>
  <c r="K9" i="1"/>
  <c r="N1485" i="1"/>
  <c r="N1488" i="1"/>
  <c r="N1489" i="1"/>
  <c r="N1490" i="1"/>
  <c r="N1500" i="1"/>
  <c r="N1512" i="1"/>
  <c r="N1514" i="1"/>
  <c r="N1525" i="1"/>
  <c r="N1555" i="1"/>
  <c r="N1556" i="1"/>
  <c r="N1567" i="1"/>
  <c r="N1580" i="1"/>
  <c r="N1581" i="1"/>
  <c r="N1591" i="1"/>
  <c r="N1592" i="1"/>
  <c r="N1602" i="1"/>
  <c r="N1628" i="1"/>
  <c r="N1632" i="1"/>
  <c r="N1633" i="1"/>
  <c r="N1635" i="1"/>
  <c r="N1644" i="1"/>
  <c r="N1655" i="1"/>
  <c r="N1701" i="1"/>
  <c r="N1704" i="1"/>
  <c r="N1708" i="1"/>
  <c r="N1712" i="1"/>
  <c r="N1723" i="1"/>
  <c r="N1724" i="1"/>
  <c r="N1737" i="1"/>
  <c r="N1753" i="1"/>
  <c r="N1767" i="1"/>
  <c r="N1778" i="1"/>
  <c r="N1779" i="1"/>
  <c r="N1422" i="1"/>
  <c r="N840" i="1"/>
  <c r="N841" i="1"/>
  <c r="N928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019" i="1"/>
  <c r="H1020" i="1"/>
  <c r="H1021" i="1"/>
  <c r="H1022" i="1"/>
  <c r="H1023" i="1"/>
  <c r="H102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3" i="1"/>
  <c r="H2" i="1"/>
  <c r="C3" i="1"/>
  <c r="K13" i="1"/>
  <c r="J18" i="1"/>
  <c r="N18" i="1" s="1"/>
  <c r="J3" i="1"/>
  <c r="N3" i="1" s="1"/>
  <c r="J4" i="1"/>
  <c r="N4" i="1" s="1"/>
  <c r="K4" i="1"/>
  <c r="K5" i="1"/>
  <c r="J6" i="1"/>
  <c r="N6" i="1" s="1"/>
  <c r="K6" i="1"/>
  <c r="J7" i="1"/>
  <c r="N7" i="1" s="1"/>
  <c r="K7" i="1"/>
  <c r="K8" i="1"/>
  <c r="J9" i="1"/>
  <c r="N9" i="1" s="1"/>
  <c r="J10" i="1"/>
  <c r="N10" i="1" s="1"/>
  <c r="K10" i="1"/>
  <c r="J11" i="1"/>
  <c r="N11" i="1" s="1"/>
  <c r="K11" i="1"/>
  <c r="J12" i="1"/>
  <c r="N12" i="1" s="1"/>
  <c r="K12" i="1"/>
  <c r="J13" i="1"/>
  <c r="N13" i="1" s="1"/>
  <c r="J14" i="1"/>
  <c r="N14" i="1" s="1"/>
  <c r="K14" i="1"/>
  <c r="J15" i="1"/>
  <c r="N15" i="1" s="1"/>
  <c r="K15" i="1"/>
  <c r="J16" i="1"/>
  <c r="N16" i="1" s="1"/>
  <c r="K16" i="1"/>
  <c r="J17" i="1"/>
  <c r="N17" i="1" s="1"/>
  <c r="K17" i="1"/>
  <c r="K18" i="1"/>
  <c r="J19" i="1"/>
  <c r="N19" i="1" s="1"/>
  <c r="K19" i="1"/>
  <c r="J20" i="1"/>
  <c r="N20" i="1" s="1"/>
  <c r="K20" i="1"/>
  <c r="J21" i="1"/>
  <c r="N21" i="1" s="1"/>
  <c r="K21" i="1"/>
  <c r="J22" i="1"/>
  <c r="N22" i="1" s="1"/>
  <c r="K22" i="1"/>
  <c r="J23" i="1"/>
  <c r="N23" i="1" s="1"/>
  <c r="K23" i="1"/>
  <c r="J24" i="1"/>
  <c r="N24" i="1" s="1"/>
  <c r="K24" i="1"/>
  <c r="J25" i="1"/>
  <c r="N25" i="1" s="1"/>
  <c r="K25" i="1"/>
  <c r="J26" i="1"/>
  <c r="N26" i="1" s="1"/>
  <c r="K26" i="1"/>
  <c r="J27" i="1"/>
  <c r="N27" i="1" s="1"/>
  <c r="K27" i="1"/>
  <c r="J28" i="1"/>
  <c r="N28" i="1" s="1"/>
  <c r="K28" i="1"/>
  <c r="J29" i="1"/>
  <c r="N29" i="1" s="1"/>
  <c r="K29" i="1"/>
  <c r="J30" i="1"/>
  <c r="N30" i="1" s="1"/>
  <c r="K30" i="1"/>
  <c r="J31" i="1"/>
  <c r="N31" i="1" s="1"/>
  <c r="K31" i="1"/>
  <c r="J32" i="1"/>
  <c r="N32" i="1" s="1"/>
  <c r="K32" i="1"/>
  <c r="J33" i="1"/>
  <c r="N33" i="1" s="1"/>
  <c r="K33" i="1"/>
  <c r="J34" i="1"/>
  <c r="N34" i="1" s="1"/>
  <c r="K34" i="1"/>
  <c r="J35" i="1"/>
  <c r="N35" i="1" s="1"/>
  <c r="K35" i="1"/>
  <c r="J36" i="1"/>
  <c r="N36" i="1" s="1"/>
  <c r="K36" i="1"/>
  <c r="J37" i="1"/>
  <c r="N37" i="1" s="1"/>
  <c r="K37" i="1"/>
  <c r="J38" i="1"/>
  <c r="N38" i="1" s="1"/>
  <c r="K38" i="1"/>
  <c r="J39" i="1"/>
  <c r="N39" i="1" s="1"/>
  <c r="K39" i="1"/>
  <c r="J40" i="1"/>
  <c r="N40" i="1" s="1"/>
  <c r="K40" i="1"/>
  <c r="J41" i="1"/>
  <c r="N41" i="1" s="1"/>
  <c r="K41" i="1"/>
  <c r="J42" i="1"/>
  <c r="N42" i="1" s="1"/>
  <c r="K42" i="1"/>
  <c r="J43" i="1"/>
  <c r="N43" i="1" s="1"/>
  <c r="K43" i="1"/>
  <c r="J44" i="1"/>
  <c r="N44" i="1" s="1"/>
  <c r="K44" i="1"/>
  <c r="J45" i="1"/>
  <c r="N45" i="1" s="1"/>
  <c r="K45" i="1"/>
  <c r="J46" i="1"/>
  <c r="N46" i="1" s="1"/>
  <c r="K46" i="1"/>
  <c r="J47" i="1"/>
  <c r="N47" i="1" s="1"/>
  <c r="K47" i="1"/>
  <c r="J48" i="1"/>
  <c r="N48" i="1" s="1"/>
  <c r="K48" i="1"/>
  <c r="J49" i="1"/>
  <c r="N49" i="1" s="1"/>
  <c r="K49" i="1"/>
  <c r="J50" i="1"/>
  <c r="N50" i="1" s="1"/>
  <c r="K50" i="1"/>
  <c r="J51" i="1"/>
  <c r="N51" i="1" s="1"/>
  <c r="K51" i="1"/>
  <c r="J52" i="1"/>
  <c r="N52" i="1" s="1"/>
  <c r="K52" i="1"/>
  <c r="J53" i="1"/>
  <c r="N53" i="1" s="1"/>
  <c r="K53" i="1"/>
  <c r="J54" i="1"/>
  <c r="N54" i="1" s="1"/>
  <c r="K54" i="1"/>
  <c r="J55" i="1"/>
  <c r="N55" i="1" s="1"/>
  <c r="K55" i="1"/>
  <c r="J56" i="1"/>
  <c r="N56" i="1" s="1"/>
  <c r="K56" i="1"/>
  <c r="J57" i="1"/>
  <c r="N57" i="1" s="1"/>
  <c r="K57" i="1"/>
  <c r="J58" i="1"/>
  <c r="N58" i="1" s="1"/>
  <c r="K58" i="1"/>
  <c r="J59" i="1"/>
  <c r="N59" i="1" s="1"/>
  <c r="K59" i="1"/>
  <c r="J60" i="1"/>
  <c r="N60" i="1" s="1"/>
  <c r="K60" i="1"/>
  <c r="J61" i="1"/>
  <c r="N61" i="1" s="1"/>
  <c r="K61" i="1"/>
  <c r="J62" i="1"/>
  <c r="N62" i="1" s="1"/>
  <c r="K62" i="1"/>
  <c r="J63" i="1"/>
  <c r="N63" i="1" s="1"/>
  <c r="K63" i="1"/>
  <c r="J64" i="1"/>
  <c r="N64" i="1" s="1"/>
  <c r="K64" i="1"/>
  <c r="J65" i="1"/>
  <c r="N65" i="1" s="1"/>
  <c r="K65" i="1"/>
  <c r="J66" i="1"/>
  <c r="N66" i="1" s="1"/>
  <c r="K66" i="1"/>
  <c r="J67" i="1"/>
  <c r="N67" i="1" s="1"/>
  <c r="K67" i="1"/>
  <c r="J68" i="1"/>
  <c r="N68" i="1" s="1"/>
  <c r="K68" i="1"/>
  <c r="J69" i="1"/>
  <c r="N69" i="1" s="1"/>
  <c r="K69" i="1"/>
  <c r="J70" i="1"/>
  <c r="N70" i="1" s="1"/>
  <c r="K70" i="1"/>
  <c r="J71" i="1"/>
  <c r="N71" i="1" s="1"/>
  <c r="K71" i="1"/>
  <c r="J72" i="1"/>
  <c r="N72" i="1" s="1"/>
  <c r="K72" i="1"/>
  <c r="J73" i="1"/>
  <c r="N73" i="1" s="1"/>
  <c r="K73" i="1"/>
  <c r="J74" i="1"/>
  <c r="N74" i="1" s="1"/>
  <c r="K74" i="1"/>
  <c r="J75" i="1"/>
  <c r="N75" i="1" s="1"/>
  <c r="K75" i="1"/>
  <c r="J76" i="1"/>
  <c r="N76" i="1" s="1"/>
  <c r="K76" i="1"/>
  <c r="J77" i="1"/>
  <c r="N77" i="1" s="1"/>
  <c r="K77" i="1"/>
  <c r="J78" i="1"/>
  <c r="N78" i="1" s="1"/>
  <c r="K78" i="1"/>
  <c r="J79" i="1"/>
  <c r="N79" i="1" s="1"/>
  <c r="K79" i="1"/>
  <c r="J80" i="1"/>
  <c r="N80" i="1" s="1"/>
  <c r="K80" i="1"/>
  <c r="J81" i="1"/>
  <c r="N81" i="1" s="1"/>
  <c r="K81" i="1"/>
  <c r="J82" i="1"/>
  <c r="N82" i="1" s="1"/>
  <c r="K82" i="1"/>
  <c r="J83" i="1"/>
  <c r="N83" i="1" s="1"/>
  <c r="K83" i="1"/>
  <c r="J84" i="1"/>
  <c r="N84" i="1" s="1"/>
  <c r="K84" i="1"/>
  <c r="J85" i="1"/>
  <c r="N85" i="1" s="1"/>
  <c r="K85" i="1"/>
  <c r="J86" i="1"/>
  <c r="N86" i="1" s="1"/>
  <c r="K86" i="1"/>
  <c r="J87" i="1"/>
  <c r="N87" i="1" s="1"/>
  <c r="K87" i="1"/>
  <c r="J88" i="1"/>
  <c r="N88" i="1" s="1"/>
  <c r="K88" i="1"/>
  <c r="J89" i="1"/>
  <c r="N89" i="1" s="1"/>
  <c r="K89" i="1"/>
  <c r="J90" i="1"/>
  <c r="N90" i="1" s="1"/>
  <c r="K90" i="1"/>
  <c r="J91" i="1"/>
  <c r="N91" i="1" s="1"/>
  <c r="K91" i="1"/>
  <c r="J92" i="1"/>
  <c r="N92" i="1" s="1"/>
  <c r="K92" i="1"/>
  <c r="J93" i="1"/>
  <c r="N93" i="1" s="1"/>
  <c r="K93" i="1"/>
  <c r="J94" i="1"/>
  <c r="N94" i="1" s="1"/>
  <c r="K94" i="1"/>
  <c r="J95" i="1"/>
  <c r="N95" i="1" s="1"/>
  <c r="K95" i="1"/>
  <c r="J96" i="1"/>
  <c r="N96" i="1" s="1"/>
  <c r="K96" i="1"/>
  <c r="J97" i="1"/>
  <c r="N97" i="1" s="1"/>
  <c r="K97" i="1"/>
  <c r="J98" i="1"/>
  <c r="N98" i="1" s="1"/>
  <c r="K98" i="1"/>
  <c r="J99" i="1"/>
  <c r="N99" i="1" s="1"/>
  <c r="K99" i="1"/>
  <c r="J100" i="1"/>
  <c r="N100" i="1" s="1"/>
  <c r="K100" i="1"/>
  <c r="J101" i="1"/>
  <c r="N101" i="1" s="1"/>
  <c r="K101" i="1"/>
  <c r="J102" i="1"/>
  <c r="N102" i="1" s="1"/>
  <c r="K102" i="1"/>
  <c r="J103" i="1"/>
  <c r="N103" i="1" s="1"/>
  <c r="K103" i="1"/>
  <c r="J104" i="1"/>
  <c r="N104" i="1" s="1"/>
  <c r="K104" i="1"/>
  <c r="J105" i="1"/>
  <c r="N105" i="1" s="1"/>
  <c r="K105" i="1"/>
  <c r="J106" i="1"/>
  <c r="N106" i="1" s="1"/>
  <c r="K106" i="1"/>
  <c r="J107" i="1"/>
  <c r="N107" i="1" s="1"/>
  <c r="K107" i="1"/>
  <c r="J108" i="1"/>
  <c r="N108" i="1" s="1"/>
  <c r="K108" i="1"/>
  <c r="J109" i="1"/>
  <c r="N109" i="1" s="1"/>
  <c r="K109" i="1"/>
  <c r="J110" i="1"/>
  <c r="N110" i="1" s="1"/>
  <c r="K110" i="1"/>
  <c r="J111" i="1"/>
  <c r="N111" i="1" s="1"/>
  <c r="K111" i="1"/>
  <c r="J112" i="1"/>
  <c r="N112" i="1" s="1"/>
  <c r="K112" i="1"/>
  <c r="J113" i="1"/>
  <c r="N113" i="1" s="1"/>
  <c r="K113" i="1"/>
  <c r="J114" i="1"/>
  <c r="N114" i="1" s="1"/>
  <c r="K114" i="1"/>
  <c r="J115" i="1"/>
  <c r="N115" i="1" s="1"/>
  <c r="K115" i="1"/>
  <c r="J116" i="1"/>
  <c r="N116" i="1" s="1"/>
  <c r="K116" i="1"/>
  <c r="J117" i="1"/>
  <c r="N117" i="1" s="1"/>
  <c r="K117" i="1"/>
  <c r="J118" i="1"/>
  <c r="N118" i="1" s="1"/>
  <c r="K118" i="1"/>
  <c r="J119" i="1"/>
  <c r="N119" i="1" s="1"/>
  <c r="K119" i="1"/>
  <c r="J120" i="1"/>
  <c r="N120" i="1" s="1"/>
  <c r="K120" i="1"/>
  <c r="J121" i="1"/>
  <c r="N121" i="1" s="1"/>
  <c r="K121" i="1"/>
  <c r="J122" i="1"/>
  <c r="N122" i="1" s="1"/>
  <c r="K122" i="1"/>
  <c r="J123" i="1"/>
  <c r="N123" i="1" s="1"/>
  <c r="K123" i="1"/>
  <c r="J124" i="1"/>
  <c r="N124" i="1" s="1"/>
  <c r="K124" i="1"/>
  <c r="J125" i="1"/>
  <c r="N125" i="1" s="1"/>
  <c r="K125" i="1"/>
  <c r="J126" i="1"/>
  <c r="N126" i="1" s="1"/>
  <c r="K126" i="1"/>
  <c r="J127" i="1"/>
  <c r="N127" i="1" s="1"/>
  <c r="K127" i="1"/>
  <c r="J128" i="1"/>
  <c r="N128" i="1" s="1"/>
  <c r="K128" i="1"/>
  <c r="J129" i="1"/>
  <c r="N129" i="1" s="1"/>
  <c r="K129" i="1"/>
  <c r="J130" i="1"/>
  <c r="N130" i="1" s="1"/>
  <c r="K130" i="1"/>
  <c r="J131" i="1"/>
  <c r="N131" i="1" s="1"/>
  <c r="K131" i="1"/>
  <c r="J132" i="1"/>
  <c r="N132" i="1" s="1"/>
  <c r="K132" i="1"/>
  <c r="J133" i="1"/>
  <c r="N133" i="1" s="1"/>
  <c r="K133" i="1"/>
  <c r="J134" i="1"/>
  <c r="N134" i="1" s="1"/>
  <c r="K134" i="1"/>
  <c r="J135" i="1"/>
  <c r="N135" i="1" s="1"/>
  <c r="K135" i="1"/>
  <c r="J136" i="1"/>
  <c r="N136" i="1" s="1"/>
  <c r="K136" i="1"/>
  <c r="J137" i="1"/>
  <c r="N137" i="1" s="1"/>
  <c r="K137" i="1"/>
  <c r="J138" i="1"/>
  <c r="N138" i="1" s="1"/>
  <c r="K138" i="1"/>
  <c r="J139" i="1"/>
  <c r="N139" i="1" s="1"/>
  <c r="K139" i="1"/>
  <c r="J140" i="1"/>
  <c r="N140" i="1" s="1"/>
  <c r="K140" i="1"/>
  <c r="J141" i="1"/>
  <c r="N141" i="1" s="1"/>
  <c r="K141" i="1"/>
  <c r="J142" i="1"/>
  <c r="N142" i="1" s="1"/>
  <c r="K142" i="1"/>
  <c r="J143" i="1"/>
  <c r="N143" i="1" s="1"/>
  <c r="K143" i="1"/>
  <c r="J144" i="1"/>
  <c r="N144" i="1" s="1"/>
  <c r="K144" i="1"/>
  <c r="J145" i="1"/>
  <c r="N145" i="1" s="1"/>
  <c r="K145" i="1"/>
  <c r="J146" i="1"/>
  <c r="N146" i="1" s="1"/>
  <c r="K146" i="1"/>
  <c r="J147" i="1"/>
  <c r="N147" i="1" s="1"/>
  <c r="K147" i="1"/>
  <c r="J148" i="1"/>
  <c r="N148" i="1" s="1"/>
  <c r="K148" i="1"/>
  <c r="J149" i="1"/>
  <c r="N149" i="1" s="1"/>
  <c r="K149" i="1"/>
  <c r="J150" i="1"/>
  <c r="N150" i="1" s="1"/>
  <c r="K150" i="1"/>
  <c r="J151" i="1"/>
  <c r="N151" i="1" s="1"/>
  <c r="K151" i="1"/>
  <c r="J152" i="1"/>
  <c r="N152" i="1" s="1"/>
  <c r="K152" i="1"/>
  <c r="J153" i="1"/>
  <c r="N153" i="1" s="1"/>
  <c r="K153" i="1"/>
  <c r="J154" i="1"/>
  <c r="N154" i="1" s="1"/>
  <c r="K154" i="1"/>
  <c r="J155" i="1"/>
  <c r="N155" i="1" s="1"/>
  <c r="K155" i="1"/>
  <c r="J156" i="1"/>
  <c r="N156" i="1" s="1"/>
  <c r="K156" i="1"/>
  <c r="J157" i="1"/>
  <c r="N157" i="1" s="1"/>
  <c r="K157" i="1"/>
  <c r="J158" i="1"/>
  <c r="N158" i="1" s="1"/>
  <c r="K158" i="1"/>
  <c r="J159" i="1"/>
  <c r="N159" i="1" s="1"/>
  <c r="K159" i="1"/>
  <c r="J160" i="1"/>
  <c r="N160" i="1" s="1"/>
  <c r="K160" i="1"/>
  <c r="J161" i="1"/>
  <c r="N161" i="1" s="1"/>
  <c r="K161" i="1"/>
  <c r="J162" i="1"/>
  <c r="N162" i="1" s="1"/>
  <c r="K162" i="1"/>
  <c r="J163" i="1"/>
  <c r="N163" i="1" s="1"/>
  <c r="K163" i="1"/>
  <c r="J164" i="1"/>
  <c r="N164" i="1" s="1"/>
  <c r="K164" i="1"/>
  <c r="J165" i="1"/>
  <c r="N165" i="1" s="1"/>
  <c r="K165" i="1"/>
  <c r="J166" i="1"/>
  <c r="N166" i="1" s="1"/>
  <c r="K166" i="1"/>
  <c r="J167" i="1"/>
  <c r="N167" i="1" s="1"/>
  <c r="K167" i="1"/>
  <c r="J168" i="1"/>
  <c r="N168" i="1" s="1"/>
  <c r="K168" i="1"/>
  <c r="J169" i="1"/>
  <c r="N169" i="1" s="1"/>
  <c r="K169" i="1"/>
  <c r="J170" i="1"/>
  <c r="N170" i="1" s="1"/>
  <c r="K170" i="1"/>
  <c r="J171" i="1"/>
  <c r="N171" i="1" s="1"/>
  <c r="K171" i="1"/>
  <c r="J172" i="1"/>
  <c r="N172" i="1" s="1"/>
  <c r="K172" i="1"/>
  <c r="J173" i="1"/>
  <c r="N173" i="1" s="1"/>
  <c r="K173" i="1"/>
  <c r="J174" i="1"/>
  <c r="N174" i="1" s="1"/>
  <c r="K174" i="1"/>
  <c r="J175" i="1"/>
  <c r="N175" i="1" s="1"/>
  <c r="K175" i="1"/>
  <c r="J176" i="1"/>
  <c r="N176" i="1" s="1"/>
  <c r="K176" i="1"/>
  <c r="J177" i="1"/>
  <c r="N177" i="1" s="1"/>
  <c r="K177" i="1"/>
  <c r="J178" i="1"/>
  <c r="N178" i="1" s="1"/>
  <c r="K178" i="1"/>
  <c r="J179" i="1"/>
  <c r="N179" i="1" s="1"/>
  <c r="K179" i="1"/>
  <c r="J180" i="1"/>
  <c r="N180" i="1" s="1"/>
  <c r="K180" i="1"/>
  <c r="J181" i="1"/>
  <c r="N181" i="1" s="1"/>
  <c r="K181" i="1"/>
  <c r="J182" i="1"/>
  <c r="N182" i="1" s="1"/>
  <c r="K182" i="1"/>
  <c r="J183" i="1"/>
  <c r="N183" i="1" s="1"/>
  <c r="K183" i="1"/>
  <c r="J184" i="1"/>
  <c r="N184" i="1" s="1"/>
  <c r="K184" i="1"/>
  <c r="J185" i="1"/>
  <c r="N185" i="1" s="1"/>
  <c r="K185" i="1"/>
  <c r="J186" i="1"/>
  <c r="N186" i="1" s="1"/>
  <c r="K186" i="1"/>
  <c r="J187" i="1"/>
  <c r="N187" i="1" s="1"/>
  <c r="K187" i="1"/>
  <c r="J188" i="1"/>
  <c r="N188" i="1" s="1"/>
  <c r="K188" i="1"/>
  <c r="J189" i="1"/>
  <c r="N189" i="1" s="1"/>
  <c r="K189" i="1"/>
  <c r="J190" i="1"/>
  <c r="N190" i="1" s="1"/>
  <c r="K190" i="1"/>
  <c r="J191" i="1"/>
  <c r="N191" i="1" s="1"/>
  <c r="K191" i="1"/>
  <c r="J192" i="1"/>
  <c r="N192" i="1" s="1"/>
  <c r="K192" i="1"/>
  <c r="J193" i="1"/>
  <c r="N193" i="1" s="1"/>
  <c r="K193" i="1"/>
  <c r="J194" i="1"/>
  <c r="N194" i="1" s="1"/>
  <c r="K194" i="1"/>
  <c r="J195" i="1"/>
  <c r="N195" i="1" s="1"/>
  <c r="K195" i="1"/>
  <c r="J196" i="1"/>
  <c r="N196" i="1" s="1"/>
  <c r="K196" i="1"/>
  <c r="J197" i="1"/>
  <c r="N197" i="1" s="1"/>
  <c r="K197" i="1"/>
  <c r="J198" i="1"/>
  <c r="N198" i="1" s="1"/>
  <c r="K198" i="1"/>
  <c r="J199" i="1"/>
  <c r="N199" i="1" s="1"/>
  <c r="K199" i="1"/>
  <c r="J200" i="1"/>
  <c r="N200" i="1" s="1"/>
  <c r="K200" i="1"/>
  <c r="J201" i="1"/>
  <c r="N201" i="1" s="1"/>
  <c r="K201" i="1"/>
  <c r="J202" i="1"/>
  <c r="N202" i="1" s="1"/>
  <c r="K202" i="1"/>
  <c r="J203" i="1"/>
  <c r="N203" i="1" s="1"/>
  <c r="K203" i="1"/>
  <c r="J204" i="1"/>
  <c r="N204" i="1" s="1"/>
  <c r="K204" i="1"/>
  <c r="J205" i="1"/>
  <c r="N205" i="1" s="1"/>
  <c r="K205" i="1"/>
  <c r="J206" i="1"/>
  <c r="N206" i="1" s="1"/>
  <c r="K206" i="1"/>
  <c r="J207" i="1"/>
  <c r="N207" i="1" s="1"/>
  <c r="K207" i="1"/>
  <c r="J208" i="1"/>
  <c r="N208" i="1" s="1"/>
  <c r="K208" i="1"/>
  <c r="J209" i="1"/>
  <c r="N209" i="1" s="1"/>
  <c r="K209" i="1"/>
  <c r="J210" i="1"/>
  <c r="N210" i="1" s="1"/>
  <c r="K210" i="1"/>
  <c r="J211" i="1"/>
  <c r="N211" i="1" s="1"/>
  <c r="K211" i="1"/>
  <c r="J212" i="1"/>
  <c r="N212" i="1" s="1"/>
  <c r="K212" i="1"/>
  <c r="J213" i="1"/>
  <c r="N213" i="1" s="1"/>
  <c r="K213" i="1"/>
  <c r="J214" i="1"/>
  <c r="N214" i="1" s="1"/>
  <c r="K214" i="1"/>
  <c r="J215" i="1"/>
  <c r="N215" i="1" s="1"/>
  <c r="K215" i="1"/>
  <c r="J216" i="1"/>
  <c r="N216" i="1" s="1"/>
  <c r="K216" i="1"/>
  <c r="J217" i="1"/>
  <c r="N217" i="1" s="1"/>
  <c r="K217" i="1"/>
  <c r="J218" i="1"/>
  <c r="N218" i="1" s="1"/>
  <c r="K218" i="1"/>
  <c r="J219" i="1"/>
  <c r="N219" i="1" s="1"/>
  <c r="K219" i="1"/>
  <c r="J220" i="1"/>
  <c r="N220" i="1" s="1"/>
  <c r="K220" i="1"/>
  <c r="J221" i="1"/>
  <c r="N221" i="1" s="1"/>
  <c r="K221" i="1"/>
  <c r="J222" i="1"/>
  <c r="N222" i="1" s="1"/>
  <c r="K222" i="1"/>
  <c r="J223" i="1"/>
  <c r="N223" i="1" s="1"/>
  <c r="K223" i="1"/>
  <c r="J224" i="1"/>
  <c r="N224" i="1" s="1"/>
  <c r="K224" i="1"/>
  <c r="J225" i="1"/>
  <c r="N225" i="1" s="1"/>
  <c r="K225" i="1"/>
  <c r="J226" i="1"/>
  <c r="N226" i="1" s="1"/>
  <c r="K226" i="1"/>
  <c r="J227" i="1"/>
  <c r="N227" i="1" s="1"/>
  <c r="K227" i="1"/>
  <c r="J228" i="1"/>
  <c r="N228" i="1" s="1"/>
  <c r="K228" i="1"/>
  <c r="J229" i="1"/>
  <c r="N229" i="1" s="1"/>
  <c r="K229" i="1"/>
  <c r="J230" i="1"/>
  <c r="N230" i="1" s="1"/>
  <c r="K230" i="1"/>
  <c r="J231" i="1"/>
  <c r="N231" i="1" s="1"/>
  <c r="K231" i="1"/>
  <c r="J232" i="1"/>
  <c r="N232" i="1" s="1"/>
  <c r="K232" i="1"/>
  <c r="J233" i="1"/>
  <c r="N233" i="1" s="1"/>
  <c r="K233" i="1"/>
  <c r="J234" i="1"/>
  <c r="N234" i="1" s="1"/>
  <c r="K234" i="1"/>
  <c r="J235" i="1"/>
  <c r="N235" i="1" s="1"/>
  <c r="K235" i="1"/>
  <c r="J236" i="1"/>
  <c r="N236" i="1" s="1"/>
  <c r="K236" i="1"/>
  <c r="J237" i="1"/>
  <c r="N237" i="1" s="1"/>
  <c r="K237" i="1"/>
  <c r="J238" i="1"/>
  <c r="N238" i="1" s="1"/>
  <c r="K238" i="1"/>
  <c r="J239" i="1"/>
  <c r="N239" i="1" s="1"/>
  <c r="K239" i="1"/>
  <c r="J240" i="1"/>
  <c r="N240" i="1" s="1"/>
  <c r="K240" i="1"/>
  <c r="J241" i="1"/>
  <c r="N241" i="1" s="1"/>
  <c r="K241" i="1"/>
  <c r="J242" i="1"/>
  <c r="N242" i="1" s="1"/>
  <c r="K242" i="1"/>
  <c r="J243" i="1"/>
  <c r="N243" i="1" s="1"/>
  <c r="K243" i="1"/>
  <c r="J244" i="1"/>
  <c r="N244" i="1" s="1"/>
  <c r="K244" i="1"/>
  <c r="J245" i="1"/>
  <c r="N245" i="1" s="1"/>
  <c r="K245" i="1"/>
  <c r="J246" i="1"/>
  <c r="N246" i="1" s="1"/>
  <c r="K246" i="1"/>
  <c r="J247" i="1"/>
  <c r="N247" i="1" s="1"/>
  <c r="K247" i="1"/>
  <c r="J248" i="1"/>
  <c r="N248" i="1" s="1"/>
  <c r="K248" i="1"/>
  <c r="J249" i="1"/>
  <c r="N249" i="1" s="1"/>
  <c r="K249" i="1"/>
  <c r="J250" i="1"/>
  <c r="N250" i="1" s="1"/>
  <c r="K250" i="1"/>
  <c r="J251" i="1"/>
  <c r="N251" i="1" s="1"/>
  <c r="K251" i="1"/>
  <c r="J252" i="1"/>
  <c r="N252" i="1" s="1"/>
  <c r="K252" i="1"/>
  <c r="J253" i="1"/>
  <c r="N253" i="1" s="1"/>
  <c r="K253" i="1"/>
  <c r="J254" i="1"/>
  <c r="N254" i="1" s="1"/>
  <c r="K254" i="1"/>
  <c r="J255" i="1"/>
  <c r="N255" i="1" s="1"/>
  <c r="K255" i="1"/>
  <c r="J256" i="1"/>
  <c r="N256" i="1" s="1"/>
  <c r="K256" i="1"/>
  <c r="J257" i="1"/>
  <c r="N257" i="1" s="1"/>
  <c r="K257" i="1"/>
  <c r="J258" i="1"/>
  <c r="N258" i="1" s="1"/>
  <c r="K258" i="1"/>
  <c r="J259" i="1"/>
  <c r="N259" i="1" s="1"/>
  <c r="K259" i="1"/>
  <c r="J260" i="1"/>
  <c r="N260" i="1" s="1"/>
  <c r="K260" i="1"/>
  <c r="J261" i="1"/>
  <c r="N261" i="1" s="1"/>
  <c r="K261" i="1"/>
  <c r="J262" i="1"/>
  <c r="N262" i="1" s="1"/>
  <c r="K262" i="1"/>
  <c r="J263" i="1"/>
  <c r="N263" i="1" s="1"/>
  <c r="K263" i="1"/>
  <c r="J264" i="1"/>
  <c r="N264" i="1" s="1"/>
  <c r="K264" i="1"/>
  <c r="J265" i="1"/>
  <c r="N265" i="1" s="1"/>
  <c r="K265" i="1"/>
  <c r="J266" i="1"/>
  <c r="N266" i="1" s="1"/>
  <c r="K266" i="1"/>
  <c r="J267" i="1"/>
  <c r="N267" i="1" s="1"/>
  <c r="K267" i="1"/>
  <c r="J268" i="1"/>
  <c r="N268" i="1" s="1"/>
  <c r="K268" i="1"/>
  <c r="J269" i="1"/>
  <c r="N269" i="1" s="1"/>
  <c r="K269" i="1"/>
  <c r="J270" i="1"/>
  <c r="N270" i="1" s="1"/>
  <c r="K270" i="1"/>
  <c r="J271" i="1"/>
  <c r="N271" i="1" s="1"/>
  <c r="K271" i="1"/>
  <c r="J272" i="1"/>
  <c r="N272" i="1" s="1"/>
  <c r="K272" i="1"/>
  <c r="J273" i="1"/>
  <c r="N273" i="1" s="1"/>
  <c r="K273" i="1"/>
  <c r="J274" i="1"/>
  <c r="N274" i="1" s="1"/>
  <c r="K274" i="1"/>
  <c r="J275" i="1"/>
  <c r="N275" i="1" s="1"/>
  <c r="K275" i="1"/>
  <c r="J276" i="1"/>
  <c r="N276" i="1" s="1"/>
  <c r="K276" i="1"/>
  <c r="J277" i="1"/>
  <c r="N277" i="1" s="1"/>
  <c r="K277" i="1"/>
  <c r="J278" i="1"/>
  <c r="N278" i="1" s="1"/>
  <c r="K278" i="1"/>
  <c r="J279" i="1"/>
  <c r="N279" i="1" s="1"/>
  <c r="K279" i="1"/>
  <c r="J280" i="1"/>
  <c r="N280" i="1" s="1"/>
  <c r="K280" i="1"/>
  <c r="J281" i="1"/>
  <c r="N281" i="1" s="1"/>
  <c r="K281" i="1"/>
  <c r="J282" i="1"/>
  <c r="N282" i="1" s="1"/>
  <c r="K282" i="1"/>
  <c r="J283" i="1"/>
  <c r="N283" i="1" s="1"/>
  <c r="K283" i="1"/>
  <c r="J284" i="1"/>
  <c r="N284" i="1" s="1"/>
  <c r="K284" i="1"/>
  <c r="J285" i="1"/>
  <c r="N285" i="1" s="1"/>
  <c r="K285" i="1"/>
  <c r="J286" i="1"/>
  <c r="N286" i="1" s="1"/>
  <c r="K286" i="1"/>
  <c r="J287" i="1"/>
  <c r="N287" i="1" s="1"/>
  <c r="K287" i="1"/>
  <c r="J288" i="1"/>
  <c r="N288" i="1" s="1"/>
  <c r="K288" i="1"/>
  <c r="J289" i="1"/>
  <c r="N289" i="1" s="1"/>
  <c r="K289" i="1"/>
  <c r="J290" i="1"/>
  <c r="N290" i="1" s="1"/>
  <c r="K290" i="1"/>
  <c r="J291" i="1"/>
  <c r="N291" i="1" s="1"/>
  <c r="K291" i="1"/>
  <c r="J292" i="1"/>
  <c r="N292" i="1" s="1"/>
  <c r="K292" i="1"/>
  <c r="J293" i="1"/>
  <c r="N293" i="1" s="1"/>
  <c r="K293" i="1"/>
  <c r="J294" i="1"/>
  <c r="N294" i="1" s="1"/>
  <c r="K294" i="1"/>
  <c r="J295" i="1"/>
  <c r="N295" i="1" s="1"/>
  <c r="K295" i="1"/>
  <c r="J296" i="1"/>
  <c r="N296" i="1" s="1"/>
  <c r="K296" i="1"/>
  <c r="J297" i="1"/>
  <c r="N297" i="1" s="1"/>
  <c r="K297" i="1"/>
  <c r="J298" i="1"/>
  <c r="N298" i="1" s="1"/>
  <c r="K298" i="1"/>
  <c r="J299" i="1"/>
  <c r="N299" i="1" s="1"/>
  <c r="K299" i="1"/>
  <c r="J300" i="1"/>
  <c r="N300" i="1" s="1"/>
  <c r="K300" i="1"/>
  <c r="J301" i="1"/>
  <c r="N301" i="1" s="1"/>
  <c r="K301" i="1"/>
  <c r="J302" i="1"/>
  <c r="N302" i="1" s="1"/>
  <c r="K302" i="1"/>
  <c r="J303" i="1"/>
  <c r="N303" i="1" s="1"/>
  <c r="K303" i="1"/>
  <c r="J304" i="1"/>
  <c r="N304" i="1" s="1"/>
  <c r="K304" i="1"/>
  <c r="J305" i="1"/>
  <c r="N305" i="1" s="1"/>
  <c r="K305" i="1"/>
  <c r="J306" i="1"/>
  <c r="N306" i="1" s="1"/>
  <c r="K306" i="1"/>
  <c r="J307" i="1"/>
  <c r="N307" i="1" s="1"/>
  <c r="K307" i="1"/>
  <c r="J308" i="1"/>
  <c r="N308" i="1" s="1"/>
  <c r="K308" i="1"/>
  <c r="J309" i="1"/>
  <c r="N309" i="1" s="1"/>
  <c r="K309" i="1"/>
  <c r="J310" i="1"/>
  <c r="N310" i="1" s="1"/>
  <c r="K310" i="1"/>
  <c r="J311" i="1"/>
  <c r="N311" i="1" s="1"/>
  <c r="K311" i="1"/>
  <c r="J312" i="1"/>
  <c r="N312" i="1" s="1"/>
  <c r="K312" i="1"/>
  <c r="J313" i="1"/>
  <c r="N313" i="1" s="1"/>
  <c r="K313" i="1"/>
  <c r="J314" i="1"/>
  <c r="N314" i="1" s="1"/>
  <c r="K314" i="1"/>
  <c r="J315" i="1"/>
  <c r="N315" i="1" s="1"/>
  <c r="K315" i="1"/>
  <c r="J316" i="1"/>
  <c r="N316" i="1" s="1"/>
  <c r="K316" i="1"/>
  <c r="J317" i="1"/>
  <c r="N317" i="1" s="1"/>
  <c r="K317" i="1"/>
  <c r="J318" i="1"/>
  <c r="N318" i="1" s="1"/>
  <c r="K318" i="1"/>
  <c r="J319" i="1"/>
  <c r="N319" i="1" s="1"/>
  <c r="K319" i="1"/>
  <c r="J320" i="1"/>
  <c r="N320" i="1" s="1"/>
  <c r="K320" i="1"/>
  <c r="J321" i="1"/>
  <c r="N321" i="1" s="1"/>
  <c r="K321" i="1"/>
  <c r="J322" i="1"/>
  <c r="N322" i="1" s="1"/>
  <c r="K322" i="1"/>
  <c r="J323" i="1"/>
  <c r="N323" i="1" s="1"/>
  <c r="K323" i="1"/>
  <c r="J324" i="1"/>
  <c r="N324" i="1" s="1"/>
  <c r="K324" i="1"/>
  <c r="J325" i="1"/>
  <c r="N325" i="1" s="1"/>
  <c r="K325" i="1"/>
  <c r="J326" i="1"/>
  <c r="N326" i="1" s="1"/>
  <c r="K326" i="1"/>
  <c r="J327" i="1"/>
  <c r="N327" i="1" s="1"/>
  <c r="K327" i="1"/>
  <c r="J328" i="1"/>
  <c r="N328" i="1" s="1"/>
  <c r="K328" i="1"/>
  <c r="J329" i="1"/>
  <c r="N329" i="1" s="1"/>
  <c r="K329" i="1"/>
  <c r="J330" i="1"/>
  <c r="N330" i="1" s="1"/>
  <c r="K330" i="1"/>
  <c r="J331" i="1"/>
  <c r="N331" i="1" s="1"/>
  <c r="K331" i="1"/>
  <c r="J332" i="1"/>
  <c r="N332" i="1" s="1"/>
  <c r="K332" i="1"/>
  <c r="J333" i="1"/>
  <c r="N333" i="1" s="1"/>
  <c r="K333" i="1"/>
  <c r="J334" i="1"/>
  <c r="N334" i="1" s="1"/>
  <c r="K334" i="1"/>
  <c r="J335" i="1"/>
  <c r="N335" i="1" s="1"/>
  <c r="K335" i="1"/>
  <c r="J336" i="1"/>
  <c r="N336" i="1" s="1"/>
  <c r="K336" i="1"/>
  <c r="J337" i="1"/>
  <c r="N337" i="1" s="1"/>
  <c r="K337" i="1"/>
  <c r="J338" i="1"/>
  <c r="N338" i="1" s="1"/>
  <c r="K338" i="1"/>
  <c r="J339" i="1"/>
  <c r="N339" i="1" s="1"/>
  <c r="K339" i="1"/>
  <c r="J340" i="1"/>
  <c r="N340" i="1" s="1"/>
  <c r="K340" i="1"/>
  <c r="J341" i="1"/>
  <c r="N341" i="1" s="1"/>
  <c r="K341" i="1"/>
  <c r="J342" i="1"/>
  <c r="N342" i="1" s="1"/>
  <c r="K342" i="1"/>
  <c r="J343" i="1"/>
  <c r="N343" i="1" s="1"/>
  <c r="K343" i="1"/>
  <c r="J344" i="1"/>
  <c r="N344" i="1" s="1"/>
  <c r="K344" i="1"/>
  <c r="J345" i="1"/>
  <c r="N345" i="1" s="1"/>
  <c r="K345" i="1"/>
  <c r="J346" i="1"/>
  <c r="N346" i="1" s="1"/>
  <c r="K346" i="1"/>
  <c r="J347" i="1"/>
  <c r="N347" i="1" s="1"/>
  <c r="K347" i="1"/>
  <c r="J348" i="1"/>
  <c r="N348" i="1" s="1"/>
  <c r="K348" i="1"/>
  <c r="J349" i="1"/>
  <c r="N349" i="1" s="1"/>
  <c r="K349" i="1"/>
  <c r="J350" i="1"/>
  <c r="N350" i="1" s="1"/>
  <c r="K350" i="1"/>
  <c r="J351" i="1"/>
  <c r="N351" i="1" s="1"/>
  <c r="K351" i="1"/>
  <c r="J352" i="1"/>
  <c r="N352" i="1" s="1"/>
  <c r="K352" i="1"/>
  <c r="J353" i="1"/>
  <c r="N353" i="1" s="1"/>
  <c r="K353" i="1"/>
  <c r="J354" i="1"/>
  <c r="N354" i="1" s="1"/>
  <c r="K354" i="1"/>
  <c r="J355" i="1"/>
  <c r="N355" i="1" s="1"/>
  <c r="K355" i="1"/>
  <c r="J356" i="1"/>
  <c r="N356" i="1" s="1"/>
  <c r="K356" i="1"/>
  <c r="J357" i="1"/>
  <c r="N357" i="1" s="1"/>
  <c r="K357" i="1"/>
  <c r="J358" i="1"/>
  <c r="N358" i="1" s="1"/>
  <c r="K358" i="1"/>
  <c r="J359" i="1"/>
  <c r="N359" i="1" s="1"/>
  <c r="K359" i="1"/>
  <c r="J360" i="1"/>
  <c r="N360" i="1" s="1"/>
  <c r="K360" i="1"/>
  <c r="J361" i="1"/>
  <c r="N361" i="1" s="1"/>
  <c r="K361" i="1"/>
  <c r="J362" i="1"/>
  <c r="N362" i="1" s="1"/>
  <c r="K362" i="1"/>
  <c r="J363" i="1"/>
  <c r="N363" i="1" s="1"/>
  <c r="K363" i="1"/>
  <c r="J364" i="1"/>
  <c r="N364" i="1" s="1"/>
  <c r="K364" i="1"/>
  <c r="J365" i="1"/>
  <c r="N365" i="1" s="1"/>
  <c r="K365" i="1"/>
  <c r="J366" i="1"/>
  <c r="N366" i="1" s="1"/>
  <c r="K366" i="1"/>
  <c r="J367" i="1"/>
  <c r="N367" i="1" s="1"/>
  <c r="K367" i="1"/>
  <c r="J368" i="1"/>
  <c r="N368" i="1" s="1"/>
  <c r="K368" i="1"/>
  <c r="J369" i="1"/>
  <c r="N369" i="1" s="1"/>
  <c r="K369" i="1"/>
  <c r="J370" i="1"/>
  <c r="N370" i="1" s="1"/>
  <c r="K370" i="1"/>
  <c r="J371" i="1"/>
  <c r="N371" i="1" s="1"/>
  <c r="K371" i="1"/>
  <c r="J372" i="1"/>
  <c r="N372" i="1" s="1"/>
  <c r="K372" i="1"/>
  <c r="J373" i="1"/>
  <c r="N373" i="1" s="1"/>
  <c r="K373" i="1"/>
  <c r="J374" i="1"/>
  <c r="N374" i="1" s="1"/>
  <c r="K374" i="1"/>
  <c r="J375" i="1"/>
  <c r="N375" i="1" s="1"/>
  <c r="K375" i="1"/>
  <c r="J376" i="1"/>
  <c r="N376" i="1" s="1"/>
  <c r="K376" i="1"/>
  <c r="J377" i="1"/>
  <c r="N377" i="1" s="1"/>
  <c r="K377" i="1"/>
  <c r="J378" i="1"/>
  <c r="N378" i="1" s="1"/>
  <c r="K378" i="1"/>
  <c r="J379" i="1"/>
  <c r="N379" i="1" s="1"/>
  <c r="K379" i="1"/>
  <c r="J380" i="1"/>
  <c r="N380" i="1" s="1"/>
  <c r="K380" i="1"/>
  <c r="J381" i="1"/>
  <c r="N381" i="1" s="1"/>
  <c r="K381" i="1"/>
  <c r="J382" i="1"/>
  <c r="N382" i="1" s="1"/>
  <c r="K382" i="1"/>
  <c r="J383" i="1"/>
  <c r="N383" i="1" s="1"/>
  <c r="K383" i="1"/>
  <c r="J384" i="1"/>
  <c r="N384" i="1" s="1"/>
  <c r="K384" i="1"/>
  <c r="J385" i="1"/>
  <c r="N385" i="1" s="1"/>
  <c r="K385" i="1"/>
  <c r="J386" i="1"/>
  <c r="N386" i="1" s="1"/>
  <c r="K386" i="1"/>
  <c r="J387" i="1"/>
  <c r="N387" i="1" s="1"/>
  <c r="K387" i="1"/>
  <c r="J388" i="1"/>
  <c r="N388" i="1" s="1"/>
  <c r="K388" i="1"/>
  <c r="J389" i="1"/>
  <c r="N389" i="1" s="1"/>
  <c r="K389" i="1"/>
  <c r="J390" i="1"/>
  <c r="N390" i="1" s="1"/>
  <c r="K390" i="1"/>
  <c r="J391" i="1"/>
  <c r="N391" i="1" s="1"/>
  <c r="K391" i="1"/>
  <c r="J392" i="1"/>
  <c r="N392" i="1" s="1"/>
  <c r="K392" i="1"/>
  <c r="J393" i="1"/>
  <c r="N393" i="1" s="1"/>
  <c r="K393" i="1"/>
  <c r="J394" i="1"/>
  <c r="N394" i="1" s="1"/>
  <c r="K394" i="1"/>
  <c r="J395" i="1"/>
  <c r="N395" i="1" s="1"/>
  <c r="K395" i="1"/>
  <c r="J396" i="1"/>
  <c r="N396" i="1" s="1"/>
  <c r="K396" i="1"/>
  <c r="J397" i="1"/>
  <c r="N397" i="1" s="1"/>
  <c r="K397" i="1"/>
  <c r="J398" i="1"/>
  <c r="N398" i="1" s="1"/>
  <c r="K398" i="1"/>
  <c r="J399" i="1"/>
  <c r="N399" i="1" s="1"/>
  <c r="K399" i="1"/>
  <c r="J400" i="1"/>
  <c r="N400" i="1" s="1"/>
  <c r="K400" i="1"/>
  <c r="J401" i="1"/>
  <c r="N401" i="1" s="1"/>
  <c r="K401" i="1"/>
  <c r="J402" i="1"/>
  <c r="N402" i="1" s="1"/>
  <c r="K402" i="1"/>
  <c r="J403" i="1"/>
  <c r="N403" i="1" s="1"/>
  <c r="K403" i="1"/>
  <c r="J404" i="1"/>
  <c r="N404" i="1" s="1"/>
  <c r="K404" i="1"/>
  <c r="J405" i="1"/>
  <c r="N405" i="1" s="1"/>
  <c r="K405" i="1"/>
  <c r="J406" i="1"/>
  <c r="N406" i="1" s="1"/>
  <c r="K406" i="1"/>
  <c r="J407" i="1"/>
  <c r="N407" i="1" s="1"/>
  <c r="K407" i="1"/>
  <c r="J408" i="1"/>
  <c r="N408" i="1" s="1"/>
  <c r="K408" i="1"/>
  <c r="J409" i="1"/>
  <c r="N409" i="1" s="1"/>
  <c r="K409" i="1"/>
  <c r="J410" i="1"/>
  <c r="N410" i="1" s="1"/>
  <c r="K410" i="1"/>
  <c r="J411" i="1"/>
  <c r="N411" i="1" s="1"/>
  <c r="K411" i="1"/>
  <c r="J412" i="1"/>
  <c r="N412" i="1" s="1"/>
  <c r="K412" i="1"/>
  <c r="J413" i="1"/>
  <c r="N413" i="1" s="1"/>
  <c r="K413" i="1"/>
  <c r="J414" i="1"/>
  <c r="N414" i="1" s="1"/>
  <c r="K414" i="1"/>
  <c r="J415" i="1"/>
  <c r="N415" i="1" s="1"/>
  <c r="K415" i="1"/>
  <c r="J416" i="1"/>
  <c r="N416" i="1" s="1"/>
  <c r="K416" i="1"/>
  <c r="J417" i="1"/>
  <c r="N417" i="1" s="1"/>
  <c r="K417" i="1"/>
  <c r="J418" i="1"/>
  <c r="N418" i="1" s="1"/>
  <c r="K418" i="1"/>
  <c r="J419" i="1"/>
  <c r="N419" i="1" s="1"/>
  <c r="K419" i="1"/>
  <c r="J420" i="1"/>
  <c r="N420" i="1" s="1"/>
  <c r="K420" i="1"/>
  <c r="J421" i="1"/>
  <c r="N421" i="1" s="1"/>
  <c r="K421" i="1"/>
  <c r="J422" i="1"/>
  <c r="N422" i="1" s="1"/>
  <c r="K422" i="1"/>
  <c r="J423" i="1"/>
  <c r="N423" i="1" s="1"/>
  <c r="K423" i="1"/>
  <c r="J424" i="1"/>
  <c r="N424" i="1" s="1"/>
  <c r="K424" i="1"/>
  <c r="J425" i="1"/>
  <c r="N425" i="1" s="1"/>
  <c r="K425" i="1"/>
  <c r="J426" i="1"/>
  <c r="N426" i="1" s="1"/>
  <c r="K426" i="1"/>
  <c r="J427" i="1"/>
  <c r="N427" i="1" s="1"/>
  <c r="K427" i="1"/>
  <c r="J428" i="1"/>
  <c r="N428" i="1" s="1"/>
  <c r="K428" i="1"/>
  <c r="J429" i="1"/>
  <c r="N429" i="1" s="1"/>
  <c r="K429" i="1"/>
  <c r="J430" i="1"/>
  <c r="N430" i="1" s="1"/>
  <c r="K430" i="1"/>
  <c r="J431" i="1"/>
  <c r="N431" i="1" s="1"/>
  <c r="K431" i="1"/>
  <c r="J432" i="1"/>
  <c r="N432" i="1" s="1"/>
  <c r="K432" i="1"/>
  <c r="J433" i="1"/>
  <c r="N433" i="1" s="1"/>
  <c r="K433" i="1"/>
  <c r="J434" i="1"/>
  <c r="N434" i="1" s="1"/>
  <c r="K434" i="1"/>
  <c r="J435" i="1"/>
  <c r="N435" i="1" s="1"/>
  <c r="K435" i="1"/>
  <c r="J436" i="1"/>
  <c r="N436" i="1" s="1"/>
  <c r="K436" i="1"/>
  <c r="J437" i="1"/>
  <c r="N437" i="1" s="1"/>
  <c r="K437" i="1"/>
  <c r="J438" i="1"/>
  <c r="N438" i="1" s="1"/>
  <c r="K438" i="1"/>
  <c r="J439" i="1"/>
  <c r="N439" i="1" s="1"/>
  <c r="K439" i="1"/>
  <c r="J440" i="1"/>
  <c r="N440" i="1" s="1"/>
  <c r="K440" i="1"/>
  <c r="J441" i="1"/>
  <c r="N441" i="1" s="1"/>
  <c r="K441" i="1"/>
  <c r="J442" i="1"/>
  <c r="N442" i="1" s="1"/>
  <c r="K442" i="1"/>
  <c r="J443" i="1"/>
  <c r="N443" i="1" s="1"/>
  <c r="K443" i="1"/>
  <c r="J444" i="1"/>
  <c r="N444" i="1" s="1"/>
  <c r="K444" i="1"/>
  <c r="J445" i="1"/>
  <c r="N445" i="1" s="1"/>
  <c r="K445" i="1"/>
  <c r="J446" i="1"/>
  <c r="N446" i="1" s="1"/>
  <c r="K446" i="1"/>
  <c r="J447" i="1"/>
  <c r="N447" i="1" s="1"/>
  <c r="K447" i="1"/>
  <c r="J448" i="1"/>
  <c r="N448" i="1" s="1"/>
  <c r="K448" i="1"/>
  <c r="J449" i="1"/>
  <c r="N449" i="1" s="1"/>
  <c r="K449" i="1"/>
  <c r="J450" i="1"/>
  <c r="N450" i="1" s="1"/>
  <c r="K450" i="1"/>
  <c r="J451" i="1"/>
  <c r="N451" i="1" s="1"/>
  <c r="K451" i="1"/>
  <c r="J452" i="1"/>
  <c r="N452" i="1" s="1"/>
  <c r="K452" i="1"/>
  <c r="J453" i="1"/>
  <c r="N453" i="1" s="1"/>
  <c r="K453" i="1"/>
  <c r="J454" i="1"/>
  <c r="N454" i="1" s="1"/>
  <c r="K454" i="1"/>
  <c r="J455" i="1"/>
  <c r="N455" i="1" s="1"/>
  <c r="K455" i="1"/>
  <c r="J456" i="1"/>
  <c r="N456" i="1" s="1"/>
  <c r="K456" i="1"/>
  <c r="J457" i="1"/>
  <c r="N457" i="1" s="1"/>
  <c r="K457" i="1"/>
  <c r="J458" i="1"/>
  <c r="N458" i="1" s="1"/>
  <c r="K458" i="1"/>
  <c r="J459" i="1"/>
  <c r="N459" i="1" s="1"/>
  <c r="K459" i="1"/>
  <c r="J460" i="1"/>
  <c r="N460" i="1" s="1"/>
  <c r="K460" i="1"/>
  <c r="J461" i="1"/>
  <c r="N461" i="1" s="1"/>
  <c r="K461" i="1"/>
  <c r="J462" i="1"/>
  <c r="N462" i="1" s="1"/>
  <c r="K462" i="1"/>
  <c r="J463" i="1"/>
  <c r="N463" i="1" s="1"/>
  <c r="K463" i="1"/>
  <c r="J464" i="1"/>
  <c r="N464" i="1" s="1"/>
  <c r="K464" i="1"/>
  <c r="J465" i="1"/>
  <c r="N465" i="1" s="1"/>
  <c r="K465" i="1"/>
  <c r="J466" i="1"/>
  <c r="N466" i="1" s="1"/>
  <c r="K466" i="1"/>
  <c r="J467" i="1"/>
  <c r="N467" i="1" s="1"/>
  <c r="K467" i="1"/>
  <c r="J468" i="1"/>
  <c r="N468" i="1" s="1"/>
  <c r="K468" i="1"/>
  <c r="J469" i="1"/>
  <c r="N469" i="1" s="1"/>
  <c r="K469" i="1"/>
  <c r="J470" i="1"/>
  <c r="N470" i="1" s="1"/>
  <c r="K470" i="1"/>
  <c r="J471" i="1"/>
  <c r="N471" i="1" s="1"/>
  <c r="K471" i="1"/>
  <c r="J472" i="1"/>
  <c r="N472" i="1" s="1"/>
  <c r="K472" i="1"/>
  <c r="J473" i="1"/>
  <c r="N473" i="1" s="1"/>
  <c r="K473" i="1"/>
  <c r="J474" i="1"/>
  <c r="N474" i="1" s="1"/>
  <c r="K474" i="1"/>
  <c r="J475" i="1"/>
  <c r="N475" i="1" s="1"/>
  <c r="K475" i="1"/>
  <c r="J476" i="1"/>
  <c r="N476" i="1" s="1"/>
  <c r="K476" i="1"/>
  <c r="J477" i="1"/>
  <c r="N477" i="1" s="1"/>
  <c r="K477" i="1"/>
  <c r="J478" i="1"/>
  <c r="N478" i="1" s="1"/>
  <c r="K478" i="1"/>
  <c r="J479" i="1"/>
  <c r="N479" i="1" s="1"/>
  <c r="K479" i="1"/>
  <c r="J480" i="1"/>
  <c r="N480" i="1" s="1"/>
  <c r="K480" i="1"/>
  <c r="J481" i="1"/>
  <c r="N481" i="1" s="1"/>
  <c r="K481" i="1"/>
  <c r="J482" i="1"/>
  <c r="N482" i="1" s="1"/>
  <c r="K482" i="1"/>
  <c r="J483" i="1"/>
  <c r="N483" i="1" s="1"/>
  <c r="K483" i="1"/>
  <c r="J484" i="1"/>
  <c r="N484" i="1" s="1"/>
  <c r="K484" i="1"/>
  <c r="J485" i="1"/>
  <c r="N485" i="1" s="1"/>
  <c r="K485" i="1"/>
  <c r="J486" i="1"/>
  <c r="N486" i="1" s="1"/>
  <c r="K486" i="1"/>
  <c r="J487" i="1"/>
  <c r="N487" i="1" s="1"/>
  <c r="K487" i="1"/>
  <c r="J488" i="1"/>
  <c r="N488" i="1" s="1"/>
  <c r="K488" i="1"/>
  <c r="J489" i="1"/>
  <c r="N489" i="1" s="1"/>
  <c r="K489" i="1"/>
  <c r="J490" i="1"/>
  <c r="N490" i="1" s="1"/>
  <c r="K490" i="1"/>
  <c r="J491" i="1"/>
  <c r="N491" i="1" s="1"/>
  <c r="K491" i="1"/>
  <c r="J492" i="1"/>
  <c r="N492" i="1" s="1"/>
  <c r="K492" i="1"/>
  <c r="J493" i="1"/>
  <c r="N493" i="1" s="1"/>
  <c r="K493" i="1"/>
  <c r="J494" i="1"/>
  <c r="N494" i="1" s="1"/>
  <c r="K494" i="1"/>
  <c r="J495" i="1"/>
  <c r="N495" i="1" s="1"/>
  <c r="K495" i="1"/>
  <c r="J496" i="1"/>
  <c r="N496" i="1" s="1"/>
  <c r="K496" i="1"/>
  <c r="J497" i="1"/>
  <c r="N497" i="1" s="1"/>
  <c r="K497" i="1"/>
  <c r="J498" i="1"/>
  <c r="N498" i="1" s="1"/>
  <c r="K498" i="1"/>
  <c r="J499" i="1"/>
  <c r="N499" i="1" s="1"/>
  <c r="K499" i="1"/>
  <c r="J500" i="1"/>
  <c r="N500" i="1" s="1"/>
  <c r="K500" i="1"/>
  <c r="J501" i="1"/>
  <c r="N501" i="1" s="1"/>
  <c r="K501" i="1"/>
  <c r="J502" i="1"/>
  <c r="N502" i="1" s="1"/>
  <c r="K502" i="1"/>
  <c r="J503" i="1"/>
  <c r="N503" i="1" s="1"/>
  <c r="K503" i="1"/>
  <c r="J504" i="1"/>
  <c r="N504" i="1" s="1"/>
  <c r="K504" i="1"/>
  <c r="J505" i="1"/>
  <c r="N505" i="1" s="1"/>
  <c r="K505" i="1"/>
  <c r="J506" i="1"/>
  <c r="N506" i="1" s="1"/>
  <c r="K506" i="1"/>
  <c r="J507" i="1"/>
  <c r="N507" i="1" s="1"/>
  <c r="K507" i="1"/>
  <c r="J508" i="1"/>
  <c r="N508" i="1" s="1"/>
  <c r="K508" i="1"/>
  <c r="J509" i="1"/>
  <c r="N509" i="1" s="1"/>
  <c r="K509" i="1"/>
  <c r="J510" i="1"/>
  <c r="N510" i="1" s="1"/>
  <c r="K510" i="1"/>
  <c r="J511" i="1"/>
  <c r="N511" i="1" s="1"/>
  <c r="K511" i="1"/>
  <c r="J512" i="1"/>
  <c r="N512" i="1" s="1"/>
  <c r="K512" i="1"/>
  <c r="J513" i="1"/>
  <c r="N513" i="1" s="1"/>
  <c r="K513" i="1"/>
  <c r="J514" i="1"/>
  <c r="N514" i="1" s="1"/>
  <c r="K514" i="1"/>
  <c r="J515" i="1"/>
  <c r="N515" i="1" s="1"/>
  <c r="K515" i="1"/>
  <c r="J516" i="1"/>
  <c r="N516" i="1" s="1"/>
  <c r="K516" i="1"/>
  <c r="J517" i="1"/>
  <c r="N517" i="1" s="1"/>
  <c r="K517" i="1"/>
  <c r="J518" i="1"/>
  <c r="N518" i="1" s="1"/>
  <c r="K518" i="1"/>
  <c r="J519" i="1"/>
  <c r="N519" i="1" s="1"/>
  <c r="K519" i="1"/>
  <c r="J520" i="1"/>
  <c r="N520" i="1" s="1"/>
  <c r="K520" i="1"/>
  <c r="J521" i="1"/>
  <c r="N521" i="1" s="1"/>
  <c r="K521" i="1"/>
  <c r="J522" i="1"/>
  <c r="N522" i="1" s="1"/>
  <c r="K522" i="1"/>
  <c r="J523" i="1"/>
  <c r="N523" i="1" s="1"/>
  <c r="K523" i="1"/>
  <c r="J524" i="1"/>
  <c r="N524" i="1" s="1"/>
  <c r="K524" i="1"/>
  <c r="J525" i="1"/>
  <c r="N525" i="1" s="1"/>
  <c r="K525" i="1"/>
  <c r="J526" i="1"/>
  <c r="N526" i="1" s="1"/>
  <c r="K526" i="1"/>
  <c r="J527" i="1"/>
  <c r="N527" i="1" s="1"/>
  <c r="K527" i="1"/>
  <c r="J528" i="1"/>
  <c r="N528" i="1" s="1"/>
  <c r="K528" i="1"/>
  <c r="J529" i="1"/>
  <c r="N529" i="1" s="1"/>
  <c r="K529" i="1"/>
  <c r="J530" i="1"/>
  <c r="N530" i="1" s="1"/>
  <c r="K530" i="1"/>
  <c r="J531" i="1"/>
  <c r="N531" i="1" s="1"/>
  <c r="K531" i="1"/>
  <c r="J532" i="1"/>
  <c r="N532" i="1" s="1"/>
  <c r="K532" i="1"/>
  <c r="J533" i="1"/>
  <c r="N533" i="1" s="1"/>
  <c r="K533" i="1"/>
  <c r="J534" i="1"/>
  <c r="N534" i="1" s="1"/>
  <c r="K534" i="1"/>
  <c r="J535" i="1"/>
  <c r="N535" i="1" s="1"/>
  <c r="K535" i="1"/>
  <c r="J536" i="1"/>
  <c r="N536" i="1" s="1"/>
  <c r="K536" i="1"/>
  <c r="J537" i="1"/>
  <c r="N537" i="1" s="1"/>
  <c r="K537" i="1"/>
  <c r="J538" i="1"/>
  <c r="N538" i="1" s="1"/>
  <c r="K538" i="1"/>
  <c r="J539" i="1"/>
  <c r="N539" i="1" s="1"/>
  <c r="K539" i="1"/>
  <c r="J540" i="1"/>
  <c r="N540" i="1" s="1"/>
  <c r="K540" i="1"/>
  <c r="J541" i="1"/>
  <c r="N541" i="1" s="1"/>
  <c r="K541" i="1"/>
  <c r="J542" i="1"/>
  <c r="N542" i="1" s="1"/>
  <c r="K542" i="1"/>
  <c r="J543" i="1"/>
  <c r="N543" i="1" s="1"/>
  <c r="K543" i="1"/>
  <c r="J544" i="1"/>
  <c r="N544" i="1" s="1"/>
  <c r="K544" i="1"/>
  <c r="J545" i="1"/>
  <c r="N545" i="1" s="1"/>
  <c r="K545" i="1"/>
  <c r="J546" i="1"/>
  <c r="N546" i="1" s="1"/>
  <c r="K546" i="1"/>
  <c r="J547" i="1"/>
  <c r="N547" i="1" s="1"/>
  <c r="K547" i="1"/>
  <c r="J548" i="1"/>
  <c r="N548" i="1" s="1"/>
  <c r="K548" i="1"/>
  <c r="J549" i="1"/>
  <c r="N549" i="1" s="1"/>
  <c r="K549" i="1"/>
  <c r="J550" i="1"/>
  <c r="N550" i="1" s="1"/>
  <c r="K550" i="1"/>
  <c r="J551" i="1"/>
  <c r="N551" i="1" s="1"/>
  <c r="K551" i="1"/>
  <c r="J552" i="1"/>
  <c r="N552" i="1" s="1"/>
  <c r="K552" i="1"/>
  <c r="J553" i="1"/>
  <c r="N553" i="1" s="1"/>
  <c r="K553" i="1"/>
  <c r="J554" i="1"/>
  <c r="N554" i="1" s="1"/>
  <c r="K554" i="1"/>
  <c r="J555" i="1"/>
  <c r="N555" i="1" s="1"/>
  <c r="K555" i="1"/>
  <c r="J556" i="1"/>
  <c r="N556" i="1" s="1"/>
  <c r="K556" i="1"/>
  <c r="J557" i="1"/>
  <c r="N557" i="1" s="1"/>
  <c r="K557" i="1"/>
  <c r="J558" i="1"/>
  <c r="N558" i="1" s="1"/>
  <c r="K558" i="1"/>
  <c r="J559" i="1"/>
  <c r="N559" i="1" s="1"/>
  <c r="K559" i="1"/>
  <c r="J560" i="1"/>
  <c r="N560" i="1" s="1"/>
  <c r="K560" i="1"/>
  <c r="J561" i="1"/>
  <c r="N561" i="1" s="1"/>
  <c r="K561" i="1"/>
  <c r="J562" i="1"/>
  <c r="N562" i="1" s="1"/>
  <c r="K562" i="1"/>
  <c r="J563" i="1"/>
  <c r="N563" i="1" s="1"/>
  <c r="K563" i="1"/>
  <c r="J564" i="1"/>
  <c r="N564" i="1" s="1"/>
  <c r="K564" i="1"/>
  <c r="J565" i="1"/>
  <c r="N565" i="1" s="1"/>
  <c r="K565" i="1"/>
  <c r="J566" i="1"/>
  <c r="N566" i="1" s="1"/>
  <c r="K566" i="1"/>
  <c r="J567" i="1"/>
  <c r="N567" i="1" s="1"/>
  <c r="K567" i="1"/>
  <c r="J568" i="1"/>
  <c r="N568" i="1" s="1"/>
  <c r="K568" i="1"/>
  <c r="J569" i="1"/>
  <c r="N569" i="1" s="1"/>
  <c r="K569" i="1"/>
  <c r="J570" i="1"/>
  <c r="N570" i="1" s="1"/>
  <c r="K570" i="1"/>
  <c r="J571" i="1"/>
  <c r="N571" i="1" s="1"/>
  <c r="K571" i="1"/>
  <c r="J572" i="1"/>
  <c r="N572" i="1" s="1"/>
  <c r="K572" i="1"/>
  <c r="J573" i="1"/>
  <c r="N573" i="1" s="1"/>
  <c r="K573" i="1"/>
  <c r="J574" i="1"/>
  <c r="N574" i="1" s="1"/>
  <c r="K574" i="1"/>
  <c r="J575" i="1"/>
  <c r="N575" i="1" s="1"/>
  <c r="K575" i="1"/>
  <c r="J576" i="1"/>
  <c r="N576" i="1" s="1"/>
  <c r="K576" i="1"/>
  <c r="J577" i="1"/>
  <c r="N577" i="1" s="1"/>
  <c r="K577" i="1"/>
  <c r="J578" i="1"/>
  <c r="N578" i="1" s="1"/>
  <c r="K578" i="1"/>
  <c r="J579" i="1"/>
  <c r="N579" i="1" s="1"/>
  <c r="K579" i="1"/>
  <c r="J580" i="1"/>
  <c r="N580" i="1" s="1"/>
  <c r="K580" i="1"/>
  <c r="J581" i="1"/>
  <c r="N581" i="1" s="1"/>
  <c r="K581" i="1"/>
  <c r="J582" i="1"/>
  <c r="N582" i="1" s="1"/>
  <c r="K582" i="1"/>
  <c r="J583" i="1"/>
  <c r="N583" i="1" s="1"/>
  <c r="K583" i="1"/>
  <c r="J584" i="1"/>
  <c r="N584" i="1" s="1"/>
  <c r="K584" i="1"/>
  <c r="J585" i="1"/>
  <c r="N585" i="1" s="1"/>
  <c r="K585" i="1"/>
  <c r="J586" i="1"/>
  <c r="N586" i="1" s="1"/>
  <c r="K586" i="1"/>
  <c r="J587" i="1"/>
  <c r="N587" i="1" s="1"/>
  <c r="K587" i="1"/>
  <c r="J588" i="1"/>
  <c r="N588" i="1" s="1"/>
  <c r="K588" i="1"/>
  <c r="J589" i="1"/>
  <c r="N589" i="1" s="1"/>
  <c r="K589" i="1"/>
  <c r="J590" i="1"/>
  <c r="N590" i="1" s="1"/>
  <c r="K590" i="1"/>
  <c r="J591" i="1"/>
  <c r="N591" i="1" s="1"/>
  <c r="K591" i="1"/>
  <c r="J592" i="1"/>
  <c r="N592" i="1" s="1"/>
  <c r="K592" i="1"/>
  <c r="J593" i="1"/>
  <c r="N593" i="1" s="1"/>
  <c r="K593" i="1"/>
  <c r="J594" i="1"/>
  <c r="N594" i="1" s="1"/>
  <c r="K594" i="1"/>
  <c r="J595" i="1"/>
  <c r="N595" i="1" s="1"/>
  <c r="K595" i="1"/>
  <c r="J596" i="1"/>
  <c r="N596" i="1" s="1"/>
  <c r="K596" i="1"/>
  <c r="J597" i="1"/>
  <c r="N597" i="1" s="1"/>
  <c r="K597" i="1"/>
  <c r="J598" i="1"/>
  <c r="N598" i="1" s="1"/>
  <c r="K598" i="1"/>
  <c r="J599" i="1"/>
  <c r="N599" i="1" s="1"/>
  <c r="K599" i="1"/>
  <c r="J600" i="1"/>
  <c r="N600" i="1" s="1"/>
  <c r="K600" i="1"/>
  <c r="J601" i="1"/>
  <c r="N601" i="1" s="1"/>
  <c r="K601" i="1"/>
  <c r="J602" i="1"/>
  <c r="N602" i="1" s="1"/>
  <c r="K602" i="1"/>
  <c r="J603" i="1"/>
  <c r="N603" i="1" s="1"/>
  <c r="K603" i="1"/>
  <c r="J604" i="1"/>
  <c r="N604" i="1" s="1"/>
  <c r="K604" i="1"/>
  <c r="J605" i="1"/>
  <c r="N605" i="1" s="1"/>
  <c r="K605" i="1"/>
  <c r="J606" i="1"/>
  <c r="N606" i="1" s="1"/>
  <c r="K606" i="1"/>
  <c r="J607" i="1"/>
  <c r="N607" i="1" s="1"/>
  <c r="K607" i="1"/>
  <c r="J608" i="1"/>
  <c r="N608" i="1" s="1"/>
  <c r="K608" i="1"/>
  <c r="J609" i="1"/>
  <c r="N609" i="1" s="1"/>
  <c r="K609" i="1"/>
  <c r="J610" i="1"/>
  <c r="N610" i="1" s="1"/>
  <c r="K610" i="1"/>
  <c r="J611" i="1"/>
  <c r="N611" i="1" s="1"/>
  <c r="K611" i="1"/>
  <c r="J612" i="1"/>
  <c r="N612" i="1" s="1"/>
  <c r="K612" i="1"/>
  <c r="J613" i="1"/>
  <c r="N613" i="1" s="1"/>
  <c r="K613" i="1"/>
  <c r="J614" i="1"/>
  <c r="N614" i="1" s="1"/>
  <c r="K614" i="1"/>
  <c r="J615" i="1"/>
  <c r="N615" i="1" s="1"/>
  <c r="K615" i="1"/>
  <c r="J616" i="1"/>
  <c r="N616" i="1" s="1"/>
  <c r="K616" i="1"/>
  <c r="J617" i="1"/>
  <c r="N617" i="1" s="1"/>
  <c r="K617" i="1"/>
  <c r="J618" i="1"/>
  <c r="N618" i="1" s="1"/>
  <c r="K618" i="1"/>
  <c r="J619" i="1"/>
  <c r="N619" i="1" s="1"/>
  <c r="K619" i="1"/>
  <c r="J620" i="1"/>
  <c r="N620" i="1" s="1"/>
  <c r="K620" i="1"/>
  <c r="J621" i="1"/>
  <c r="N621" i="1" s="1"/>
  <c r="K621" i="1"/>
  <c r="J622" i="1"/>
  <c r="N622" i="1" s="1"/>
  <c r="K622" i="1"/>
  <c r="J623" i="1"/>
  <c r="N623" i="1" s="1"/>
  <c r="K623" i="1"/>
  <c r="J624" i="1"/>
  <c r="N624" i="1" s="1"/>
  <c r="K624" i="1"/>
  <c r="J625" i="1"/>
  <c r="N625" i="1" s="1"/>
  <c r="K625" i="1"/>
  <c r="J626" i="1"/>
  <c r="N626" i="1" s="1"/>
  <c r="K626" i="1"/>
  <c r="J627" i="1"/>
  <c r="N627" i="1" s="1"/>
  <c r="K627" i="1"/>
  <c r="J628" i="1"/>
  <c r="N628" i="1" s="1"/>
  <c r="K628" i="1"/>
  <c r="J629" i="1"/>
  <c r="N629" i="1" s="1"/>
  <c r="K629" i="1"/>
  <c r="J630" i="1"/>
  <c r="N630" i="1" s="1"/>
  <c r="K630" i="1"/>
  <c r="J631" i="1"/>
  <c r="N631" i="1" s="1"/>
  <c r="K631" i="1"/>
  <c r="J632" i="1"/>
  <c r="N632" i="1" s="1"/>
  <c r="K632" i="1"/>
  <c r="J633" i="1"/>
  <c r="N633" i="1" s="1"/>
  <c r="K633" i="1"/>
  <c r="J634" i="1"/>
  <c r="N634" i="1" s="1"/>
  <c r="K634" i="1"/>
  <c r="J635" i="1"/>
  <c r="N635" i="1" s="1"/>
  <c r="K635" i="1"/>
  <c r="J636" i="1"/>
  <c r="N636" i="1" s="1"/>
  <c r="K636" i="1"/>
  <c r="J637" i="1"/>
  <c r="N637" i="1" s="1"/>
  <c r="K637" i="1"/>
  <c r="J638" i="1"/>
  <c r="N638" i="1" s="1"/>
  <c r="K638" i="1"/>
  <c r="J639" i="1"/>
  <c r="N639" i="1" s="1"/>
  <c r="K639" i="1"/>
  <c r="J640" i="1"/>
  <c r="N640" i="1" s="1"/>
  <c r="K640" i="1"/>
  <c r="J641" i="1"/>
  <c r="N641" i="1" s="1"/>
  <c r="K641" i="1"/>
  <c r="J642" i="1"/>
  <c r="N642" i="1" s="1"/>
  <c r="K642" i="1"/>
  <c r="J643" i="1"/>
  <c r="N643" i="1" s="1"/>
  <c r="K643" i="1"/>
  <c r="J644" i="1"/>
  <c r="N644" i="1" s="1"/>
  <c r="K644" i="1"/>
  <c r="J645" i="1"/>
  <c r="N645" i="1" s="1"/>
  <c r="K645" i="1"/>
  <c r="J646" i="1"/>
  <c r="N646" i="1" s="1"/>
  <c r="K646" i="1"/>
  <c r="J647" i="1"/>
  <c r="N647" i="1" s="1"/>
  <c r="K647" i="1"/>
  <c r="J648" i="1"/>
  <c r="N648" i="1" s="1"/>
  <c r="K648" i="1"/>
  <c r="J649" i="1"/>
  <c r="N649" i="1" s="1"/>
  <c r="K649" i="1"/>
  <c r="J650" i="1"/>
  <c r="N650" i="1" s="1"/>
  <c r="K650" i="1"/>
  <c r="J651" i="1"/>
  <c r="N651" i="1" s="1"/>
  <c r="K651" i="1"/>
  <c r="J652" i="1"/>
  <c r="N652" i="1" s="1"/>
  <c r="K652" i="1"/>
  <c r="J653" i="1"/>
  <c r="N653" i="1" s="1"/>
  <c r="K653" i="1"/>
  <c r="J654" i="1"/>
  <c r="N654" i="1" s="1"/>
  <c r="K654" i="1"/>
  <c r="J655" i="1"/>
  <c r="N655" i="1" s="1"/>
  <c r="K655" i="1"/>
  <c r="J656" i="1"/>
  <c r="N656" i="1" s="1"/>
  <c r="K656" i="1"/>
  <c r="J657" i="1"/>
  <c r="N657" i="1" s="1"/>
  <c r="K657" i="1"/>
  <c r="J658" i="1"/>
  <c r="N658" i="1" s="1"/>
  <c r="K658" i="1"/>
  <c r="J659" i="1"/>
  <c r="N659" i="1" s="1"/>
  <c r="K659" i="1"/>
  <c r="J660" i="1"/>
  <c r="N660" i="1" s="1"/>
  <c r="K660" i="1"/>
  <c r="J661" i="1"/>
  <c r="N661" i="1" s="1"/>
  <c r="K661" i="1"/>
  <c r="J662" i="1"/>
  <c r="N662" i="1" s="1"/>
  <c r="K662" i="1"/>
  <c r="J663" i="1"/>
  <c r="N663" i="1" s="1"/>
  <c r="K663" i="1"/>
  <c r="J664" i="1"/>
  <c r="N664" i="1" s="1"/>
  <c r="K664" i="1"/>
  <c r="J665" i="1"/>
  <c r="N665" i="1" s="1"/>
  <c r="K665" i="1"/>
  <c r="J666" i="1"/>
  <c r="N666" i="1" s="1"/>
  <c r="K666" i="1"/>
  <c r="J667" i="1"/>
  <c r="N667" i="1" s="1"/>
  <c r="K667" i="1"/>
  <c r="J668" i="1"/>
  <c r="N668" i="1" s="1"/>
  <c r="K668" i="1"/>
  <c r="J669" i="1"/>
  <c r="N669" i="1" s="1"/>
  <c r="K669" i="1"/>
  <c r="J670" i="1"/>
  <c r="N670" i="1" s="1"/>
  <c r="K670" i="1"/>
  <c r="J671" i="1"/>
  <c r="N671" i="1" s="1"/>
  <c r="K671" i="1"/>
  <c r="J672" i="1"/>
  <c r="N672" i="1" s="1"/>
  <c r="K672" i="1"/>
  <c r="J673" i="1"/>
  <c r="N673" i="1" s="1"/>
  <c r="K673" i="1"/>
  <c r="J674" i="1"/>
  <c r="N674" i="1" s="1"/>
  <c r="K674" i="1"/>
  <c r="J675" i="1"/>
  <c r="N675" i="1" s="1"/>
  <c r="K675" i="1"/>
  <c r="J676" i="1"/>
  <c r="N676" i="1" s="1"/>
  <c r="K676" i="1"/>
  <c r="J677" i="1"/>
  <c r="N677" i="1" s="1"/>
  <c r="K677" i="1"/>
  <c r="J678" i="1"/>
  <c r="N678" i="1" s="1"/>
  <c r="K678" i="1"/>
  <c r="J679" i="1"/>
  <c r="N679" i="1" s="1"/>
  <c r="K679" i="1"/>
  <c r="J680" i="1"/>
  <c r="N680" i="1" s="1"/>
  <c r="K680" i="1"/>
  <c r="J681" i="1"/>
  <c r="N681" i="1" s="1"/>
  <c r="K681" i="1"/>
  <c r="J682" i="1"/>
  <c r="N682" i="1" s="1"/>
  <c r="K682" i="1"/>
  <c r="J683" i="1"/>
  <c r="N683" i="1" s="1"/>
  <c r="K683" i="1"/>
  <c r="J684" i="1"/>
  <c r="N684" i="1" s="1"/>
  <c r="K684" i="1"/>
  <c r="J685" i="1"/>
  <c r="N685" i="1" s="1"/>
  <c r="K685" i="1"/>
  <c r="J686" i="1"/>
  <c r="N686" i="1" s="1"/>
  <c r="K686" i="1"/>
  <c r="J687" i="1"/>
  <c r="N687" i="1" s="1"/>
  <c r="K687" i="1"/>
  <c r="J688" i="1"/>
  <c r="N688" i="1" s="1"/>
  <c r="K688" i="1"/>
  <c r="J689" i="1"/>
  <c r="N689" i="1" s="1"/>
  <c r="K689" i="1"/>
  <c r="J690" i="1"/>
  <c r="N690" i="1" s="1"/>
  <c r="K690" i="1"/>
  <c r="J691" i="1"/>
  <c r="N691" i="1" s="1"/>
  <c r="K691" i="1"/>
  <c r="J692" i="1"/>
  <c r="N692" i="1" s="1"/>
  <c r="K692" i="1"/>
  <c r="J693" i="1"/>
  <c r="N693" i="1" s="1"/>
  <c r="K693" i="1"/>
  <c r="J694" i="1"/>
  <c r="N694" i="1" s="1"/>
  <c r="K694" i="1"/>
  <c r="J695" i="1"/>
  <c r="N695" i="1" s="1"/>
  <c r="K695" i="1"/>
  <c r="J696" i="1"/>
  <c r="N696" i="1" s="1"/>
  <c r="K696" i="1"/>
  <c r="J697" i="1"/>
  <c r="N697" i="1" s="1"/>
  <c r="K697" i="1"/>
  <c r="J698" i="1"/>
  <c r="N698" i="1" s="1"/>
  <c r="K698" i="1"/>
  <c r="J699" i="1"/>
  <c r="N699" i="1" s="1"/>
  <c r="K699" i="1"/>
  <c r="J700" i="1"/>
  <c r="N700" i="1" s="1"/>
  <c r="K700" i="1"/>
  <c r="J701" i="1"/>
  <c r="N701" i="1" s="1"/>
  <c r="K701" i="1"/>
  <c r="J702" i="1"/>
  <c r="N702" i="1" s="1"/>
  <c r="K702" i="1"/>
  <c r="J703" i="1"/>
  <c r="N703" i="1" s="1"/>
  <c r="K703" i="1"/>
  <c r="J704" i="1"/>
  <c r="N704" i="1" s="1"/>
  <c r="K704" i="1"/>
  <c r="J705" i="1"/>
  <c r="N705" i="1" s="1"/>
  <c r="K705" i="1"/>
  <c r="J706" i="1"/>
  <c r="N706" i="1" s="1"/>
  <c r="K706" i="1"/>
  <c r="J707" i="1"/>
  <c r="N707" i="1" s="1"/>
  <c r="K707" i="1"/>
  <c r="J708" i="1"/>
  <c r="N708" i="1" s="1"/>
  <c r="K708" i="1"/>
  <c r="J709" i="1"/>
  <c r="N709" i="1" s="1"/>
  <c r="K709" i="1"/>
  <c r="J710" i="1"/>
  <c r="N710" i="1" s="1"/>
  <c r="K710" i="1"/>
  <c r="J711" i="1"/>
  <c r="N711" i="1" s="1"/>
  <c r="K711" i="1"/>
  <c r="J712" i="1"/>
  <c r="N712" i="1" s="1"/>
  <c r="K712" i="1"/>
  <c r="J713" i="1"/>
  <c r="N713" i="1" s="1"/>
  <c r="K713" i="1"/>
  <c r="J714" i="1"/>
  <c r="N714" i="1" s="1"/>
  <c r="K714" i="1"/>
  <c r="J715" i="1"/>
  <c r="N715" i="1" s="1"/>
  <c r="K715" i="1"/>
  <c r="J716" i="1"/>
  <c r="N716" i="1" s="1"/>
  <c r="K716" i="1"/>
  <c r="J717" i="1"/>
  <c r="N717" i="1" s="1"/>
  <c r="K717" i="1"/>
  <c r="J718" i="1"/>
  <c r="N718" i="1" s="1"/>
  <c r="K718" i="1"/>
  <c r="J719" i="1"/>
  <c r="N719" i="1" s="1"/>
  <c r="K719" i="1"/>
  <c r="J720" i="1"/>
  <c r="N720" i="1" s="1"/>
  <c r="K720" i="1"/>
  <c r="J721" i="1"/>
  <c r="N721" i="1" s="1"/>
  <c r="K721" i="1"/>
  <c r="J722" i="1"/>
  <c r="N722" i="1" s="1"/>
  <c r="K722" i="1"/>
  <c r="J723" i="1"/>
  <c r="N723" i="1" s="1"/>
  <c r="K723" i="1"/>
  <c r="J724" i="1"/>
  <c r="N724" i="1" s="1"/>
  <c r="K724" i="1"/>
  <c r="J725" i="1"/>
  <c r="N725" i="1" s="1"/>
  <c r="K725" i="1"/>
  <c r="J726" i="1"/>
  <c r="N726" i="1" s="1"/>
  <c r="K726" i="1"/>
  <c r="J727" i="1"/>
  <c r="N727" i="1" s="1"/>
  <c r="K727" i="1"/>
  <c r="J728" i="1"/>
  <c r="N728" i="1" s="1"/>
  <c r="K728" i="1"/>
  <c r="J729" i="1"/>
  <c r="N729" i="1" s="1"/>
  <c r="K729" i="1"/>
  <c r="J730" i="1"/>
  <c r="N730" i="1" s="1"/>
  <c r="K730" i="1"/>
  <c r="J731" i="1"/>
  <c r="N731" i="1" s="1"/>
  <c r="K731" i="1"/>
  <c r="J732" i="1"/>
  <c r="N732" i="1" s="1"/>
  <c r="K732" i="1"/>
  <c r="J733" i="1"/>
  <c r="N733" i="1" s="1"/>
  <c r="K733" i="1"/>
  <c r="J734" i="1"/>
  <c r="N734" i="1" s="1"/>
  <c r="K734" i="1"/>
  <c r="J735" i="1"/>
  <c r="N735" i="1" s="1"/>
  <c r="K735" i="1"/>
  <c r="J736" i="1"/>
  <c r="N736" i="1" s="1"/>
  <c r="K736" i="1"/>
  <c r="J737" i="1"/>
  <c r="N737" i="1" s="1"/>
  <c r="K737" i="1"/>
  <c r="J738" i="1"/>
  <c r="N738" i="1" s="1"/>
  <c r="K738" i="1"/>
  <c r="J739" i="1"/>
  <c r="N739" i="1" s="1"/>
  <c r="K739" i="1"/>
  <c r="J740" i="1"/>
  <c r="N740" i="1" s="1"/>
  <c r="K740" i="1"/>
  <c r="J741" i="1"/>
  <c r="N741" i="1" s="1"/>
  <c r="K741" i="1"/>
  <c r="J742" i="1"/>
  <c r="N742" i="1" s="1"/>
  <c r="K742" i="1"/>
  <c r="J743" i="1"/>
  <c r="N743" i="1" s="1"/>
  <c r="K743" i="1"/>
  <c r="J744" i="1"/>
  <c r="N744" i="1" s="1"/>
  <c r="K744" i="1"/>
  <c r="J745" i="1"/>
  <c r="N745" i="1" s="1"/>
  <c r="K745" i="1"/>
  <c r="J746" i="1"/>
  <c r="N746" i="1" s="1"/>
  <c r="K746" i="1"/>
  <c r="J747" i="1"/>
  <c r="N747" i="1" s="1"/>
  <c r="K747" i="1"/>
  <c r="J748" i="1"/>
  <c r="N748" i="1" s="1"/>
  <c r="K748" i="1"/>
  <c r="J749" i="1"/>
  <c r="N749" i="1" s="1"/>
  <c r="K749" i="1"/>
  <c r="J750" i="1"/>
  <c r="N750" i="1" s="1"/>
  <c r="K750" i="1"/>
  <c r="J751" i="1"/>
  <c r="N751" i="1" s="1"/>
  <c r="K751" i="1"/>
  <c r="J752" i="1"/>
  <c r="N752" i="1" s="1"/>
  <c r="K752" i="1"/>
  <c r="J753" i="1"/>
  <c r="N753" i="1" s="1"/>
  <c r="K753" i="1"/>
  <c r="J754" i="1"/>
  <c r="N754" i="1" s="1"/>
  <c r="K754" i="1"/>
  <c r="J755" i="1"/>
  <c r="N755" i="1" s="1"/>
  <c r="K755" i="1"/>
  <c r="J756" i="1"/>
  <c r="N756" i="1" s="1"/>
  <c r="K756" i="1"/>
  <c r="J757" i="1"/>
  <c r="N757" i="1" s="1"/>
  <c r="K757" i="1"/>
  <c r="J758" i="1"/>
  <c r="N758" i="1" s="1"/>
  <c r="K758" i="1"/>
  <c r="J759" i="1"/>
  <c r="N759" i="1" s="1"/>
  <c r="K759" i="1"/>
  <c r="J760" i="1"/>
  <c r="N760" i="1" s="1"/>
  <c r="K760" i="1"/>
  <c r="J761" i="1"/>
  <c r="N761" i="1" s="1"/>
  <c r="K761" i="1"/>
  <c r="J762" i="1"/>
  <c r="N762" i="1" s="1"/>
  <c r="K762" i="1"/>
  <c r="J763" i="1"/>
  <c r="N763" i="1" s="1"/>
  <c r="K763" i="1"/>
  <c r="J764" i="1"/>
  <c r="N764" i="1" s="1"/>
  <c r="K764" i="1"/>
  <c r="J765" i="1"/>
  <c r="N765" i="1" s="1"/>
  <c r="K765" i="1"/>
  <c r="J766" i="1"/>
  <c r="N766" i="1" s="1"/>
  <c r="K766" i="1"/>
  <c r="J767" i="1"/>
  <c r="N767" i="1" s="1"/>
  <c r="K767" i="1"/>
  <c r="J768" i="1"/>
  <c r="N768" i="1" s="1"/>
  <c r="K768" i="1"/>
  <c r="J769" i="1"/>
  <c r="N769" i="1" s="1"/>
  <c r="K769" i="1"/>
  <c r="J770" i="1"/>
  <c r="N770" i="1" s="1"/>
  <c r="K770" i="1"/>
  <c r="J771" i="1"/>
  <c r="N771" i="1" s="1"/>
  <c r="K771" i="1"/>
  <c r="J772" i="1"/>
  <c r="N772" i="1" s="1"/>
  <c r="K772" i="1"/>
  <c r="J773" i="1"/>
  <c r="N773" i="1" s="1"/>
  <c r="K773" i="1"/>
  <c r="J774" i="1"/>
  <c r="N774" i="1" s="1"/>
  <c r="K774" i="1"/>
  <c r="J775" i="1"/>
  <c r="N775" i="1" s="1"/>
  <c r="K775" i="1"/>
  <c r="J776" i="1"/>
  <c r="N776" i="1" s="1"/>
  <c r="K776" i="1"/>
  <c r="J777" i="1"/>
  <c r="N777" i="1" s="1"/>
  <c r="K777" i="1"/>
  <c r="J778" i="1"/>
  <c r="N778" i="1" s="1"/>
  <c r="K778" i="1"/>
  <c r="J779" i="1"/>
  <c r="N779" i="1" s="1"/>
  <c r="K779" i="1"/>
  <c r="J780" i="1"/>
  <c r="N780" i="1" s="1"/>
  <c r="K780" i="1"/>
  <c r="J781" i="1"/>
  <c r="N781" i="1" s="1"/>
  <c r="K781" i="1"/>
  <c r="J782" i="1"/>
  <c r="N782" i="1" s="1"/>
  <c r="K782" i="1"/>
  <c r="J783" i="1"/>
  <c r="N783" i="1" s="1"/>
  <c r="K783" i="1"/>
  <c r="J784" i="1"/>
  <c r="N784" i="1" s="1"/>
  <c r="K784" i="1"/>
  <c r="J785" i="1"/>
  <c r="N785" i="1" s="1"/>
  <c r="K785" i="1"/>
  <c r="J786" i="1"/>
  <c r="N786" i="1" s="1"/>
  <c r="K786" i="1"/>
  <c r="J787" i="1"/>
  <c r="N787" i="1" s="1"/>
  <c r="K787" i="1"/>
  <c r="J788" i="1"/>
  <c r="N788" i="1" s="1"/>
  <c r="K788" i="1"/>
  <c r="J789" i="1"/>
  <c r="N789" i="1" s="1"/>
  <c r="K789" i="1"/>
  <c r="J790" i="1"/>
  <c r="N790" i="1" s="1"/>
  <c r="K790" i="1"/>
  <c r="J791" i="1"/>
  <c r="N791" i="1" s="1"/>
  <c r="K791" i="1"/>
  <c r="J792" i="1"/>
  <c r="N792" i="1" s="1"/>
  <c r="K792" i="1"/>
  <c r="J793" i="1"/>
  <c r="N793" i="1" s="1"/>
  <c r="K793" i="1"/>
  <c r="J794" i="1"/>
  <c r="N794" i="1" s="1"/>
  <c r="K794" i="1"/>
  <c r="J795" i="1"/>
  <c r="N795" i="1" s="1"/>
  <c r="K795" i="1"/>
  <c r="J796" i="1"/>
  <c r="N796" i="1" s="1"/>
  <c r="K796" i="1"/>
  <c r="J797" i="1"/>
  <c r="N797" i="1" s="1"/>
  <c r="K797" i="1"/>
  <c r="J798" i="1"/>
  <c r="N798" i="1" s="1"/>
  <c r="K798" i="1"/>
  <c r="J799" i="1"/>
  <c r="N799" i="1" s="1"/>
  <c r="K799" i="1"/>
  <c r="J800" i="1"/>
  <c r="N800" i="1" s="1"/>
  <c r="K800" i="1"/>
  <c r="J801" i="1"/>
  <c r="N801" i="1" s="1"/>
  <c r="K801" i="1"/>
  <c r="J802" i="1"/>
  <c r="N802" i="1" s="1"/>
  <c r="K802" i="1"/>
  <c r="J803" i="1"/>
  <c r="N803" i="1" s="1"/>
  <c r="K803" i="1"/>
  <c r="J804" i="1"/>
  <c r="N804" i="1" s="1"/>
  <c r="K804" i="1"/>
  <c r="J805" i="1"/>
  <c r="N805" i="1" s="1"/>
  <c r="K805" i="1"/>
  <c r="J806" i="1"/>
  <c r="N806" i="1" s="1"/>
  <c r="K806" i="1"/>
  <c r="J807" i="1"/>
  <c r="N807" i="1" s="1"/>
  <c r="K807" i="1"/>
  <c r="J808" i="1"/>
  <c r="N808" i="1" s="1"/>
  <c r="K808" i="1"/>
  <c r="J809" i="1"/>
  <c r="N809" i="1" s="1"/>
  <c r="K809" i="1"/>
  <c r="J810" i="1"/>
  <c r="N810" i="1" s="1"/>
  <c r="K810" i="1"/>
  <c r="J811" i="1"/>
  <c r="N811" i="1" s="1"/>
  <c r="K811" i="1"/>
  <c r="J812" i="1"/>
  <c r="N812" i="1" s="1"/>
  <c r="K812" i="1"/>
  <c r="J813" i="1"/>
  <c r="N813" i="1" s="1"/>
  <c r="K813" i="1"/>
  <c r="J814" i="1"/>
  <c r="N814" i="1" s="1"/>
  <c r="K814" i="1"/>
  <c r="J815" i="1"/>
  <c r="N815" i="1" s="1"/>
  <c r="K815" i="1"/>
  <c r="J816" i="1"/>
  <c r="N816" i="1" s="1"/>
  <c r="K816" i="1"/>
  <c r="J817" i="1"/>
  <c r="N817" i="1" s="1"/>
  <c r="K817" i="1"/>
  <c r="J818" i="1"/>
  <c r="N818" i="1" s="1"/>
  <c r="K818" i="1"/>
  <c r="J819" i="1"/>
  <c r="N819" i="1" s="1"/>
  <c r="K819" i="1"/>
  <c r="J820" i="1"/>
  <c r="N820" i="1" s="1"/>
  <c r="K820" i="1"/>
  <c r="J821" i="1"/>
  <c r="N821" i="1" s="1"/>
  <c r="K821" i="1"/>
  <c r="J822" i="1"/>
  <c r="N822" i="1" s="1"/>
  <c r="K822" i="1"/>
  <c r="J823" i="1"/>
  <c r="N823" i="1" s="1"/>
  <c r="K823" i="1"/>
  <c r="J824" i="1"/>
  <c r="N824" i="1" s="1"/>
  <c r="K824" i="1"/>
  <c r="J825" i="1"/>
  <c r="N825" i="1" s="1"/>
  <c r="K825" i="1"/>
  <c r="J826" i="1"/>
  <c r="N826" i="1" s="1"/>
  <c r="K826" i="1"/>
  <c r="J827" i="1"/>
  <c r="N827" i="1" s="1"/>
  <c r="K827" i="1"/>
  <c r="J828" i="1"/>
  <c r="N828" i="1" s="1"/>
  <c r="K828" i="1"/>
  <c r="J829" i="1"/>
  <c r="N829" i="1" s="1"/>
  <c r="K829" i="1"/>
  <c r="J830" i="1"/>
  <c r="N830" i="1" s="1"/>
  <c r="K830" i="1"/>
  <c r="J831" i="1"/>
  <c r="N831" i="1" s="1"/>
  <c r="K831" i="1"/>
  <c r="J832" i="1"/>
  <c r="N832" i="1" s="1"/>
  <c r="K832" i="1"/>
  <c r="J833" i="1"/>
  <c r="N833" i="1" s="1"/>
  <c r="K833" i="1"/>
  <c r="J834" i="1"/>
  <c r="N834" i="1" s="1"/>
  <c r="K834" i="1"/>
  <c r="J835" i="1"/>
  <c r="N835" i="1" s="1"/>
  <c r="K835" i="1"/>
  <c r="J836" i="1"/>
  <c r="N836" i="1" s="1"/>
  <c r="K836" i="1"/>
  <c r="J837" i="1"/>
  <c r="N837" i="1" s="1"/>
  <c r="K837" i="1"/>
  <c r="J838" i="1"/>
  <c r="N838" i="1" s="1"/>
  <c r="K838" i="1"/>
  <c r="J839" i="1"/>
  <c r="N839" i="1" s="1"/>
  <c r="K839" i="1"/>
  <c r="J840" i="1"/>
  <c r="K840" i="1"/>
  <c r="J841" i="1"/>
  <c r="K841" i="1"/>
  <c r="J842" i="1"/>
  <c r="N842" i="1" s="1"/>
  <c r="K842" i="1"/>
  <c r="J843" i="1"/>
  <c r="N843" i="1" s="1"/>
  <c r="K843" i="1"/>
  <c r="J844" i="1"/>
  <c r="N844" i="1" s="1"/>
  <c r="K844" i="1"/>
  <c r="J845" i="1"/>
  <c r="N845" i="1" s="1"/>
  <c r="K845" i="1"/>
  <c r="J846" i="1"/>
  <c r="N846" i="1" s="1"/>
  <c r="K846" i="1"/>
  <c r="J847" i="1"/>
  <c r="N847" i="1" s="1"/>
  <c r="K847" i="1"/>
  <c r="J848" i="1"/>
  <c r="N848" i="1" s="1"/>
  <c r="K848" i="1"/>
  <c r="J849" i="1"/>
  <c r="N849" i="1" s="1"/>
  <c r="K849" i="1"/>
  <c r="J850" i="1"/>
  <c r="N850" i="1" s="1"/>
  <c r="K850" i="1"/>
  <c r="J851" i="1"/>
  <c r="N851" i="1" s="1"/>
  <c r="K851" i="1"/>
  <c r="J852" i="1"/>
  <c r="N852" i="1" s="1"/>
  <c r="K852" i="1"/>
  <c r="J853" i="1"/>
  <c r="N853" i="1" s="1"/>
  <c r="K853" i="1"/>
  <c r="J854" i="1"/>
  <c r="N854" i="1" s="1"/>
  <c r="K854" i="1"/>
  <c r="J855" i="1"/>
  <c r="N855" i="1" s="1"/>
  <c r="K855" i="1"/>
  <c r="J856" i="1"/>
  <c r="N856" i="1" s="1"/>
  <c r="K856" i="1"/>
  <c r="J857" i="1"/>
  <c r="N857" i="1" s="1"/>
  <c r="K857" i="1"/>
  <c r="J858" i="1"/>
  <c r="N858" i="1" s="1"/>
  <c r="K858" i="1"/>
  <c r="J859" i="1"/>
  <c r="N859" i="1" s="1"/>
  <c r="K859" i="1"/>
  <c r="J860" i="1"/>
  <c r="N860" i="1" s="1"/>
  <c r="K860" i="1"/>
  <c r="J861" i="1"/>
  <c r="N861" i="1" s="1"/>
  <c r="K861" i="1"/>
  <c r="J862" i="1"/>
  <c r="N862" i="1" s="1"/>
  <c r="K862" i="1"/>
  <c r="J863" i="1"/>
  <c r="N863" i="1" s="1"/>
  <c r="K863" i="1"/>
  <c r="J864" i="1"/>
  <c r="N864" i="1" s="1"/>
  <c r="K864" i="1"/>
  <c r="J865" i="1"/>
  <c r="N865" i="1" s="1"/>
  <c r="K865" i="1"/>
  <c r="J866" i="1"/>
  <c r="N866" i="1" s="1"/>
  <c r="K866" i="1"/>
  <c r="J867" i="1"/>
  <c r="N867" i="1" s="1"/>
  <c r="K867" i="1"/>
  <c r="J868" i="1"/>
  <c r="N868" i="1" s="1"/>
  <c r="K868" i="1"/>
  <c r="J869" i="1"/>
  <c r="N869" i="1" s="1"/>
  <c r="K869" i="1"/>
  <c r="J870" i="1"/>
  <c r="N870" i="1" s="1"/>
  <c r="K870" i="1"/>
  <c r="J871" i="1"/>
  <c r="N871" i="1" s="1"/>
  <c r="K871" i="1"/>
  <c r="J872" i="1"/>
  <c r="N872" i="1" s="1"/>
  <c r="K872" i="1"/>
  <c r="J873" i="1"/>
  <c r="N873" i="1" s="1"/>
  <c r="K873" i="1"/>
  <c r="J874" i="1"/>
  <c r="N874" i="1" s="1"/>
  <c r="K874" i="1"/>
  <c r="J875" i="1"/>
  <c r="N875" i="1" s="1"/>
  <c r="K875" i="1"/>
  <c r="J876" i="1"/>
  <c r="N876" i="1" s="1"/>
  <c r="K876" i="1"/>
  <c r="J877" i="1"/>
  <c r="N877" i="1" s="1"/>
  <c r="K877" i="1"/>
  <c r="J878" i="1"/>
  <c r="N878" i="1" s="1"/>
  <c r="K878" i="1"/>
  <c r="J879" i="1"/>
  <c r="N879" i="1" s="1"/>
  <c r="K879" i="1"/>
  <c r="J880" i="1"/>
  <c r="N880" i="1" s="1"/>
  <c r="K880" i="1"/>
  <c r="J881" i="1"/>
  <c r="N881" i="1" s="1"/>
  <c r="K881" i="1"/>
  <c r="J882" i="1"/>
  <c r="N882" i="1" s="1"/>
  <c r="K882" i="1"/>
  <c r="J883" i="1"/>
  <c r="N883" i="1" s="1"/>
  <c r="K883" i="1"/>
  <c r="J884" i="1"/>
  <c r="N884" i="1" s="1"/>
  <c r="K884" i="1"/>
  <c r="J885" i="1"/>
  <c r="N885" i="1" s="1"/>
  <c r="K885" i="1"/>
  <c r="J886" i="1"/>
  <c r="N886" i="1" s="1"/>
  <c r="K886" i="1"/>
  <c r="J887" i="1"/>
  <c r="N887" i="1" s="1"/>
  <c r="K887" i="1"/>
  <c r="J888" i="1"/>
  <c r="N888" i="1" s="1"/>
  <c r="K888" i="1"/>
  <c r="J889" i="1"/>
  <c r="N889" i="1" s="1"/>
  <c r="K889" i="1"/>
  <c r="J890" i="1"/>
  <c r="N890" i="1" s="1"/>
  <c r="K890" i="1"/>
  <c r="J891" i="1"/>
  <c r="N891" i="1" s="1"/>
  <c r="K891" i="1"/>
  <c r="J892" i="1"/>
  <c r="N892" i="1" s="1"/>
  <c r="K892" i="1"/>
  <c r="J893" i="1"/>
  <c r="N893" i="1" s="1"/>
  <c r="K893" i="1"/>
  <c r="J894" i="1"/>
  <c r="N894" i="1" s="1"/>
  <c r="K894" i="1"/>
  <c r="J895" i="1"/>
  <c r="N895" i="1" s="1"/>
  <c r="K895" i="1"/>
  <c r="J896" i="1"/>
  <c r="N896" i="1" s="1"/>
  <c r="K896" i="1"/>
  <c r="J897" i="1"/>
  <c r="N897" i="1" s="1"/>
  <c r="K897" i="1"/>
  <c r="J898" i="1"/>
  <c r="N898" i="1" s="1"/>
  <c r="K898" i="1"/>
  <c r="J899" i="1"/>
  <c r="N899" i="1" s="1"/>
  <c r="K899" i="1"/>
  <c r="J900" i="1"/>
  <c r="N900" i="1" s="1"/>
  <c r="K900" i="1"/>
  <c r="J901" i="1"/>
  <c r="N901" i="1" s="1"/>
  <c r="K901" i="1"/>
  <c r="J902" i="1"/>
  <c r="N902" i="1" s="1"/>
  <c r="K902" i="1"/>
  <c r="J903" i="1"/>
  <c r="N903" i="1" s="1"/>
  <c r="K903" i="1"/>
  <c r="J904" i="1"/>
  <c r="N904" i="1" s="1"/>
  <c r="K904" i="1"/>
  <c r="J905" i="1"/>
  <c r="N905" i="1" s="1"/>
  <c r="K905" i="1"/>
  <c r="J906" i="1"/>
  <c r="N906" i="1" s="1"/>
  <c r="K906" i="1"/>
  <c r="J907" i="1"/>
  <c r="N907" i="1" s="1"/>
  <c r="K907" i="1"/>
  <c r="J908" i="1"/>
  <c r="N908" i="1" s="1"/>
  <c r="K908" i="1"/>
  <c r="J909" i="1"/>
  <c r="N909" i="1" s="1"/>
  <c r="K909" i="1"/>
  <c r="J910" i="1"/>
  <c r="N910" i="1" s="1"/>
  <c r="K910" i="1"/>
  <c r="J911" i="1"/>
  <c r="N911" i="1" s="1"/>
  <c r="K911" i="1"/>
  <c r="J912" i="1"/>
  <c r="N912" i="1" s="1"/>
  <c r="K912" i="1"/>
  <c r="J913" i="1"/>
  <c r="N913" i="1" s="1"/>
  <c r="K913" i="1"/>
  <c r="J914" i="1"/>
  <c r="N914" i="1" s="1"/>
  <c r="K914" i="1"/>
  <c r="J915" i="1"/>
  <c r="N915" i="1" s="1"/>
  <c r="K915" i="1"/>
  <c r="J916" i="1"/>
  <c r="N916" i="1" s="1"/>
  <c r="K916" i="1"/>
  <c r="J917" i="1"/>
  <c r="N917" i="1" s="1"/>
  <c r="K917" i="1"/>
  <c r="J918" i="1"/>
  <c r="N918" i="1" s="1"/>
  <c r="K918" i="1"/>
  <c r="J919" i="1"/>
  <c r="N919" i="1" s="1"/>
  <c r="K919" i="1"/>
  <c r="J920" i="1"/>
  <c r="N920" i="1" s="1"/>
  <c r="K920" i="1"/>
  <c r="J921" i="1"/>
  <c r="N921" i="1" s="1"/>
  <c r="K921" i="1"/>
  <c r="J922" i="1"/>
  <c r="N922" i="1" s="1"/>
  <c r="K922" i="1"/>
  <c r="J923" i="1"/>
  <c r="N923" i="1" s="1"/>
  <c r="K923" i="1"/>
  <c r="J924" i="1"/>
  <c r="N924" i="1" s="1"/>
  <c r="K924" i="1"/>
  <c r="J925" i="1"/>
  <c r="N925" i="1" s="1"/>
  <c r="K925" i="1"/>
  <c r="J926" i="1"/>
  <c r="N926" i="1" s="1"/>
  <c r="K926" i="1"/>
  <c r="J927" i="1"/>
  <c r="N927" i="1" s="1"/>
  <c r="K927" i="1"/>
  <c r="J928" i="1"/>
  <c r="K928" i="1"/>
  <c r="J929" i="1"/>
  <c r="N929" i="1" s="1"/>
  <c r="K929" i="1"/>
  <c r="J930" i="1"/>
  <c r="N930" i="1" s="1"/>
  <c r="K930" i="1"/>
  <c r="J931" i="1"/>
  <c r="N931" i="1" s="1"/>
  <c r="K931" i="1"/>
  <c r="J932" i="1"/>
  <c r="N932" i="1" s="1"/>
  <c r="K932" i="1"/>
  <c r="J933" i="1"/>
  <c r="N933" i="1" s="1"/>
  <c r="K933" i="1"/>
  <c r="J934" i="1"/>
  <c r="N934" i="1" s="1"/>
  <c r="K934" i="1"/>
  <c r="J935" i="1"/>
  <c r="N935" i="1" s="1"/>
  <c r="K935" i="1"/>
  <c r="J936" i="1"/>
  <c r="N936" i="1" s="1"/>
  <c r="K936" i="1"/>
  <c r="J937" i="1"/>
  <c r="N937" i="1" s="1"/>
  <c r="K937" i="1"/>
  <c r="J938" i="1"/>
  <c r="N938" i="1" s="1"/>
  <c r="K938" i="1"/>
  <c r="J939" i="1"/>
  <c r="N939" i="1" s="1"/>
  <c r="K939" i="1"/>
  <c r="J940" i="1"/>
  <c r="N940" i="1" s="1"/>
  <c r="K940" i="1"/>
  <c r="J941" i="1"/>
  <c r="N941" i="1" s="1"/>
  <c r="K941" i="1"/>
  <c r="J942" i="1"/>
  <c r="N942" i="1" s="1"/>
  <c r="K942" i="1"/>
  <c r="J943" i="1"/>
  <c r="N943" i="1" s="1"/>
  <c r="K943" i="1"/>
  <c r="J944" i="1"/>
  <c r="N944" i="1" s="1"/>
  <c r="K944" i="1"/>
  <c r="J945" i="1"/>
  <c r="N945" i="1" s="1"/>
  <c r="K945" i="1"/>
  <c r="J946" i="1"/>
  <c r="N946" i="1" s="1"/>
  <c r="K946" i="1"/>
  <c r="J947" i="1"/>
  <c r="N947" i="1" s="1"/>
  <c r="K947" i="1"/>
  <c r="J948" i="1"/>
  <c r="N948" i="1" s="1"/>
  <c r="K948" i="1"/>
  <c r="J949" i="1"/>
  <c r="N949" i="1" s="1"/>
  <c r="K949" i="1"/>
  <c r="J950" i="1"/>
  <c r="N950" i="1" s="1"/>
  <c r="K950" i="1"/>
  <c r="J951" i="1"/>
  <c r="N951" i="1" s="1"/>
  <c r="K951" i="1"/>
  <c r="J952" i="1"/>
  <c r="N952" i="1" s="1"/>
  <c r="K952" i="1"/>
  <c r="J953" i="1"/>
  <c r="N953" i="1" s="1"/>
  <c r="K953" i="1"/>
  <c r="J954" i="1"/>
  <c r="N954" i="1" s="1"/>
  <c r="K954" i="1"/>
  <c r="J955" i="1"/>
  <c r="N955" i="1" s="1"/>
  <c r="K955" i="1"/>
  <c r="J956" i="1"/>
  <c r="N956" i="1" s="1"/>
  <c r="K956" i="1"/>
  <c r="J957" i="1"/>
  <c r="N957" i="1" s="1"/>
  <c r="K957" i="1"/>
  <c r="J958" i="1"/>
  <c r="N958" i="1" s="1"/>
  <c r="K958" i="1"/>
  <c r="J959" i="1"/>
  <c r="N959" i="1" s="1"/>
  <c r="K959" i="1"/>
  <c r="J960" i="1"/>
  <c r="N960" i="1" s="1"/>
  <c r="K960" i="1"/>
  <c r="J961" i="1"/>
  <c r="N961" i="1" s="1"/>
  <c r="K961" i="1"/>
  <c r="J962" i="1"/>
  <c r="N962" i="1" s="1"/>
  <c r="K962" i="1"/>
  <c r="J963" i="1"/>
  <c r="N963" i="1" s="1"/>
  <c r="K963" i="1"/>
  <c r="J964" i="1"/>
  <c r="N964" i="1" s="1"/>
  <c r="K964" i="1"/>
  <c r="J965" i="1"/>
  <c r="N965" i="1" s="1"/>
  <c r="K965" i="1"/>
  <c r="J966" i="1"/>
  <c r="N966" i="1" s="1"/>
  <c r="K966" i="1"/>
  <c r="J967" i="1"/>
  <c r="N967" i="1" s="1"/>
  <c r="K967" i="1"/>
  <c r="J968" i="1"/>
  <c r="N968" i="1" s="1"/>
  <c r="K968" i="1"/>
  <c r="J969" i="1"/>
  <c r="N969" i="1" s="1"/>
  <c r="K969" i="1"/>
  <c r="J970" i="1"/>
  <c r="N970" i="1" s="1"/>
  <c r="K970" i="1"/>
  <c r="J971" i="1"/>
  <c r="N971" i="1" s="1"/>
  <c r="K971" i="1"/>
  <c r="J972" i="1"/>
  <c r="N972" i="1" s="1"/>
  <c r="K972" i="1"/>
  <c r="J973" i="1"/>
  <c r="N973" i="1" s="1"/>
  <c r="K973" i="1"/>
  <c r="J974" i="1"/>
  <c r="N974" i="1" s="1"/>
  <c r="K974" i="1"/>
  <c r="J975" i="1"/>
  <c r="N975" i="1" s="1"/>
  <c r="K975" i="1"/>
  <c r="J976" i="1"/>
  <c r="N976" i="1" s="1"/>
  <c r="K976" i="1"/>
  <c r="J977" i="1"/>
  <c r="N977" i="1" s="1"/>
  <c r="K977" i="1"/>
  <c r="J978" i="1"/>
  <c r="N978" i="1" s="1"/>
  <c r="K978" i="1"/>
  <c r="J979" i="1"/>
  <c r="N979" i="1" s="1"/>
  <c r="K979" i="1"/>
  <c r="J980" i="1"/>
  <c r="N980" i="1" s="1"/>
  <c r="K980" i="1"/>
  <c r="J981" i="1"/>
  <c r="N981" i="1" s="1"/>
  <c r="K981" i="1"/>
  <c r="J982" i="1"/>
  <c r="N982" i="1" s="1"/>
  <c r="K982" i="1"/>
  <c r="J983" i="1"/>
  <c r="N983" i="1" s="1"/>
  <c r="K983" i="1"/>
  <c r="J984" i="1"/>
  <c r="N984" i="1" s="1"/>
  <c r="K984" i="1"/>
  <c r="J985" i="1"/>
  <c r="N985" i="1" s="1"/>
  <c r="K985" i="1"/>
  <c r="J986" i="1"/>
  <c r="N986" i="1" s="1"/>
  <c r="K986" i="1"/>
  <c r="J987" i="1"/>
  <c r="N987" i="1" s="1"/>
  <c r="K987" i="1"/>
  <c r="J988" i="1"/>
  <c r="N988" i="1" s="1"/>
  <c r="K988" i="1"/>
  <c r="J989" i="1"/>
  <c r="N989" i="1" s="1"/>
  <c r="K989" i="1"/>
  <c r="J990" i="1"/>
  <c r="N990" i="1" s="1"/>
  <c r="K990" i="1"/>
  <c r="J991" i="1"/>
  <c r="N991" i="1" s="1"/>
  <c r="K991" i="1"/>
  <c r="J992" i="1"/>
  <c r="N992" i="1" s="1"/>
  <c r="K992" i="1"/>
  <c r="J993" i="1"/>
  <c r="N993" i="1" s="1"/>
  <c r="K993" i="1"/>
  <c r="J994" i="1"/>
  <c r="N994" i="1" s="1"/>
  <c r="K994" i="1"/>
  <c r="J995" i="1"/>
  <c r="N995" i="1" s="1"/>
  <c r="K995" i="1"/>
  <c r="J996" i="1"/>
  <c r="N996" i="1" s="1"/>
  <c r="K996" i="1"/>
  <c r="J997" i="1"/>
  <c r="N997" i="1" s="1"/>
  <c r="K997" i="1"/>
  <c r="J998" i="1"/>
  <c r="N998" i="1" s="1"/>
  <c r="K998" i="1"/>
  <c r="J999" i="1"/>
  <c r="N999" i="1" s="1"/>
  <c r="K999" i="1"/>
  <c r="J1000" i="1"/>
  <c r="N1000" i="1" s="1"/>
  <c r="K1000" i="1"/>
  <c r="J1001" i="1"/>
  <c r="N1001" i="1" s="1"/>
  <c r="K1001" i="1"/>
  <c r="J1002" i="1"/>
  <c r="N1002" i="1" s="1"/>
  <c r="K1002" i="1"/>
  <c r="J1003" i="1"/>
  <c r="N1003" i="1" s="1"/>
  <c r="K1003" i="1"/>
  <c r="J1004" i="1"/>
  <c r="N1004" i="1" s="1"/>
  <c r="K1004" i="1"/>
  <c r="J1005" i="1"/>
  <c r="N1005" i="1" s="1"/>
  <c r="K1005" i="1"/>
  <c r="J1006" i="1"/>
  <c r="N1006" i="1" s="1"/>
  <c r="K1006" i="1"/>
  <c r="J1007" i="1"/>
  <c r="N1007" i="1" s="1"/>
  <c r="K1007" i="1"/>
  <c r="J1008" i="1"/>
  <c r="N1008" i="1" s="1"/>
  <c r="K1008" i="1"/>
  <c r="J1009" i="1"/>
  <c r="N1009" i="1" s="1"/>
  <c r="K1009" i="1"/>
  <c r="J1010" i="1"/>
  <c r="N1010" i="1" s="1"/>
  <c r="K1010" i="1"/>
  <c r="J1011" i="1"/>
  <c r="N1011" i="1" s="1"/>
  <c r="K1011" i="1"/>
  <c r="J1012" i="1"/>
  <c r="N1012" i="1" s="1"/>
  <c r="K1012" i="1"/>
  <c r="J1013" i="1"/>
  <c r="N1013" i="1" s="1"/>
  <c r="K1013" i="1"/>
  <c r="J1014" i="1"/>
  <c r="N1014" i="1" s="1"/>
  <c r="K1014" i="1"/>
  <c r="J1015" i="1"/>
  <c r="N1015" i="1" s="1"/>
  <c r="K1015" i="1"/>
  <c r="J1016" i="1"/>
  <c r="N1016" i="1" s="1"/>
  <c r="K1016" i="1"/>
  <c r="J1017" i="1"/>
  <c r="N1017" i="1" s="1"/>
  <c r="K1017" i="1"/>
  <c r="J1018" i="1"/>
  <c r="N1018" i="1" s="1"/>
  <c r="K1018" i="1"/>
  <c r="J1019" i="1"/>
  <c r="N1019" i="1" s="1"/>
  <c r="K1019" i="1"/>
  <c r="J1020" i="1"/>
  <c r="N1020" i="1" s="1"/>
  <c r="K1020" i="1"/>
  <c r="J1021" i="1"/>
  <c r="N1021" i="1" s="1"/>
  <c r="K1021" i="1"/>
  <c r="J1022" i="1"/>
  <c r="N1022" i="1" s="1"/>
  <c r="K1022" i="1"/>
  <c r="J1023" i="1"/>
  <c r="N1023" i="1" s="1"/>
  <c r="K1023" i="1"/>
  <c r="J1024" i="1"/>
  <c r="N1024" i="1" s="1"/>
  <c r="K1024" i="1"/>
  <c r="J1025" i="1"/>
  <c r="N1025" i="1" s="1"/>
  <c r="K1025" i="1"/>
  <c r="J1026" i="1"/>
  <c r="N1026" i="1" s="1"/>
  <c r="K1026" i="1"/>
  <c r="J1027" i="1"/>
  <c r="N1027" i="1" s="1"/>
  <c r="K1027" i="1"/>
  <c r="J1028" i="1"/>
  <c r="N1028" i="1" s="1"/>
  <c r="K1028" i="1"/>
  <c r="J1029" i="1"/>
  <c r="N1029" i="1" s="1"/>
  <c r="K1029" i="1"/>
  <c r="J1030" i="1"/>
  <c r="N1030" i="1" s="1"/>
  <c r="K1030" i="1"/>
  <c r="J1031" i="1"/>
  <c r="N1031" i="1" s="1"/>
  <c r="K1031" i="1"/>
  <c r="J1032" i="1"/>
  <c r="N1032" i="1" s="1"/>
  <c r="K1032" i="1"/>
  <c r="J1033" i="1"/>
  <c r="N1033" i="1" s="1"/>
  <c r="K1033" i="1"/>
  <c r="J1034" i="1"/>
  <c r="N1034" i="1" s="1"/>
  <c r="K1034" i="1"/>
  <c r="J1035" i="1"/>
  <c r="N1035" i="1" s="1"/>
  <c r="K1035" i="1"/>
  <c r="J1036" i="1"/>
  <c r="N1036" i="1" s="1"/>
  <c r="K1036" i="1"/>
  <c r="J1037" i="1"/>
  <c r="N1037" i="1" s="1"/>
  <c r="K1037" i="1"/>
  <c r="J1038" i="1"/>
  <c r="N1038" i="1" s="1"/>
  <c r="K1038" i="1"/>
  <c r="J1039" i="1"/>
  <c r="N1039" i="1" s="1"/>
  <c r="K1039" i="1"/>
  <c r="J1040" i="1"/>
  <c r="N1040" i="1" s="1"/>
  <c r="K1040" i="1"/>
  <c r="J1041" i="1"/>
  <c r="N1041" i="1" s="1"/>
  <c r="K1041" i="1"/>
  <c r="J1042" i="1"/>
  <c r="N1042" i="1" s="1"/>
  <c r="K1042" i="1"/>
  <c r="J1043" i="1"/>
  <c r="N1043" i="1" s="1"/>
  <c r="K1043" i="1"/>
  <c r="J1044" i="1"/>
  <c r="N1044" i="1" s="1"/>
  <c r="K1044" i="1"/>
  <c r="J1045" i="1"/>
  <c r="N1045" i="1" s="1"/>
  <c r="K1045" i="1"/>
  <c r="J1046" i="1"/>
  <c r="N1046" i="1" s="1"/>
  <c r="K1046" i="1"/>
  <c r="J1047" i="1"/>
  <c r="N1047" i="1" s="1"/>
  <c r="K1047" i="1"/>
  <c r="J1048" i="1"/>
  <c r="N1048" i="1" s="1"/>
  <c r="K1048" i="1"/>
  <c r="J1049" i="1"/>
  <c r="N1049" i="1" s="1"/>
  <c r="K1049" i="1"/>
  <c r="J1050" i="1"/>
  <c r="N1050" i="1" s="1"/>
  <c r="K1050" i="1"/>
  <c r="J1051" i="1"/>
  <c r="N1051" i="1" s="1"/>
  <c r="K1051" i="1"/>
  <c r="J1052" i="1"/>
  <c r="N1052" i="1" s="1"/>
  <c r="K1052" i="1"/>
  <c r="J1053" i="1"/>
  <c r="N1053" i="1" s="1"/>
  <c r="K1053" i="1"/>
  <c r="J1054" i="1"/>
  <c r="N1054" i="1" s="1"/>
  <c r="K1054" i="1"/>
  <c r="J1055" i="1"/>
  <c r="N1055" i="1" s="1"/>
  <c r="K1055" i="1"/>
  <c r="J1056" i="1"/>
  <c r="N1056" i="1" s="1"/>
  <c r="K1056" i="1"/>
  <c r="J1057" i="1"/>
  <c r="N1057" i="1" s="1"/>
  <c r="K1057" i="1"/>
  <c r="J1058" i="1"/>
  <c r="N1058" i="1" s="1"/>
  <c r="K1058" i="1"/>
  <c r="J1059" i="1"/>
  <c r="N1059" i="1" s="1"/>
  <c r="K1059" i="1"/>
  <c r="J1060" i="1"/>
  <c r="N1060" i="1" s="1"/>
  <c r="K1060" i="1"/>
  <c r="J1061" i="1"/>
  <c r="N1061" i="1" s="1"/>
  <c r="K1061" i="1"/>
  <c r="J1062" i="1"/>
  <c r="N1062" i="1" s="1"/>
  <c r="K1062" i="1"/>
  <c r="J1063" i="1"/>
  <c r="N1063" i="1" s="1"/>
  <c r="K1063" i="1"/>
  <c r="J1064" i="1"/>
  <c r="N1064" i="1" s="1"/>
  <c r="K1064" i="1"/>
  <c r="J1065" i="1"/>
  <c r="N1065" i="1" s="1"/>
  <c r="K1065" i="1"/>
  <c r="J1066" i="1"/>
  <c r="N1066" i="1" s="1"/>
  <c r="K1066" i="1"/>
  <c r="J1067" i="1"/>
  <c r="N1067" i="1" s="1"/>
  <c r="K1067" i="1"/>
  <c r="J1068" i="1"/>
  <c r="N1068" i="1" s="1"/>
  <c r="K1068" i="1"/>
  <c r="J1069" i="1"/>
  <c r="N1069" i="1" s="1"/>
  <c r="K1069" i="1"/>
  <c r="J1070" i="1"/>
  <c r="N1070" i="1" s="1"/>
  <c r="K1070" i="1"/>
  <c r="J1071" i="1"/>
  <c r="N1071" i="1" s="1"/>
  <c r="K1071" i="1"/>
  <c r="J1072" i="1"/>
  <c r="N1072" i="1" s="1"/>
  <c r="K1072" i="1"/>
  <c r="J1073" i="1"/>
  <c r="N1073" i="1" s="1"/>
  <c r="K1073" i="1"/>
  <c r="J1074" i="1"/>
  <c r="N1074" i="1" s="1"/>
  <c r="K1074" i="1"/>
  <c r="J1075" i="1"/>
  <c r="N1075" i="1" s="1"/>
  <c r="K1075" i="1"/>
  <c r="J1076" i="1"/>
  <c r="N1076" i="1" s="1"/>
  <c r="K1076" i="1"/>
  <c r="J1077" i="1"/>
  <c r="N1077" i="1" s="1"/>
  <c r="K1077" i="1"/>
  <c r="J1078" i="1"/>
  <c r="N1078" i="1" s="1"/>
  <c r="K1078" i="1"/>
  <c r="J1079" i="1"/>
  <c r="N1079" i="1" s="1"/>
  <c r="K1079" i="1"/>
  <c r="J1080" i="1"/>
  <c r="N1080" i="1" s="1"/>
  <c r="K1080" i="1"/>
  <c r="J1081" i="1"/>
  <c r="N1081" i="1" s="1"/>
  <c r="K1081" i="1"/>
  <c r="J1082" i="1"/>
  <c r="N1082" i="1" s="1"/>
  <c r="K1082" i="1"/>
  <c r="J1083" i="1"/>
  <c r="N1083" i="1" s="1"/>
  <c r="K1083" i="1"/>
  <c r="J1084" i="1"/>
  <c r="N1084" i="1" s="1"/>
  <c r="K1084" i="1"/>
  <c r="J1085" i="1"/>
  <c r="N1085" i="1" s="1"/>
  <c r="K1085" i="1"/>
  <c r="J1086" i="1"/>
  <c r="N1086" i="1" s="1"/>
  <c r="K1086" i="1"/>
  <c r="J1087" i="1"/>
  <c r="N1087" i="1" s="1"/>
  <c r="K1087" i="1"/>
  <c r="J1088" i="1"/>
  <c r="N1088" i="1" s="1"/>
  <c r="K1088" i="1"/>
  <c r="J1089" i="1"/>
  <c r="N1089" i="1" s="1"/>
  <c r="K1089" i="1"/>
  <c r="J1090" i="1"/>
  <c r="N1090" i="1" s="1"/>
  <c r="K1090" i="1"/>
  <c r="J1091" i="1"/>
  <c r="N1091" i="1" s="1"/>
  <c r="K1091" i="1"/>
  <c r="J1092" i="1"/>
  <c r="N1092" i="1" s="1"/>
  <c r="K1092" i="1"/>
  <c r="J1093" i="1"/>
  <c r="N1093" i="1" s="1"/>
  <c r="K1093" i="1"/>
  <c r="J1094" i="1"/>
  <c r="N1094" i="1" s="1"/>
  <c r="K1094" i="1"/>
  <c r="J1095" i="1"/>
  <c r="N1095" i="1" s="1"/>
  <c r="K1095" i="1"/>
  <c r="J1096" i="1"/>
  <c r="N1096" i="1" s="1"/>
  <c r="K1096" i="1"/>
  <c r="J1097" i="1"/>
  <c r="N1097" i="1" s="1"/>
  <c r="K1097" i="1"/>
  <c r="J1098" i="1"/>
  <c r="N1098" i="1" s="1"/>
  <c r="K1098" i="1"/>
  <c r="J1099" i="1"/>
  <c r="N1099" i="1" s="1"/>
  <c r="K1099" i="1"/>
  <c r="J1100" i="1"/>
  <c r="N1100" i="1" s="1"/>
  <c r="K1100" i="1"/>
  <c r="J1101" i="1"/>
  <c r="N1101" i="1" s="1"/>
  <c r="K1101" i="1"/>
  <c r="J1102" i="1"/>
  <c r="N1102" i="1" s="1"/>
  <c r="K1102" i="1"/>
  <c r="J1103" i="1"/>
  <c r="N1103" i="1" s="1"/>
  <c r="K1103" i="1"/>
  <c r="J1104" i="1"/>
  <c r="N1104" i="1" s="1"/>
  <c r="K1104" i="1"/>
  <c r="J1105" i="1"/>
  <c r="N1105" i="1" s="1"/>
  <c r="K1105" i="1"/>
  <c r="J1106" i="1"/>
  <c r="N1106" i="1" s="1"/>
  <c r="K1106" i="1"/>
  <c r="J1107" i="1"/>
  <c r="N1107" i="1" s="1"/>
  <c r="K1107" i="1"/>
  <c r="J1108" i="1"/>
  <c r="N1108" i="1" s="1"/>
  <c r="K1108" i="1"/>
  <c r="J1109" i="1"/>
  <c r="N1109" i="1" s="1"/>
  <c r="K1109" i="1"/>
  <c r="J1110" i="1"/>
  <c r="N1110" i="1" s="1"/>
  <c r="K1110" i="1"/>
  <c r="J1111" i="1"/>
  <c r="N1111" i="1" s="1"/>
  <c r="K1111" i="1"/>
  <c r="J1112" i="1"/>
  <c r="N1112" i="1" s="1"/>
  <c r="K1112" i="1"/>
  <c r="J1113" i="1"/>
  <c r="N1113" i="1" s="1"/>
  <c r="K1113" i="1"/>
  <c r="J1114" i="1"/>
  <c r="N1114" i="1" s="1"/>
  <c r="K1114" i="1"/>
  <c r="J1115" i="1"/>
  <c r="N1115" i="1" s="1"/>
  <c r="K1115" i="1"/>
  <c r="J1116" i="1"/>
  <c r="N1116" i="1" s="1"/>
  <c r="K1116" i="1"/>
  <c r="J1117" i="1"/>
  <c r="N1117" i="1" s="1"/>
  <c r="K1117" i="1"/>
  <c r="J1118" i="1"/>
  <c r="N1118" i="1" s="1"/>
  <c r="K1118" i="1"/>
  <c r="J1119" i="1"/>
  <c r="N1119" i="1" s="1"/>
  <c r="K1119" i="1"/>
  <c r="J1120" i="1"/>
  <c r="N1120" i="1" s="1"/>
  <c r="K1120" i="1"/>
  <c r="J1121" i="1"/>
  <c r="N1121" i="1" s="1"/>
  <c r="K1121" i="1"/>
  <c r="J1122" i="1"/>
  <c r="N1122" i="1" s="1"/>
  <c r="K1122" i="1"/>
  <c r="J1123" i="1"/>
  <c r="N1123" i="1" s="1"/>
  <c r="K1123" i="1"/>
  <c r="J1124" i="1"/>
  <c r="N1124" i="1" s="1"/>
  <c r="K1124" i="1"/>
  <c r="J1125" i="1"/>
  <c r="N1125" i="1" s="1"/>
  <c r="K1125" i="1"/>
  <c r="J1126" i="1"/>
  <c r="N1126" i="1" s="1"/>
  <c r="K1126" i="1"/>
  <c r="J1127" i="1"/>
  <c r="N1127" i="1" s="1"/>
  <c r="K1127" i="1"/>
  <c r="J1128" i="1"/>
  <c r="N1128" i="1" s="1"/>
  <c r="K1128" i="1"/>
  <c r="J1129" i="1"/>
  <c r="N1129" i="1" s="1"/>
  <c r="K1129" i="1"/>
  <c r="J1130" i="1"/>
  <c r="N1130" i="1" s="1"/>
  <c r="K1130" i="1"/>
  <c r="J1131" i="1"/>
  <c r="N1131" i="1" s="1"/>
  <c r="K1131" i="1"/>
  <c r="J1132" i="1"/>
  <c r="N1132" i="1" s="1"/>
  <c r="K1132" i="1"/>
  <c r="J1133" i="1"/>
  <c r="N1133" i="1" s="1"/>
  <c r="K1133" i="1"/>
  <c r="J1134" i="1"/>
  <c r="N1134" i="1" s="1"/>
  <c r="K1134" i="1"/>
  <c r="J1135" i="1"/>
  <c r="N1135" i="1" s="1"/>
  <c r="K1135" i="1"/>
  <c r="J1136" i="1"/>
  <c r="N1136" i="1" s="1"/>
  <c r="K1136" i="1"/>
  <c r="J1137" i="1"/>
  <c r="N1137" i="1" s="1"/>
  <c r="K1137" i="1"/>
  <c r="J1138" i="1"/>
  <c r="N1138" i="1" s="1"/>
  <c r="K1138" i="1"/>
  <c r="J1139" i="1"/>
  <c r="N1139" i="1" s="1"/>
  <c r="K1139" i="1"/>
  <c r="J1140" i="1"/>
  <c r="N1140" i="1" s="1"/>
  <c r="K1140" i="1"/>
  <c r="J1141" i="1"/>
  <c r="N1141" i="1" s="1"/>
  <c r="K1141" i="1"/>
  <c r="J1142" i="1"/>
  <c r="N1142" i="1" s="1"/>
  <c r="K1142" i="1"/>
  <c r="J1143" i="1"/>
  <c r="N1143" i="1" s="1"/>
  <c r="K1143" i="1"/>
  <c r="J1144" i="1"/>
  <c r="N1144" i="1" s="1"/>
  <c r="K1144" i="1"/>
  <c r="J1145" i="1"/>
  <c r="N1145" i="1" s="1"/>
  <c r="K1145" i="1"/>
  <c r="J1146" i="1"/>
  <c r="N1146" i="1" s="1"/>
  <c r="K1146" i="1"/>
  <c r="J1147" i="1"/>
  <c r="N1147" i="1" s="1"/>
  <c r="K1147" i="1"/>
  <c r="J1148" i="1"/>
  <c r="N1148" i="1" s="1"/>
  <c r="K1148" i="1"/>
  <c r="J1149" i="1"/>
  <c r="N1149" i="1" s="1"/>
  <c r="K1149" i="1"/>
  <c r="J1150" i="1"/>
  <c r="N1150" i="1" s="1"/>
  <c r="K1150" i="1"/>
  <c r="J1151" i="1"/>
  <c r="N1151" i="1" s="1"/>
  <c r="K1151" i="1"/>
  <c r="J1152" i="1"/>
  <c r="N1152" i="1" s="1"/>
  <c r="K1152" i="1"/>
  <c r="J1153" i="1"/>
  <c r="N1153" i="1" s="1"/>
  <c r="K1153" i="1"/>
  <c r="J1154" i="1"/>
  <c r="N1154" i="1" s="1"/>
  <c r="K1154" i="1"/>
  <c r="J1155" i="1"/>
  <c r="N1155" i="1" s="1"/>
  <c r="K1155" i="1"/>
  <c r="J1156" i="1"/>
  <c r="N1156" i="1" s="1"/>
  <c r="K1156" i="1"/>
  <c r="J1157" i="1"/>
  <c r="N1157" i="1" s="1"/>
  <c r="K1157" i="1"/>
  <c r="J1158" i="1"/>
  <c r="N1158" i="1" s="1"/>
  <c r="K1158" i="1"/>
  <c r="J1159" i="1"/>
  <c r="N1159" i="1" s="1"/>
  <c r="K1159" i="1"/>
  <c r="J1160" i="1"/>
  <c r="N1160" i="1" s="1"/>
  <c r="K1160" i="1"/>
  <c r="J1161" i="1"/>
  <c r="N1161" i="1" s="1"/>
  <c r="K1161" i="1"/>
  <c r="J1162" i="1"/>
  <c r="N1162" i="1" s="1"/>
  <c r="K1162" i="1"/>
  <c r="J1163" i="1"/>
  <c r="N1163" i="1" s="1"/>
  <c r="K1163" i="1"/>
  <c r="J1164" i="1"/>
  <c r="N1164" i="1" s="1"/>
  <c r="K1164" i="1"/>
  <c r="J1165" i="1"/>
  <c r="N1165" i="1" s="1"/>
  <c r="K1165" i="1"/>
  <c r="J1166" i="1"/>
  <c r="N1166" i="1" s="1"/>
  <c r="K1166" i="1"/>
  <c r="J1167" i="1"/>
  <c r="N1167" i="1" s="1"/>
  <c r="K1167" i="1"/>
  <c r="J1168" i="1"/>
  <c r="N1168" i="1" s="1"/>
  <c r="K1168" i="1"/>
  <c r="J1169" i="1"/>
  <c r="N1169" i="1" s="1"/>
  <c r="K1169" i="1"/>
  <c r="J1170" i="1"/>
  <c r="N1170" i="1" s="1"/>
  <c r="K1170" i="1"/>
  <c r="J1171" i="1"/>
  <c r="N1171" i="1" s="1"/>
  <c r="K1171" i="1"/>
  <c r="J1172" i="1"/>
  <c r="N1172" i="1" s="1"/>
  <c r="K1172" i="1"/>
  <c r="J1173" i="1"/>
  <c r="N1173" i="1" s="1"/>
  <c r="K1173" i="1"/>
  <c r="J1174" i="1"/>
  <c r="N1174" i="1" s="1"/>
  <c r="K1174" i="1"/>
  <c r="J1175" i="1"/>
  <c r="N1175" i="1" s="1"/>
  <c r="K1175" i="1"/>
  <c r="J1176" i="1"/>
  <c r="N1176" i="1" s="1"/>
  <c r="K1176" i="1"/>
  <c r="J1177" i="1"/>
  <c r="N1177" i="1" s="1"/>
  <c r="K1177" i="1"/>
  <c r="J1178" i="1"/>
  <c r="N1178" i="1" s="1"/>
  <c r="K1178" i="1"/>
  <c r="J1179" i="1"/>
  <c r="N1179" i="1" s="1"/>
  <c r="K1179" i="1"/>
  <c r="J1180" i="1"/>
  <c r="N1180" i="1" s="1"/>
  <c r="K1180" i="1"/>
  <c r="J1181" i="1"/>
  <c r="N1181" i="1" s="1"/>
  <c r="K1181" i="1"/>
  <c r="J1182" i="1"/>
  <c r="N1182" i="1" s="1"/>
  <c r="K1182" i="1"/>
  <c r="J1183" i="1"/>
  <c r="N1183" i="1" s="1"/>
  <c r="K1183" i="1"/>
  <c r="J1184" i="1"/>
  <c r="N1184" i="1" s="1"/>
  <c r="K1184" i="1"/>
  <c r="J1185" i="1"/>
  <c r="N1185" i="1" s="1"/>
  <c r="K1185" i="1"/>
  <c r="J1186" i="1"/>
  <c r="N1186" i="1" s="1"/>
  <c r="K1186" i="1"/>
  <c r="J1187" i="1"/>
  <c r="N1187" i="1" s="1"/>
  <c r="K1187" i="1"/>
  <c r="J1188" i="1"/>
  <c r="N1188" i="1" s="1"/>
  <c r="K1188" i="1"/>
  <c r="J1189" i="1"/>
  <c r="N1189" i="1" s="1"/>
  <c r="K1189" i="1"/>
  <c r="J1190" i="1"/>
  <c r="N1190" i="1" s="1"/>
  <c r="K1190" i="1"/>
  <c r="J1191" i="1"/>
  <c r="N1191" i="1" s="1"/>
  <c r="K1191" i="1"/>
  <c r="J1192" i="1"/>
  <c r="N1192" i="1" s="1"/>
  <c r="K1192" i="1"/>
  <c r="J1193" i="1"/>
  <c r="N1193" i="1" s="1"/>
  <c r="K1193" i="1"/>
  <c r="J1194" i="1"/>
  <c r="N1194" i="1" s="1"/>
  <c r="K1194" i="1"/>
  <c r="J1195" i="1"/>
  <c r="N1195" i="1" s="1"/>
  <c r="K1195" i="1"/>
  <c r="J1196" i="1"/>
  <c r="N1196" i="1" s="1"/>
  <c r="K1196" i="1"/>
  <c r="J1197" i="1"/>
  <c r="N1197" i="1" s="1"/>
  <c r="K1197" i="1"/>
  <c r="J1198" i="1"/>
  <c r="N1198" i="1" s="1"/>
  <c r="K1198" i="1"/>
  <c r="J1199" i="1"/>
  <c r="N1199" i="1" s="1"/>
  <c r="K1199" i="1"/>
  <c r="J1200" i="1"/>
  <c r="N1200" i="1" s="1"/>
  <c r="K1200" i="1"/>
  <c r="J1201" i="1"/>
  <c r="N1201" i="1" s="1"/>
  <c r="K1201" i="1"/>
  <c r="J1202" i="1"/>
  <c r="N1202" i="1" s="1"/>
  <c r="K1202" i="1"/>
  <c r="J1203" i="1"/>
  <c r="N1203" i="1" s="1"/>
  <c r="K1203" i="1"/>
  <c r="J1204" i="1"/>
  <c r="N1204" i="1" s="1"/>
  <c r="K1204" i="1"/>
  <c r="J1205" i="1"/>
  <c r="N1205" i="1" s="1"/>
  <c r="K1205" i="1"/>
  <c r="J1206" i="1"/>
  <c r="N1206" i="1" s="1"/>
  <c r="K1206" i="1"/>
  <c r="J1207" i="1"/>
  <c r="N1207" i="1" s="1"/>
  <c r="K1207" i="1"/>
  <c r="J1208" i="1"/>
  <c r="N1208" i="1" s="1"/>
  <c r="K1208" i="1"/>
  <c r="J1209" i="1"/>
  <c r="N1209" i="1" s="1"/>
  <c r="K1209" i="1"/>
  <c r="J1210" i="1"/>
  <c r="N1210" i="1" s="1"/>
  <c r="K1210" i="1"/>
  <c r="J1211" i="1"/>
  <c r="N1211" i="1" s="1"/>
  <c r="K1211" i="1"/>
  <c r="J1212" i="1"/>
  <c r="N1212" i="1" s="1"/>
  <c r="K1212" i="1"/>
  <c r="J1213" i="1"/>
  <c r="N1213" i="1" s="1"/>
  <c r="K1213" i="1"/>
  <c r="J1214" i="1"/>
  <c r="N1214" i="1" s="1"/>
  <c r="K1214" i="1"/>
  <c r="J1215" i="1"/>
  <c r="N1215" i="1" s="1"/>
  <c r="K1215" i="1"/>
  <c r="J1216" i="1"/>
  <c r="N1216" i="1" s="1"/>
  <c r="K1216" i="1"/>
  <c r="J1217" i="1"/>
  <c r="N1217" i="1" s="1"/>
  <c r="K1217" i="1"/>
  <c r="J1218" i="1"/>
  <c r="N1218" i="1" s="1"/>
  <c r="K1218" i="1"/>
  <c r="J1219" i="1"/>
  <c r="N1219" i="1" s="1"/>
  <c r="K1219" i="1"/>
  <c r="J1220" i="1"/>
  <c r="N1220" i="1" s="1"/>
  <c r="K1220" i="1"/>
  <c r="J1221" i="1"/>
  <c r="N1221" i="1" s="1"/>
  <c r="K1221" i="1"/>
  <c r="J1222" i="1"/>
  <c r="N1222" i="1" s="1"/>
  <c r="K1222" i="1"/>
  <c r="J1223" i="1"/>
  <c r="N1223" i="1" s="1"/>
  <c r="K1223" i="1"/>
  <c r="J1224" i="1"/>
  <c r="N1224" i="1" s="1"/>
  <c r="K1224" i="1"/>
  <c r="J1225" i="1"/>
  <c r="N1225" i="1" s="1"/>
  <c r="K1225" i="1"/>
  <c r="J1226" i="1"/>
  <c r="N1226" i="1" s="1"/>
  <c r="K1226" i="1"/>
  <c r="J1227" i="1"/>
  <c r="N1227" i="1" s="1"/>
  <c r="K1227" i="1"/>
  <c r="J1228" i="1"/>
  <c r="N1228" i="1" s="1"/>
  <c r="K1228" i="1"/>
  <c r="J1229" i="1"/>
  <c r="N1229" i="1" s="1"/>
  <c r="K1229" i="1"/>
  <c r="J1230" i="1"/>
  <c r="N1230" i="1" s="1"/>
  <c r="K1230" i="1"/>
  <c r="J1231" i="1"/>
  <c r="N1231" i="1" s="1"/>
  <c r="K1231" i="1"/>
  <c r="J1232" i="1"/>
  <c r="N1232" i="1" s="1"/>
  <c r="K1232" i="1"/>
  <c r="J1233" i="1"/>
  <c r="N1233" i="1" s="1"/>
  <c r="K1233" i="1"/>
  <c r="J1234" i="1"/>
  <c r="N1234" i="1" s="1"/>
  <c r="K1234" i="1"/>
  <c r="J1235" i="1"/>
  <c r="N1235" i="1" s="1"/>
  <c r="K1235" i="1"/>
  <c r="J1236" i="1"/>
  <c r="N1236" i="1" s="1"/>
  <c r="K1236" i="1"/>
  <c r="J1237" i="1"/>
  <c r="N1237" i="1" s="1"/>
  <c r="K1237" i="1"/>
  <c r="J1238" i="1"/>
  <c r="N1238" i="1" s="1"/>
  <c r="K1238" i="1"/>
  <c r="J1239" i="1"/>
  <c r="N1239" i="1" s="1"/>
  <c r="K1239" i="1"/>
  <c r="J1240" i="1"/>
  <c r="N1240" i="1" s="1"/>
  <c r="K1240" i="1"/>
  <c r="J1241" i="1"/>
  <c r="N1241" i="1" s="1"/>
  <c r="K1241" i="1"/>
  <c r="J1242" i="1"/>
  <c r="N1242" i="1" s="1"/>
  <c r="K1242" i="1"/>
  <c r="J1243" i="1"/>
  <c r="N1243" i="1" s="1"/>
  <c r="K1243" i="1"/>
  <c r="J1244" i="1"/>
  <c r="N1244" i="1" s="1"/>
  <c r="K1244" i="1"/>
  <c r="J1245" i="1"/>
  <c r="N1245" i="1" s="1"/>
  <c r="K1245" i="1"/>
  <c r="J1246" i="1"/>
  <c r="N1246" i="1" s="1"/>
  <c r="K1246" i="1"/>
  <c r="J1247" i="1"/>
  <c r="N1247" i="1" s="1"/>
  <c r="K1247" i="1"/>
  <c r="J1248" i="1"/>
  <c r="N1248" i="1" s="1"/>
  <c r="K1248" i="1"/>
  <c r="J1249" i="1"/>
  <c r="N1249" i="1" s="1"/>
  <c r="K1249" i="1"/>
  <c r="J1250" i="1"/>
  <c r="N1250" i="1" s="1"/>
  <c r="K1250" i="1"/>
  <c r="J1251" i="1"/>
  <c r="N1251" i="1" s="1"/>
  <c r="K1251" i="1"/>
  <c r="J1252" i="1"/>
  <c r="N1252" i="1" s="1"/>
  <c r="K1252" i="1"/>
  <c r="J1253" i="1"/>
  <c r="N1253" i="1" s="1"/>
  <c r="K1253" i="1"/>
  <c r="J1254" i="1"/>
  <c r="N1254" i="1" s="1"/>
  <c r="K1254" i="1"/>
  <c r="J1255" i="1"/>
  <c r="N1255" i="1" s="1"/>
  <c r="K1255" i="1"/>
  <c r="J1256" i="1"/>
  <c r="N1256" i="1" s="1"/>
  <c r="K1256" i="1"/>
  <c r="J1257" i="1"/>
  <c r="N1257" i="1" s="1"/>
  <c r="K1257" i="1"/>
  <c r="J1258" i="1"/>
  <c r="N1258" i="1" s="1"/>
  <c r="K1258" i="1"/>
  <c r="J1259" i="1"/>
  <c r="N1259" i="1" s="1"/>
  <c r="K1259" i="1"/>
  <c r="J1260" i="1"/>
  <c r="N1260" i="1" s="1"/>
  <c r="K1260" i="1"/>
  <c r="J1261" i="1"/>
  <c r="N1261" i="1" s="1"/>
  <c r="K1261" i="1"/>
  <c r="J1262" i="1"/>
  <c r="N1262" i="1" s="1"/>
  <c r="K1262" i="1"/>
  <c r="J1263" i="1"/>
  <c r="N1263" i="1" s="1"/>
  <c r="K1263" i="1"/>
  <c r="J1264" i="1"/>
  <c r="N1264" i="1" s="1"/>
  <c r="K1264" i="1"/>
  <c r="J1265" i="1"/>
  <c r="N1265" i="1" s="1"/>
  <c r="K1265" i="1"/>
  <c r="J1266" i="1"/>
  <c r="N1266" i="1" s="1"/>
  <c r="K1266" i="1"/>
  <c r="J1267" i="1"/>
  <c r="N1267" i="1" s="1"/>
  <c r="K1267" i="1"/>
  <c r="J1268" i="1"/>
  <c r="N1268" i="1" s="1"/>
  <c r="K1268" i="1"/>
  <c r="J1269" i="1"/>
  <c r="N1269" i="1" s="1"/>
  <c r="K1269" i="1"/>
  <c r="J1270" i="1"/>
  <c r="N1270" i="1" s="1"/>
  <c r="K1270" i="1"/>
  <c r="J1271" i="1"/>
  <c r="N1271" i="1" s="1"/>
  <c r="K1271" i="1"/>
  <c r="J1272" i="1"/>
  <c r="N1272" i="1" s="1"/>
  <c r="K1272" i="1"/>
  <c r="J1273" i="1"/>
  <c r="N1273" i="1" s="1"/>
  <c r="K1273" i="1"/>
  <c r="J1274" i="1"/>
  <c r="N1274" i="1" s="1"/>
  <c r="K1274" i="1"/>
  <c r="J1275" i="1"/>
  <c r="N1275" i="1" s="1"/>
  <c r="K1275" i="1"/>
  <c r="J1276" i="1"/>
  <c r="N1276" i="1" s="1"/>
  <c r="K1276" i="1"/>
  <c r="J1277" i="1"/>
  <c r="N1277" i="1" s="1"/>
  <c r="K1277" i="1"/>
  <c r="J1278" i="1"/>
  <c r="N1278" i="1" s="1"/>
  <c r="K1278" i="1"/>
  <c r="J1279" i="1"/>
  <c r="N1279" i="1" s="1"/>
  <c r="K1279" i="1"/>
  <c r="J1280" i="1"/>
  <c r="N1280" i="1" s="1"/>
  <c r="K1280" i="1"/>
  <c r="J1281" i="1"/>
  <c r="N1281" i="1" s="1"/>
  <c r="K1281" i="1"/>
  <c r="J1282" i="1"/>
  <c r="N1282" i="1" s="1"/>
  <c r="K1282" i="1"/>
  <c r="J1283" i="1"/>
  <c r="N1283" i="1" s="1"/>
  <c r="K1283" i="1"/>
  <c r="J1284" i="1"/>
  <c r="N1284" i="1" s="1"/>
  <c r="K1284" i="1"/>
  <c r="J1285" i="1"/>
  <c r="N1285" i="1" s="1"/>
  <c r="K1285" i="1"/>
  <c r="J1286" i="1"/>
  <c r="N1286" i="1" s="1"/>
  <c r="K1286" i="1"/>
  <c r="J1287" i="1"/>
  <c r="N1287" i="1" s="1"/>
  <c r="K1287" i="1"/>
  <c r="J1288" i="1"/>
  <c r="N1288" i="1" s="1"/>
  <c r="K1288" i="1"/>
  <c r="J1289" i="1"/>
  <c r="N1289" i="1" s="1"/>
  <c r="K1289" i="1"/>
  <c r="J1290" i="1"/>
  <c r="N1290" i="1" s="1"/>
  <c r="K1290" i="1"/>
  <c r="J1291" i="1"/>
  <c r="N1291" i="1" s="1"/>
  <c r="K1291" i="1"/>
  <c r="J1292" i="1"/>
  <c r="N1292" i="1" s="1"/>
  <c r="K1292" i="1"/>
  <c r="J1293" i="1"/>
  <c r="N1293" i="1" s="1"/>
  <c r="K1293" i="1"/>
  <c r="J1294" i="1"/>
  <c r="N1294" i="1" s="1"/>
  <c r="K1294" i="1"/>
  <c r="J1295" i="1"/>
  <c r="N1295" i="1" s="1"/>
  <c r="K1295" i="1"/>
  <c r="J1296" i="1"/>
  <c r="N1296" i="1" s="1"/>
  <c r="K1296" i="1"/>
  <c r="J1297" i="1"/>
  <c r="N1297" i="1" s="1"/>
  <c r="K1297" i="1"/>
  <c r="J1298" i="1"/>
  <c r="N1298" i="1" s="1"/>
  <c r="K1298" i="1"/>
  <c r="J1299" i="1"/>
  <c r="N1299" i="1" s="1"/>
  <c r="K1299" i="1"/>
  <c r="J1300" i="1"/>
  <c r="N1300" i="1" s="1"/>
  <c r="K1300" i="1"/>
  <c r="J1301" i="1"/>
  <c r="N1301" i="1" s="1"/>
  <c r="K1301" i="1"/>
  <c r="J1302" i="1"/>
  <c r="N1302" i="1" s="1"/>
  <c r="K1302" i="1"/>
  <c r="J1303" i="1"/>
  <c r="N1303" i="1" s="1"/>
  <c r="K1303" i="1"/>
  <c r="J1304" i="1"/>
  <c r="N1304" i="1" s="1"/>
  <c r="K1304" i="1"/>
  <c r="J1305" i="1"/>
  <c r="N1305" i="1" s="1"/>
  <c r="K1305" i="1"/>
  <c r="J1306" i="1"/>
  <c r="N1306" i="1" s="1"/>
  <c r="K1306" i="1"/>
  <c r="J1307" i="1"/>
  <c r="N1307" i="1" s="1"/>
  <c r="K1307" i="1"/>
  <c r="J1308" i="1"/>
  <c r="N1308" i="1" s="1"/>
  <c r="K1308" i="1"/>
  <c r="J1309" i="1"/>
  <c r="N1309" i="1" s="1"/>
  <c r="K1309" i="1"/>
  <c r="J1310" i="1"/>
  <c r="N1310" i="1" s="1"/>
  <c r="K1310" i="1"/>
  <c r="J1311" i="1"/>
  <c r="N1311" i="1" s="1"/>
  <c r="K1311" i="1"/>
  <c r="J1312" i="1"/>
  <c r="N1312" i="1" s="1"/>
  <c r="K1312" i="1"/>
  <c r="J1313" i="1"/>
  <c r="N1313" i="1" s="1"/>
  <c r="K1313" i="1"/>
  <c r="J1314" i="1"/>
  <c r="N1314" i="1" s="1"/>
  <c r="K1314" i="1"/>
  <c r="J1315" i="1"/>
  <c r="N1315" i="1" s="1"/>
  <c r="K1315" i="1"/>
  <c r="J1316" i="1"/>
  <c r="N1316" i="1" s="1"/>
  <c r="K1316" i="1"/>
  <c r="J1317" i="1"/>
  <c r="N1317" i="1" s="1"/>
  <c r="K1317" i="1"/>
  <c r="J1318" i="1"/>
  <c r="N1318" i="1" s="1"/>
  <c r="K1318" i="1"/>
  <c r="J1319" i="1"/>
  <c r="N1319" i="1" s="1"/>
  <c r="K1319" i="1"/>
  <c r="J1320" i="1"/>
  <c r="N1320" i="1" s="1"/>
  <c r="K1320" i="1"/>
  <c r="J1321" i="1"/>
  <c r="N1321" i="1" s="1"/>
  <c r="K1321" i="1"/>
  <c r="J1322" i="1"/>
  <c r="N1322" i="1" s="1"/>
  <c r="K1322" i="1"/>
  <c r="J1323" i="1"/>
  <c r="N1323" i="1" s="1"/>
  <c r="K1323" i="1"/>
  <c r="J1324" i="1"/>
  <c r="N1324" i="1" s="1"/>
  <c r="K1324" i="1"/>
  <c r="J1325" i="1"/>
  <c r="N1325" i="1" s="1"/>
  <c r="K1325" i="1"/>
  <c r="J1326" i="1"/>
  <c r="N1326" i="1" s="1"/>
  <c r="K1326" i="1"/>
  <c r="J1327" i="1"/>
  <c r="N1327" i="1" s="1"/>
  <c r="K1327" i="1"/>
  <c r="J1328" i="1"/>
  <c r="N1328" i="1" s="1"/>
  <c r="K1328" i="1"/>
  <c r="J1329" i="1"/>
  <c r="N1329" i="1" s="1"/>
  <c r="K1329" i="1"/>
  <c r="J1330" i="1"/>
  <c r="N1330" i="1" s="1"/>
  <c r="K1330" i="1"/>
  <c r="J1331" i="1"/>
  <c r="N1331" i="1" s="1"/>
  <c r="K1331" i="1"/>
  <c r="J1332" i="1"/>
  <c r="N1332" i="1" s="1"/>
  <c r="K1332" i="1"/>
  <c r="J1333" i="1"/>
  <c r="N1333" i="1" s="1"/>
  <c r="K1333" i="1"/>
  <c r="J1334" i="1"/>
  <c r="N1334" i="1" s="1"/>
  <c r="K1334" i="1"/>
  <c r="J1335" i="1"/>
  <c r="N1335" i="1" s="1"/>
  <c r="K1335" i="1"/>
  <c r="J1336" i="1"/>
  <c r="N1336" i="1" s="1"/>
  <c r="K1336" i="1"/>
  <c r="J1337" i="1"/>
  <c r="N1337" i="1" s="1"/>
  <c r="K1337" i="1"/>
  <c r="J1338" i="1"/>
  <c r="N1338" i="1" s="1"/>
  <c r="K1338" i="1"/>
  <c r="J1339" i="1"/>
  <c r="N1339" i="1" s="1"/>
  <c r="K1339" i="1"/>
  <c r="J1340" i="1"/>
  <c r="N1340" i="1" s="1"/>
  <c r="K1340" i="1"/>
  <c r="J1341" i="1"/>
  <c r="N1341" i="1" s="1"/>
  <c r="K1341" i="1"/>
  <c r="J1342" i="1"/>
  <c r="N1342" i="1" s="1"/>
  <c r="K1342" i="1"/>
  <c r="J1343" i="1"/>
  <c r="N1343" i="1" s="1"/>
  <c r="K1343" i="1"/>
  <c r="J1344" i="1"/>
  <c r="N1344" i="1" s="1"/>
  <c r="K1344" i="1"/>
  <c r="J1345" i="1"/>
  <c r="N1345" i="1" s="1"/>
  <c r="K1345" i="1"/>
  <c r="J1346" i="1"/>
  <c r="N1346" i="1" s="1"/>
  <c r="K1346" i="1"/>
  <c r="J1347" i="1"/>
  <c r="N1347" i="1" s="1"/>
  <c r="K1347" i="1"/>
  <c r="J1348" i="1"/>
  <c r="N1348" i="1" s="1"/>
  <c r="K1348" i="1"/>
  <c r="J1349" i="1"/>
  <c r="N1349" i="1" s="1"/>
  <c r="K1349" i="1"/>
  <c r="J1350" i="1"/>
  <c r="N1350" i="1" s="1"/>
  <c r="K1350" i="1"/>
  <c r="J1351" i="1"/>
  <c r="N1351" i="1" s="1"/>
  <c r="K1351" i="1"/>
  <c r="J1352" i="1"/>
  <c r="N1352" i="1" s="1"/>
  <c r="K1352" i="1"/>
  <c r="J1353" i="1"/>
  <c r="N1353" i="1" s="1"/>
  <c r="K1353" i="1"/>
  <c r="J1354" i="1"/>
  <c r="N1354" i="1" s="1"/>
  <c r="K1354" i="1"/>
  <c r="J1355" i="1"/>
  <c r="N1355" i="1" s="1"/>
  <c r="K1355" i="1"/>
  <c r="J1356" i="1"/>
  <c r="N1356" i="1" s="1"/>
  <c r="K1356" i="1"/>
  <c r="J1357" i="1"/>
  <c r="N1357" i="1" s="1"/>
  <c r="K1357" i="1"/>
  <c r="J1358" i="1"/>
  <c r="N1358" i="1" s="1"/>
  <c r="K1358" i="1"/>
  <c r="J1359" i="1"/>
  <c r="N1359" i="1" s="1"/>
  <c r="K1359" i="1"/>
  <c r="J1360" i="1"/>
  <c r="N1360" i="1" s="1"/>
  <c r="K1360" i="1"/>
  <c r="J1361" i="1"/>
  <c r="N1361" i="1" s="1"/>
  <c r="K1361" i="1"/>
  <c r="J1362" i="1"/>
  <c r="N1362" i="1" s="1"/>
  <c r="K1362" i="1"/>
  <c r="J1363" i="1"/>
  <c r="N1363" i="1" s="1"/>
  <c r="K1363" i="1"/>
  <c r="J1364" i="1"/>
  <c r="N1364" i="1" s="1"/>
  <c r="K1364" i="1"/>
  <c r="J1365" i="1"/>
  <c r="N1365" i="1" s="1"/>
  <c r="K1365" i="1"/>
  <c r="J1366" i="1"/>
  <c r="N1366" i="1" s="1"/>
  <c r="K1366" i="1"/>
  <c r="J1367" i="1"/>
  <c r="N1367" i="1" s="1"/>
  <c r="K1367" i="1"/>
  <c r="J1368" i="1"/>
  <c r="N1368" i="1" s="1"/>
  <c r="K1368" i="1"/>
  <c r="J1369" i="1"/>
  <c r="N1369" i="1" s="1"/>
  <c r="K1369" i="1"/>
  <c r="J1370" i="1"/>
  <c r="N1370" i="1" s="1"/>
  <c r="K1370" i="1"/>
  <c r="J1371" i="1"/>
  <c r="N1371" i="1" s="1"/>
  <c r="K1371" i="1"/>
  <c r="J1372" i="1"/>
  <c r="N1372" i="1" s="1"/>
  <c r="K1372" i="1"/>
  <c r="J1373" i="1"/>
  <c r="N1373" i="1" s="1"/>
  <c r="K1373" i="1"/>
  <c r="J1374" i="1"/>
  <c r="N1374" i="1" s="1"/>
  <c r="K1374" i="1"/>
  <c r="J1375" i="1"/>
  <c r="N1375" i="1" s="1"/>
  <c r="K1375" i="1"/>
  <c r="J1376" i="1"/>
  <c r="N1376" i="1" s="1"/>
  <c r="K1376" i="1"/>
  <c r="J1377" i="1"/>
  <c r="N1377" i="1" s="1"/>
  <c r="K1377" i="1"/>
  <c r="J1378" i="1"/>
  <c r="N1378" i="1" s="1"/>
  <c r="K1378" i="1"/>
  <c r="J1379" i="1"/>
  <c r="N1379" i="1" s="1"/>
  <c r="K1379" i="1"/>
  <c r="J1380" i="1"/>
  <c r="N1380" i="1" s="1"/>
  <c r="K1380" i="1"/>
  <c r="J1381" i="1"/>
  <c r="N1381" i="1" s="1"/>
  <c r="K1381" i="1"/>
  <c r="J1382" i="1"/>
  <c r="N1382" i="1" s="1"/>
  <c r="K1382" i="1"/>
  <c r="J1383" i="1"/>
  <c r="N1383" i="1" s="1"/>
  <c r="K1383" i="1"/>
  <c r="J1384" i="1"/>
  <c r="N1384" i="1" s="1"/>
  <c r="K1384" i="1"/>
  <c r="J1385" i="1"/>
  <c r="N1385" i="1" s="1"/>
  <c r="K1385" i="1"/>
  <c r="J1386" i="1"/>
  <c r="N1386" i="1" s="1"/>
  <c r="K1386" i="1"/>
  <c r="J1387" i="1"/>
  <c r="N1387" i="1" s="1"/>
  <c r="K1387" i="1"/>
  <c r="J1388" i="1"/>
  <c r="N1388" i="1" s="1"/>
  <c r="K1388" i="1"/>
  <c r="J1389" i="1"/>
  <c r="N1389" i="1" s="1"/>
  <c r="K1389" i="1"/>
  <c r="J1390" i="1"/>
  <c r="N1390" i="1" s="1"/>
  <c r="K1390" i="1"/>
  <c r="J1391" i="1"/>
  <c r="N1391" i="1" s="1"/>
  <c r="K1391" i="1"/>
  <c r="J1392" i="1"/>
  <c r="N1392" i="1" s="1"/>
  <c r="K1392" i="1"/>
  <c r="J1393" i="1"/>
  <c r="N1393" i="1" s="1"/>
  <c r="K1393" i="1"/>
  <c r="J1394" i="1"/>
  <c r="N1394" i="1" s="1"/>
  <c r="K1394" i="1"/>
  <c r="J1395" i="1"/>
  <c r="N1395" i="1" s="1"/>
  <c r="K1395" i="1"/>
  <c r="J1396" i="1"/>
  <c r="N1396" i="1" s="1"/>
  <c r="K1396" i="1"/>
  <c r="J1397" i="1"/>
  <c r="N1397" i="1" s="1"/>
  <c r="K1397" i="1"/>
  <c r="J1398" i="1"/>
  <c r="N1398" i="1" s="1"/>
  <c r="K1398" i="1"/>
  <c r="J1399" i="1"/>
  <c r="N1399" i="1" s="1"/>
  <c r="K1399" i="1"/>
  <c r="J1400" i="1"/>
  <c r="N1400" i="1" s="1"/>
  <c r="K1400" i="1"/>
  <c r="J1401" i="1"/>
  <c r="N1401" i="1" s="1"/>
  <c r="K1401" i="1"/>
  <c r="J1402" i="1"/>
  <c r="N1402" i="1" s="1"/>
  <c r="K1402" i="1"/>
  <c r="J1403" i="1"/>
  <c r="N1403" i="1" s="1"/>
  <c r="K1403" i="1"/>
  <c r="J1404" i="1"/>
  <c r="N1404" i="1" s="1"/>
  <c r="K1404" i="1"/>
  <c r="J1405" i="1"/>
  <c r="N1405" i="1" s="1"/>
  <c r="K1405" i="1"/>
  <c r="J1406" i="1"/>
  <c r="N1406" i="1" s="1"/>
  <c r="K1406" i="1"/>
  <c r="J1407" i="1"/>
  <c r="N1407" i="1" s="1"/>
  <c r="K1407" i="1"/>
  <c r="J1408" i="1"/>
  <c r="N1408" i="1" s="1"/>
  <c r="K1408" i="1"/>
  <c r="J1409" i="1"/>
  <c r="N1409" i="1" s="1"/>
  <c r="K1409" i="1"/>
  <c r="J1410" i="1"/>
  <c r="N1410" i="1" s="1"/>
  <c r="K1410" i="1"/>
  <c r="J1411" i="1"/>
  <c r="N1411" i="1" s="1"/>
  <c r="K1411" i="1"/>
  <c r="J1412" i="1"/>
  <c r="N1412" i="1" s="1"/>
  <c r="K1412" i="1"/>
  <c r="J1413" i="1"/>
  <c r="N1413" i="1" s="1"/>
  <c r="K1413" i="1"/>
  <c r="J1414" i="1"/>
  <c r="N1414" i="1" s="1"/>
  <c r="K1414" i="1"/>
  <c r="J1415" i="1"/>
  <c r="N1415" i="1" s="1"/>
  <c r="K1415" i="1"/>
  <c r="J1416" i="1"/>
  <c r="N1416" i="1" s="1"/>
  <c r="K1416" i="1"/>
  <c r="J1417" i="1"/>
  <c r="N1417" i="1" s="1"/>
  <c r="K1417" i="1"/>
  <c r="J1418" i="1"/>
  <c r="N1418" i="1" s="1"/>
  <c r="K1418" i="1"/>
  <c r="J1419" i="1"/>
  <c r="N1419" i="1" s="1"/>
  <c r="K1419" i="1"/>
  <c r="J1420" i="1"/>
  <c r="N1420" i="1" s="1"/>
  <c r="K1420" i="1"/>
  <c r="J1421" i="1"/>
  <c r="N1421" i="1" s="1"/>
  <c r="K1421" i="1"/>
  <c r="J1422" i="1"/>
  <c r="K1422" i="1"/>
  <c r="J1423" i="1"/>
  <c r="N1423" i="1" s="1"/>
  <c r="K1423" i="1"/>
  <c r="J1424" i="1"/>
  <c r="N1424" i="1" s="1"/>
  <c r="K1424" i="1"/>
  <c r="J1425" i="1"/>
  <c r="N1425" i="1" s="1"/>
  <c r="K1425" i="1"/>
  <c r="J1426" i="1"/>
  <c r="N1426" i="1" s="1"/>
  <c r="K1426" i="1"/>
  <c r="J1427" i="1"/>
  <c r="N1427" i="1" s="1"/>
  <c r="K1427" i="1"/>
  <c r="J1428" i="1"/>
  <c r="N1428" i="1" s="1"/>
  <c r="K1428" i="1"/>
  <c r="J1429" i="1"/>
  <c r="N1429" i="1" s="1"/>
  <c r="K1429" i="1"/>
  <c r="J1430" i="1"/>
  <c r="N1430" i="1" s="1"/>
  <c r="K1430" i="1"/>
  <c r="J1431" i="1"/>
  <c r="N1431" i="1" s="1"/>
  <c r="K1431" i="1"/>
  <c r="J1432" i="1"/>
  <c r="N1432" i="1" s="1"/>
  <c r="K1432" i="1"/>
  <c r="J1433" i="1"/>
  <c r="N1433" i="1" s="1"/>
  <c r="K1433" i="1"/>
  <c r="J1434" i="1"/>
  <c r="N1434" i="1" s="1"/>
  <c r="K1434" i="1"/>
  <c r="J1435" i="1"/>
  <c r="N1435" i="1" s="1"/>
  <c r="K1435" i="1"/>
  <c r="J1436" i="1"/>
  <c r="N1436" i="1" s="1"/>
  <c r="K1436" i="1"/>
  <c r="J1437" i="1"/>
  <c r="N1437" i="1" s="1"/>
  <c r="K1437" i="1"/>
  <c r="J1438" i="1"/>
  <c r="N1438" i="1" s="1"/>
  <c r="K1438" i="1"/>
  <c r="J1439" i="1"/>
  <c r="N1439" i="1" s="1"/>
  <c r="K1439" i="1"/>
  <c r="J1440" i="1"/>
  <c r="N1440" i="1" s="1"/>
  <c r="K1440" i="1"/>
  <c r="J1441" i="1"/>
  <c r="N1441" i="1" s="1"/>
  <c r="K1441" i="1"/>
  <c r="J1442" i="1"/>
  <c r="N1442" i="1" s="1"/>
  <c r="K1442" i="1"/>
  <c r="J1443" i="1"/>
  <c r="N1443" i="1" s="1"/>
  <c r="K1443" i="1"/>
  <c r="J1444" i="1"/>
  <c r="N1444" i="1" s="1"/>
  <c r="K1444" i="1"/>
  <c r="J1445" i="1"/>
  <c r="N1445" i="1" s="1"/>
  <c r="K1445" i="1"/>
  <c r="J1446" i="1"/>
  <c r="N1446" i="1" s="1"/>
  <c r="K1446" i="1"/>
  <c r="J1447" i="1"/>
  <c r="N1447" i="1" s="1"/>
  <c r="K1447" i="1"/>
  <c r="J1448" i="1"/>
  <c r="N1448" i="1" s="1"/>
  <c r="K1448" i="1"/>
  <c r="J1449" i="1"/>
  <c r="N1449" i="1" s="1"/>
  <c r="K1449" i="1"/>
  <c r="J1450" i="1"/>
  <c r="N1450" i="1" s="1"/>
  <c r="K1450" i="1"/>
  <c r="J1451" i="1"/>
  <c r="N1451" i="1" s="1"/>
  <c r="K1451" i="1"/>
  <c r="J1452" i="1"/>
  <c r="N1452" i="1" s="1"/>
  <c r="K1452" i="1"/>
  <c r="J1453" i="1"/>
  <c r="N1453" i="1" s="1"/>
  <c r="K1453" i="1"/>
  <c r="J1454" i="1"/>
  <c r="N1454" i="1" s="1"/>
  <c r="K1454" i="1"/>
  <c r="J1455" i="1"/>
  <c r="N1455" i="1" s="1"/>
  <c r="K1455" i="1"/>
  <c r="J1456" i="1"/>
  <c r="N1456" i="1" s="1"/>
  <c r="K1456" i="1"/>
  <c r="J1457" i="1"/>
  <c r="N1457" i="1" s="1"/>
  <c r="K1457" i="1"/>
  <c r="J1458" i="1"/>
  <c r="N1458" i="1" s="1"/>
  <c r="K1458" i="1"/>
  <c r="J1459" i="1"/>
  <c r="N1459" i="1" s="1"/>
  <c r="K1459" i="1"/>
  <c r="J1460" i="1"/>
  <c r="N1460" i="1" s="1"/>
  <c r="K1460" i="1"/>
  <c r="J1461" i="1"/>
  <c r="N1461" i="1" s="1"/>
  <c r="K1461" i="1"/>
  <c r="J1462" i="1"/>
  <c r="N1462" i="1" s="1"/>
  <c r="K1462" i="1"/>
  <c r="J1463" i="1"/>
  <c r="N1463" i="1" s="1"/>
  <c r="K1463" i="1"/>
  <c r="J1464" i="1"/>
  <c r="N1464" i="1" s="1"/>
  <c r="K1464" i="1"/>
  <c r="J1465" i="1"/>
  <c r="N1465" i="1" s="1"/>
  <c r="K1465" i="1"/>
  <c r="J1466" i="1"/>
  <c r="N1466" i="1" s="1"/>
  <c r="K1466" i="1"/>
  <c r="J1467" i="1"/>
  <c r="N1467" i="1" s="1"/>
  <c r="K1467" i="1"/>
  <c r="J1468" i="1"/>
  <c r="N1468" i="1" s="1"/>
  <c r="K1468" i="1"/>
  <c r="J1469" i="1"/>
  <c r="N1469" i="1" s="1"/>
  <c r="K1469" i="1"/>
  <c r="J1470" i="1"/>
  <c r="N1470" i="1" s="1"/>
  <c r="K1470" i="1"/>
  <c r="J1471" i="1"/>
  <c r="N1471" i="1" s="1"/>
  <c r="K1471" i="1"/>
  <c r="J1472" i="1"/>
  <c r="N1472" i="1" s="1"/>
  <c r="K1472" i="1"/>
  <c r="J1473" i="1"/>
  <c r="N1473" i="1" s="1"/>
  <c r="K1473" i="1"/>
  <c r="J1474" i="1"/>
  <c r="N1474" i="1" s="1"/>
  <c r="K1474" i="1"/>
  <c r="J1475" i="1"/>
  <c r="N1475" i="1" s="1"/>
  <c r="K1475" i="1"/>
  <c r="J1476" i="1"/>
  <c r="N1476" i="1" s="1"/>
  <c r="K1476" i="1"/>
  <c r="J1477" i="1"/>
  <c r="N1477" i="1" s="1"/>
  <c r="K1477" i="1"/>
  <c r="J1478" i="1"/>
  <c r="N1478" i="1" s="1"/>
  <c r="K1478" i="1"/>
  <c r="J1479" i="1"/>
  <c r="N1479" i="1" s="1"/>
  <c r="K1479" i="1"/>
  <c r="J1480" i="1"/>
  <c r="N1480" i="1" s="1"/>
  <c r="K1480" i="1"/>
  <c r="J1481" i="1"/>
  <c r="N1481" i="1" s="1"/>
  <c r="K1481" i="1"/>
  <c r="J1482" i="1"/>
  <c r="N1482" i="1" s="1"/>
  <c r="K1482" i="1"/>
  <c r="J1483" i="1"/>
  <c r="N1483" i="1" s="1"/>
  <c r="K1483" i="1"/>
  <c r="J1484" i="1"/>
  <c r="N1484" i="1" s="1"/>
  <c r="K1484" i="1"/>
  <c r="J1485" i="1"/>
  <c r="K1485" i="1"/>
  <c r="J1486" i="1"/>
  <c r="N1486" i="1" s="1"/>
  <c r="K1486" i="1"/>
  <c r="J1487" i="1"/>
  <c r="N1487" i="1" s="1"/>
  <c r="K1487" i="1"/>
  <c r="J1488" i="1"/>
  <c r="K1488" i="1"/>
  <c r="J1489" i="1"/>
  <c r="K1489" i="1"/>
  <c r="J1490" i="1"/>
  <c r="K1490" i="1"/>
  <c r="J1491" i="1"/>
  <c r="N1491" i="1" s="1"/>
  <c r="K1491" i="1"/>
  <c r="J1492" i="1"/>
  <c r="N1492" i="1" s="1"/>
  <c r="K1492" i="1"/>
  <c r="J1493" i="1"/>
  <c r="N1493" i="1" s="1"/>
  <c r="K1493" i="1"/>
  <c r="J1494" i="1"/>
  <c r="N1494" i="1" s="1"/>
  <c r="K1494" i="1"/>
  <c r="J1495" i="1"/>
  <c r="N1495" i="1" s="1"/>
  <c r="K1495" i="1"/>
  <c r="J1496" i="1"/>
  <c r="N1496" i="1" s="1"/>
  <c r="K1496" i="1"/>
  <c r="J1497" i="1"/>
  <c r="N1497" i="1" s="1"/>
  <c r="K1497" i="1"/>
  <c r="J1498" i="1"/>
  <c r="N1498" i="1" s="1"/>
  <c r="K1498" i="1"/>
  <c r="J1499" i="1"/>
  <c r="N1499" i="1" s="1"/>
  <c r="K1499" i="1"/>
  <c r="J1500" i="1"/>
  <c r="K1500" i="1"/>
  <c r="J1501" i="1"/>
  <c r="N1501" i="1" s="1"/>
  <c r="K1501" i="1"/>
  <c r="J1502" i="1"/>
  <c r="N1502" i="1" s="1"/>
  <c r="K1502" i="1"/>
  <c r="J1503" i="1"/>
  <c r="N1503" i="1" s="1"/>
  <c r="K1503" i="1"/>
  <c r="J1504" i="1"/>
  <c r="N1504" i="1" s="1"/>
  <c r="K1504" i="1"/>
  <c r="J1505" i="1"/>
  <c r="N1505" i="1" s="1"/>
  <c r="K1505" i="1"/>
  <c r="J1506" i="1"/>
  <c r="N1506" i="1" s="1"/>
  <c r="K1506" i="1"/>
  <c r="J1507" i="1"/>
  <c r="N1507" i="1" s="1"/>
  <c r="K1507" i="1"/>
  <c r="J1508" i="1"/>
  <c r="N1508" i="1" s="1"/>
  <c r="K1508" i="1"/>
  <c r="J1509" i="1"/>
  <c r="N1509" i="1" s="1"/>
  <c r="K1509" i="1"/>
  <c r="J1510" i="1"/>
  <c r="N1510" i="1" s="1"/>
  <c r="K1510" i="1"/>
  <c r="J1511" i="1"/>
  <c r="N1511" i="1" s="1"/>
  <c r="K1511" i="1"/>
  <c r="J1512" i="1"/>
  <c r="K1512" i="1"/>
  <c r="J1513" i="1"/>
  <c r="N1513" i="1" s="1"/>
  <c r="K1513" i="1"/>
  <c r="J1514" i="1"/>
  <c r="K1514" i="1"/>
  <c r="J1515" i="1"/>
  <c r="N1515" i="1" s="1"/>
  <c r="K1515" i="1"/>
  <c r="J1516" i="1"/>
  <c r="N1516" i="1" s="1"/>
  <c r="K1516" i="1"/>
  <c r="J1517" i="1"/>
  <c r="N1517" i="1" s="1"/>
  <c r="K1517" i="1"/>
  <c r="J1518" i="1"/>
  <c r="N1518" i="1" s="1"/>
  <c r="K1518" i="1"/>
  <c r="J1519" i="1"/>
  <c r="N1519" i="1" s="1"/>
  <c r="K1519" i="1"/>
  <c r="J1520" i="1"/>
  <c r="N1520" i="1" s="1"/>
  <c r="K1520" i="1"/>
  <c r="J1521" i="1"/>
  <c r="N1521" i="1" s="1"/>
  <c r="K1521" i="1"/>
  <c r="J1522" i="1"/>
  <c r="N1522" i="1" s="1"/>
  <c r="K1522" i="1"/>
  <c r="J1523" i="1"/>
  <c r="N1523" i="1" s="1"/>
  <c r="K1523" i="1"/>
  <c r="J1524" i="1"/>
  <c r="N1524" i="1" s="1"/>
  <c r="K1524" i="1"/>
  <c r="J1525" i="1"/>
  <c r="K1525" i="1"/>
  <c r="J1526" i="1"/>
  <c r="N1526" i="1" s="1"/>
  <c r="K1526" i="1"/>
  <c r="J1527" i="1"/>
  <c r="N1527" i="1" s="1"/>
  <c r="K1527" i="1"/>
  <c r="J1528" i="1"/>
  <c r="N1528" i="1" s="1"/>
  <c r="K1528" i="1"/>
  <c r="J1529" i="1"/>
  <c r="N1529" i="1" s="1"/>
  <c r="K1529" i="1"/>
  <c r="J1530" i="1"/>
  <c r="N1530" i="1" s="1"/>
  <c r="K1530" i="1"/>
  <c r="J1531" i="1"/>
  <c r="N1531" i="1" s="1"/>
  <c r="K1531" i="1"/>
  <c r="J1532" i="1"/>
  <c r="N1532" i="1" s="1"/>
  <c r="K1532" i="1"/>
  <c r="J1533" i="1"/>
  <c r="N1533" i="1" s="1"/>
  <c r="K1533" i="1"/>
  <c r="J1534" i="1"/>
  <c r="N1534" i="1" s="1"/>
  <c r="K1534" i="1"/>
  <c r="J1535" i="1"/>
  <c r="N1535" i="1" s="1"/>
  <c r="K1535" i="1"/>
  <c r="J1536" i="1"/>
  <c r="N1536" i="1" s="1"/>
  <c r="K1536" i="1"/>
  <c r="J1537" i="1"/>
  <c r="N1537" i="1" s="1"/>
  <c r="K1537" i="1"/>
  <c r="J1538" i="1"/>
  <c r="N1538" i="1" s="1"/>
  <c r="K1538" i="1"/>
  <c r="J1539" i="1"/>
  <c r="N1539" i="1" s="1"/>
  <c r="K1539" i="1"/>
  <c r="J1540" i="1"/>
  <c r="N1540" i="1" s="1"/>
  <c r="K1540" i="1"/>
  <c r="J1541" i="1"/>
  <c r="N1541" i="1" s="1"/>
  <c r="K1541" i="1"/>
  <c r="J1542" i="1"/>
  <c r="N1542" i="1" s="1"/>
  <c r="K1542" i="1"/>
  <c r="J1543" i="1"/>
  <c r="N1543" i="1" s="1"/>
  <c r="K1543" i="1"/>
  <c r="J1544" i="1"/>
  <c r="N1544" i="1" s="1"/>
  <c r="K1544" i="1"/>
  <c r="J1545" i="1"/>
  <c r="N1545" i="1" s="1"/>
  <c r="K1545" i="1"/>
  <c r="J1546" i="1"/>
  <c r="N1546" i="1" s="1"/>
  <c r="K1546" i="1"/>
  <c r="J1547" i="1"/>
  <c r="N1547" i="1" s="1"/>
  <c r="K1547" i="1"/>
  <c r="J1548" i="1"/>
  <c r="N1548" i="1" s="1"/>
  <c r="K1548" i="1"/>
  <c r="J1549" i="1"/>
  <c r="N1549" i="1" s="1"/>
  <c r="K1549" i="1"/>
  <c r="J1550" i="1"/>
  <c r="N1550" i="1" s="1"/>
  <c r="K1550" i="1"/>
  <c r="J1551" i="1"/>
  <c r="N1551" i="1" s="1"/>
  <c r="K1551" i="1"/>
  <c r="J1552" i="1"/>
  <c r="N1552" i="1" s="1"/>
  <c r="K1552" i="1"/>
  <c r="J1553" i="1"/>
  <c r="N1553" i="1" s="1"/>
  <c r="K1553" i="1"/>
  <c r="J1554" i="1"/>
  <c r="N1554" i="1" s="1"/>
  <c r="K1554" i="1"/>
  <c r="J1555" i="1"/>
  <c r="K1555" i="1"/>
  <c r="J1556" i="1"/>
  <c r="K1556" i="1"/>
  <c r="J1557" i="1"/>
  <c r="N1557" i="1" s="1"/>
  <c r="K1557" i="1"/>
  <c r="J1558" i="1"/>
  <c r="N1558" i="1" s="1"/>
  <c r="K1558" i="1"/>
  <c r="J1559" i="1"/>
  <c r="N1559" i="1" s="1"/>
  <c r="K1559" i="1"/>
  <c r="J1560" i="1"/>
  <c r="N1560" i="1" s="1"/>
  <c r="K1560" i="1"/>
  <c r="J1561" i="1"/>
  <c r="N1561" i="1" s="1"/>
  <c r="K1561" i="1"/>
  <c r="J1562" i="1"/>
  <c r="N1562" i="1" s="1"/>
  <c r="K1562" i="1"/>
  <c r="J1563" i="1"/>
  <c r="N1563" i="1" s="1"/>
  <c r="K1563" i="1"/>
  <c r="J1564" i="1"/>
  <c r="N1564" i="1" s="1"/>
  <c r="K1564" i="1"/>
  <c r="J1565" i="1"/>
  <c r="N1565" i="1" s="1"/>
  <c r="K1565" i="1"/>
  <c r="J1566" i="1"/>
  <c r="N1566" i="1" s="1"/>
  <c r="K1566" i="1"/>
  <c r="J1567" i="1"/>
  <c r="K1567" i="1"/>
  <c r="J1568" i="1"/>
  <c r="N1568" i="1" s="1"/>
  <c r="K1568" i="1"/>
  <c r="J1569" i="1"/>
  <c r="N1569" i="1" s="1"/>
  <c r="K1569" i="1"/>
  <c r="J1570" i="1"/>
  <c r="N1570" i="1" s="1"/>
  <c r="K1570" i="1"/>
  <c r="J1571" i="1"/>
  <c r="N1571" i="1" s="1"/>
  <c r="K1571" i="1"/>
  <c r="J1572" i="1"/>
  <c r="N1572" i="1" s="1"/>
  <c r="K1572" i="1"/>
  <c r="J1573" i="1"/>
  <c r="N1573" i="1" s="1"/>
  <c r="K1573" i="1"/>
  <c r="J1574" i="1"/>
  <c r="N1574" i="1" s="1"/>
  <c r="K1574" i="1"/>
  <c r="J1575" i="1"/>
  <c r="N1575" i="1" s="1"/>
  <c r="K1575" i="1"/>
  <c r="J1576" i="1"/>
  <c r="N1576" i="1" s="1"/>
  <c r="K1576" i="1"/>
  <c r="J1577" i="1"/>
  <c r="N1577" i="1" s="1"/>
  <c r="K1577" i="1"/>
  <c r="J1578" i="1"/>
  <c r="N1578" i="1" s="1"/>
  <c r="K1578" i="1"/>
  <c r="J1579" i="1"/>
  <c r="N1579" i="1" s="1"/>
  <c r="K1579" i="1"/>
  <c r="J1580" i="1"/>
  <c r="K1580" i="1"/>
  <c r="J1581" i="1"/>
  <c r="K1581" i="1"/>
  <c r="J1582" i="1"/>
  <c r="N1582" i="1" s="1"/>
  <c r="K1582" i="1"/>
  <c r="J1583" i="1"/>
  <c r="N1583" i="1" s="1"/>
  <c r="K1583" i="1"/>
  <c r="J1584" i="1"/>
  <c r="N1584" i="1" s="1"/>
  <c r="K1584" i="1"/>
  <c r="J1585" i="1"/>
  <c r="N1585" i="1" s="1"/>
  <c r="K1585" i="1"/>
  <c r="J1586" i="1"/>
  <c r="N1586" i="1" s="1"/>
  <c r="K1586" i="1"/>
  <c r="J1587" i="1"/>
  <c r="N1587" i="1" s="1"/>
  <c r="K1587" i="1"/>
  <c r="J1588" i="1"/>
  <c r="N1588" i="1" s="1"/>
  <c r="K1588" i="1"/>
  <c r="J1589" i="1"/>
  <c r="N1589" i="1" s="1"/>
  <c r="K1589" i="1"/>
  <c r="J1590" i="1"/>
  <c r="N1590" i="1" s="1"/>
  <c r="K1590" i="1"/>
  <c r="J1591" i="1"/>
  <c r="K1591" i="1"/>
  <c r="J1592" i="1"/>
  <c r="K1592" i="1"/>
  <c r="J1593" i="1"/>
  <c r="N1593" i="1" s="1"/>
  <c r="K1593" i="1"/>
  <c r="J1594" i="1"/>
  <c r="N1594" i="1" s="1"/>
  <c r="K1594" i="1"/>
  <c r="J1595" i="1"/>
  <c r="N1595" i="1" s="1"/>
  <c r="K1595" i="1"/>
  <c r="J1596" i="1"/>
  <c r="N1596" i="1" s="1"/>
  <c r="K1596" i="1"/>
  <c r="J1597" i="1"/>
  <c r="N1597" i="1" s="1"/>
  <c r="K1597" i="1"/>
  <c r="J1598" i="1"/>
  <c r="N1598" i="1" s="1"/>
  <c r="K1598" i="1"/>
  <c r="J1599" i="1"/>
  <c r="N1599" i="1" s="1"/>
  <c r="K1599" i="1"/>
  <c r="J1600" i="1"/>
  <c r="N1600" i="1" s="1"/>
  <c r="K1600" i="1"/>
  <c r="J1601" i="1"/>
  <c r="N1601" i="1" s="1"/>
  <c r="K1601" i="1"/>
  <c r="J1602" i="1"/>
  <c r="K1602" i="1"/>
  <c r="J1603" i="1"/>
  <c r="N1603" i="1" s="1"/>
  <c r="K1603" i="1"/>
  <c r="J1604" i="1"/>
  <c r="N1604" i="1" s="1"/>
  <c r="K1604" i="1"/>
  <c r="J1605" i="1"/>
  <c r="N1605" i="1" s="1"/>
  <c r="K1605" i="1"/>
  <c r="J1606" i="1"/>
  <c r="N1606" i="1" s="1"/>
  <c r="K1606" i="1"/>
  <c r="J1607" i="1"/>
  <c r="N1607" i="1" s="1"/>
  <c r="K1607" i="1"/>
  <c r="J1608" i="1"/>
  <c r="N1608" i="1" s="1"/>
  <c r="K1608" i="1"/>
  <c r="J1609" i="1"/>
  <c r="N1609" i="1" s="1"/>
  <c r="K1609" i="1"/>
  <c r="J1610" i="1"/>
  <c r="N1610" i="1" s="1"/>
  <c r="K1610" i="1"/>
  <c r="J1611" i="1"/>
  <c r="N1611" i="1" s="1"/>
  <c r="K1611" i="1"/>
  <c r="J1612" i="1"/>
  <c r="N1612" i="1" s="1"/>
  <c r="K1612" i="1"/>
  <c r="J1613" i="1"/>
  <c r="N1613" i="1" s="1"/>
  <c r="K1613" i="1"/>
  <c r="J1614" i="1"/>
  <c r="N1614" i="1" s="1"/>
  <c r="K1614" i="1"/>
  <c r="J1615" i="1"/>
  <c r="N1615" i="1" s="1"/>
  <c r="K1615" i="1"/>
  <c r="J1616" i="1"/>
  <c r="N1616" i="1" s="1"/>
  <c r="K1616" i="1"/>
  <c r="J1617" i="1"/>
  <c r="N1617" i="1" s="1"/>
  <c r="K1617" i="1"/>
  <c r="J1618" i="1"/>
  <c r="N1618" i="1" s="1"/>
  <c r="K1618" i="1"/>
  <c r="J1619" i="1"/>
  <c r="N1619" i="1" s="1"/>
  <c r="K1619" i="1"/>
  <c r="J1620" i="1"/>
  <c r="N1620" i="1" s="1"/>
  <c r="K1620" i="1"/>
  <c r="J1621" i="1"/>
  <c r="N1621" i="1" s="1"/>
  <c r="K1621" i="1"/>
  <c r="J1622" i="1"/>
  <c r="N1622" i="1" s="1"/>
  <c r="K1622" i="1"/>
  <c r="J1623" i="1"/>
  <c r="N1623" i="1" s="1"/>
  <c r="K1623" i="1"/>
  <c r="J1624" i="1"/>
  <c r="N1624" i="1" s="1"/>
  <c r="K1624" i="1"/>
  <c r="J1625" i="1"/>
  <c r="N1625" i="1" s="1"/>
  <c r="K1625" i="1"/>
  <c r="J1626" i="1"/>
  <c r="N1626" i="1" s="1"/>
  <c r="K1626" i="1"/>
  <c r="J1627" i="1"/>
  <c r="N1627" i="1" s="1"/>
  <c r="K1627" i="1"/>
  <c r="J1628" i="1"/>
  <c r="K1628" i="1"/>
  <c r="J1629" i="1"/>
  <c r="N1629" i="1" s="1"/>
  <c r="K1629" i="1"/>
  <c r="J1630" i="1"/>
  <c r="N1630" i="1" s="1"/>
  <c r="K1630" i="1"/>
  <c r="J1631" i="1"/>
  <c r="N1631" i="1" s="1"/>
  <c r="K1631" i="1"/>
  <c r="J1632" i="1"/>
  <c r="K1632" i="1"/>
  <c r="J1633" i="1"/>
  <c r="K1633" i="1"/>
  <c r="J1634" i="1"/>
  <c r="N1634" i="1" s="1"/>
  <c r="K1634" i="1"/>
  <c r="J1635" i="1"/>
  <c r="K1635" i="1"/>
  <c r="J1636" i="1"/>
  <c r="N1636" i="1" s="1"/>
  <c r="K1636" i="1"/>
  <c r="J1637" i="1"/>
  <c r="N1637" i="1" s="1"/>
  <c r="K1637" i="1"/>
  <c r="J1638" i="1"/>
  <c r="N1638" i="1" s="1"/>
  <c r="K1638" i="1"/>
  <c r="J1639" i="1"/>
  <c r="N1639" i="1" s="1"/>
  <c r="K1639" i="1"/>
  <c r="J1640" i="1"/>
  <c r="N1640" i="1" s="1"/>
  <c r="K1640" i="1"/>
  <c r="J1641" i="1"/>
  <c r="N1641" i="1" s="1"/>
  <c r="K1641" i="1"/>
  <c r="J1642" i="1"/>
  <c r="N1642" i="1" s="1"/>
  <c r="K1642" i="1"/>
  <c r="J1643" i="1"/>
  <c r="N1643" i="1" s="1"/>
  <c r="K1643" i="1"/>
  <c r="J1644" i="1"/>
  <c r="K1644" i="1"/>
  <c r="J1645" i="1"/>
  <c r="N1645" i="1" s="1"/>
  <c r="K1645" i="1"/>
  <c r="J1646" i="1"/>
  <c r="N1646" i="1" s="1"/>
  <c r="K1646" i="1"/>
  <c r="J1647" i="1"/>
  <c r="N1647" i="1" s="1"/>
  <c r="K1647" i="1"/>
  <c r="J1648" i="1"/>
  <c r="N1648" i="1" s="1"/>
  <c r="K1648" i="1"/>
  <c r="J1649" i="1"/>
  <c r="N1649" i="1" s="1"/>
  <c r="K1649" i="1"/>
  <c r="J1650" i="1"/>
  <c r="N1650" i="1" s="1"/>
  <c r="K1650" i="1"/>
  <c r="J1651" i="1"/>
  <c r="N1651" i="1" s="1"/>
  <c r="K1651" i="1"/>
  <c r="J1652" i="1"/>
  <c r="N1652" i="1" s="1"/>
  <c r="K1652" i="1"/>
  <c r="J1653" i="1"/>
  <c r="N1653" i="1" s="1"/>
  <c r="K1653" i="1"/>
  <c r="J1654" i="1"/>
  <c r="N1654" i="1" s="1"/>
  <c r="K1654" i="1"/>
  <c r="J1655" i="1"/>
  <c r="K1655" i="1"/>
  <c r="J1656" i="1"/>
  <c r="N1656" i="1" s="1"/>
  <c r="K1656" i="1"/>
  <c r="J1657" i="1"/>
  <c r="N1657" i="1" s="1"/>
  <c r="K1657" i="1"/>
  <c r="J1658" i="1"/>
  <c r="N1658" i="1" s="1"/>
  <c r="K1658" i="1"/>
  <c r="J1659" i="1"/>
  <c r="N1659" i="1" s="1"/>
  <c r="K1659" i="1"/>
  <c r="J1660" i="1"/>
  <c r="N1660" i="1" s="1"/>
  <c r="K1660" i="1"/>
  <c r="J1661" i="1"/>
  <c r="N1661" i="1" s="1"/>
  <c r="K1661" i="1"/>
  <c r="J1662" i="1"/>
  <c r="N1662" i="1" s="1"/>
  <c r="K1662" i="1"/>
  <c r="J1663" i="1"/>
  <c r="N1663" i="1" s="1"/>
  <c r="K1663" i="1"/>
  <c r="J1664" i="1"/>
  <c r="N1664" i="1" s="1"/>
  <c r="K1664" i="1"/>
  <c r="J1665" i="1"/>
  <c r="N1665" i="1" s="1"/>
  <c r="K1665" i="1"/>
  <c r="J1666" i="1"/>
  <c r="N1666" i="1" s="1"/>
  <c r="K1666" i="1"/>
  <c r="J1667" i="1"/>
  <c r="N1667" i="1" s="1"/>
  <c r="K1667" i="1"/>
  <c r="J1668" i="1"/>
  <c r="N1668" i="1" s="1"/>
  <c r="K1668" i="1"/>
  <c r="J1669" i="1"/>
  <c r="N1669" i="1" s="1"/>
  <c r="K1669" i="1"/>
  <c r="J1670" i="1"/>
  <c r="N1670" i="1" s="1"/>
  <c r="K1670" i="1"/>
  <c r="J1671" i="1"/>
  <c r="N1671" i="1" s="1"/>
  <c r="K1671" i="1"/>
  <c r="J1672" i="1"/>
  <c r="N1672" i="1" s="1"/>
  <c r="K1672" i="1"/>
  <c r="J1673" i="1"/>
  <c r="N1673" i="1" s="1"/>
  <c r="K1673" i="1"/>
  <c r="J1674" i="1"/>
  <c r="N1674" i="1" s="1"/>
  <c r="K1674" i="1"/>
  <c r="J1675" i="1"/>
  <c r="N1675" i="1" s="1"/>
  <c r="K1675" i="1"/>
  <c r="J1676" i="1"/>
  <c r="N1676" i="1" s="1"/>
  <c r="K1676" i="1"/>
  <c r="J1677" i="1"/>
  <c r="N1677" i="1" s="1"/>
  <c r="K1677" i="1"/>
  <c r="J1678" i="1"/>
  <c r="N1678" i="1" s="1"/>
  <c r="K1678" i="1"/>
  <c r="J1679" i="1"/>
  <c r="N1679" i="1" s="1"/>
  <c r="K1679" i="1"/>
  <c r="J1680" i="1"/>
  <c r="N1680" i="1" s="1"/>
  <c r="K1680" i="1"/>
  <c r="J1681" i="1"/>
  <c r="N1681" i="1" s="1"/>
  <c r="K1681" i="1"/>
  <c r="J1682" i="1"/>
  <c r="N1682" i="1" s="1"/>
  <c r="K1682" i="1"/>
  <c r="J1683" i="1"/>
  <c r="N1683" i="1" s="1"/>
  <c r="K1683" i="1"/>
  <c r="J1684" i="1"/>
  <c r="N1684" i="1" s="1"/>
  <c r="K1684" i="1"/>
  <c r="J1685" i="1"/>
  <c r="N1685" i="1" s="1"/>
  <c r="K1685" i="1"/>
  <c r="J1686" i="1"/>
  <c r="N1686" i="1" s="1"/>
  <c r="K1686" i="1"/>
  <c r="J1687" i="1"/>
  <c r="N1687" i="1" s="1"/>
  <c r="K1687" i="1"/>
  <c r="J1688" i="1"/>
  <c r="N1688" i="1" s="1"/>
  <c r="K1688" i="1"/>
  <c r="J1689" i="1"/>
  <c r="N1689" i="1" s="1"/>
  <c r="K1689" i="1"/>
  <c r="J1690" i="1"/>
  <c r="N1690" i="1" s="1"/>
  <c r="K1690" i="1"/>
  <c r="J1691" i="1"/>
  <c r="N1691" i="1" s="1"/>
  <c r="K1691" i="1"/>
  <c r="J1692" i="1"/>
  <c r="N1692" i="1" s="1"/>
  <c r="K1692" i="1"/>
  <c r="J1693" i="1"/>
  <c r="N1693" i="1" s="1"/>
  <c r="K1693" i="1"/>
  <c r="J1694" i="1"/>
  <c r="N1694" i="1" s="1"/>
  <c r="K1694" i="1"/>
  <c r="J1695" i="1"/>
  <c r="N1695" i="1" s="1"/>
  <c r="K1695" i="1"/>
  <c r="J1696" i="1"/>
  <c r="N1696" i="1" s="1"/>
  <c r="K1696" i="1"/>
  <c r="J1697" i="1"/>
  <c r="N1697" i="1" s="1"/>
  <c r="K1697" i="1"/>
  <c r="J1698" i="1"/>
  <c r="N1698" i="1" s="1"/>
  <c r="K1698" i="1"/>
  <c r="J1699" i="1"/>
  <c r="N1699" i="1" s="1"/>
  <c r="K1699" i="1"/>
  <c r="J1700" i="1"/>
  <c r="N1700" i="1" s="1"/>
  <c r="K1700" i="1"/>
  <c r="J1701" i="1"/>
  <c r="K1701" i="1"/>
  <c r="J1702" i="1"/>
  <c r="N1702" i="1" s="1"/>
  <c r="K1702" i="1"/>
  <c r="J1703" i="1"/>
  <c r="N1703" i="1" s="1"/>
  <c r="K1703" i="1"/>
  <c r="J1704" i="1"/>
  <c r="K1704" i="1"/>
  <c r="J1705" i="1"/>
  <c r="N1705" i="1" s="1"/>
  <c r="K1705" i="1"/>
  <c r="J1706" i="1"/>
  <c r="N1706" i="1" s="1"/>
  <c r="K1706" i="1"/>
  <c r="J1707" i="1"/>
  <c r="N1707" i="1" s="1"/>
  <c r="K1707" i="1"/>
  <c r="J1708" i="1"/>
  <c r="K1708" i="1"/>
  <c r="J1709" i="1"/>
  <c r="N1709" i="1" s="1"/>
  <c r="K1709" i="1"/>
  <c r="J1710" i="1"/>
  <c r="N1710" i="1" s="1"/>
  <c r="K1710" i="1"/>
  <c r="J1711" i="1"/>
  <c r="N1711" i="1" s="1"/>
  <c r="K1711" i="1"/>
  <c r="J1712" i="1"/>
  <c r="K1712" i="1"/>
  <c r="J1713" i="1"/>
  <c r="N1713" i="1" s="1"/>
  <c r="K1713" i="1"/>
  <c r="J1714" i="1"/>
  <c r="N1714" i="1" s="1"/>
  <c r="K1714" i="1"/>
  <c r="J1715" i="1"/>
  <c r="N1715" i="1" s="1"/>
  <c r="K1715" i="1"/>
  <c r="J1716" i="1"/>
  <c r="N1716" i="1" s="1"/>
  <c r="K1716" i="1"/>
  <c r="J1717" i="1"/>
  <c r="N1717" i="1" s="1"/>
  <c r="K1717" i="1"/>
  <c r="J1718" i="1"/>
  <c r="N1718" i="1" s="1"/>
  <c r="K1718" i="1"/>
  <c r="J1719" i="1"/>
  <c r="N1719" i="1" s="1"/>
  <c r="K1719" i="1"/>
  <c r="J1720" i="1"/>
  <c r="N1720" i="1" s="1"/>
  <c r="K1720" i="1"/>
  <c r="J1721" i="1"/>
  <c r="N1721" i="1" s="1"/>
  <c r="K1721" i="1"/>
  <c r="J1722" i="1"/>
  <c r="N1722" i="1" s="1"/>
  <c r="K1722" i="1"/>
  <c r="J1723" i="1"/>
  <c r="K1723" i="1"/>
  <c r="J1724" i="1"/>
  <c r="K1724" i="1"/>
  <c r="J1725" i="1"/>
  <c r="N1725" i="1" s="1"/>
  <c r="K1725" i="1"/>
  <c r="J1726" i="1"/>
  <c r="N1726" i="1" s="1"/>
  <c r="K1726" i="1"/>
  <c r="J1727" i="1"/>
  <c r="N1727" i="1" s="1"/>
  <c r="K1727" i="1"/>
  <c r="J1728" i="1"/>
  <c r="N1728" i="1" s="1"/>
  <c r="K1728" i="1"/>
  <c r="J1729" i="1"/>
  <c r="N1729" i="1" s="1"/>
  <c r="K1729" i="1"/>
  <c r="J1730" i="1"/>
  <c r="N1730" i="1" s="1"/>
  <c r="K1730" i="1"/>
  <c r="J1731" i="1"/>
  <c r="N1731" i="1" s="1"/>
  <c r="K1731" i="1"/>
  <c r="J1732" i="1"/>
  <c r="N1732" i="1" s="1"/>
  <c r="K1732" i="1"/>
  <c r="J1733" i="1"/>
  <c r="N1733" i="1" s="1"/>
  <c r="K1733" i="1"/>
  <c r="J1734" i="1"/>
  <c r="N1734" i="1" s="1"/>
  <c r="K1734" i="1"/>
  <c r="J1735" i="1"/>
  <c r="N1735" i="1" s="1"/>
  <c r="K1735" i="1"/>
  <c r="J1736" i="1"/>
  <c r="N1736" i="1" s="1"/>
  <c r="K1736" i="1"/>
  <c r="J1737" i="1"/>
  <c r="K1737" i="1"/>
  <c r="J1738" i="1"/>
  <c r="N1738" i="1" s="1"/>
  <c r="K1738" i="1"/>
  <c r="J1739" i="1"/>
  <c r="N1739" i="1" s="1"/>
  <c r="K1739" i="1"/>
  <c r="J1740" i="1"/>
  <c r="N1740" i="1" s="1"/>
  <c r="K1740" i="1"/>
  <c r="J1741" i="1"/>
  <c r="N1741" i="1" s="1"/>
  <c r="K1741" i="1"/>
  <c r="J1742" i="1"/>
  <c r="N1742" i="1" s="1"/>
  <c r="K1742" i="1"/>
  <c r="J1743" i="1"/>
  <c r="N1743" i="1" s="1"/>
  <c r="K1743" i="1"/>
  <c r="J1744" i="1"/>
  <c r="N1744" i="1" s="1"/>
  <c r="K1744" i="1"/>
  <c r="J1745" i="1"/>
  <c r="N1745" i="1" s="1"/>
  <c r="K1745" i="1"/>
  <c r="J1746" i="1"/>
  <c r="N1746" i="1" s="1"/>
  <c r="K1746" i="1"/>
  <c r="J1747" i="1"/>
  <c r="N1747" i="1" s="1"/>
  <c r="K1747" i="1"/>
  <c r="J1748" i="1"/>
  <c r="N1748" i="1" s="1"/>
  <c r="K1748" i="1"/>
  <c r="J1749" i="1"/>
  <c r="N1749" i="1" s="1"/>
  <c r="K1749" i="1"/>
  <c r="J1750" i="1"/>
  <c r="N1750" i="1" s="1"/>
  <c r="K1750" i="1"/>
  <c r="J1751" i="1"/>
  <c r="N1751" i="1" s="1"/>
  <c r="K1751" i="1"/>
  <c r="J1752" i="1"/>
  <c r="N1752" i="1" s="1"/>
  <c r="K1752" i="1"/>
  <c r="J1753" i="1"/>
  <c r="K1753" i="1"/>
  <c r="J1754" i="1"/>
  <c r="N1754" i="1" s="1"/>
  <c r="K1754" i="1"/>
  <c r="J1755" i="1"/>
  <c r="N1755" i="1" s="1"/>
  <c r="K1755" i="1"/>
  <c r="J1756" i="1"/>
  <c r="N1756" i="1" s="1"/>
  <c r="K1756" i="1"/>
  <c r="J1757" i="1"/>
  <c r="N1757" i="1" s="1"/>
  <c r="K1757" i="1"/>
  <c r="J1758" i="1"/>
  <c r="N1758" i="1" s="1"/>
  <c r="K1758" i="1"/>
  <c r="J1759" i="1"/>
  <c r="N1759" i="1" s="1"/>
  <c r="K1759" i="1"/>
  <c r="J1760" i="1"/>
  <c r="N1760" i="1" s="1"/>
  <c r="K1760" i="1"/>
  <c r="J1761" i="1"/>
  <c r="N1761" i="1" s="1"/>
  <c r="K1761" i="1"/>
  <c r="J1762" i="1"/>
  <c r="N1762" i="1" s="1"/>
  <c r="K1762" i="1"/>
  <c r="J1763" i="1"/>
  <c r="N1763" i="1" s="1"/>
  <c r="K1763" i="1"/>
  <c r="J1764" i="1"/>
  <c r="N1764" i="1" s="1"/>
  <c r="K1764" i="1"/>
  <c r="J1765" i="1"/>
  <c r="N1765" i="1" s="1"/>
  <c r="K1765" i="1"/>
  <c r="J1766" i="1"/>
  <c r="N1766" i="1" s="1"/>
  <c r="K1766" i="1"/>
  <c r="J1767" i="1"/>
  <c r="K1767" i="1"/>
  <c r="J1768" i="1"/>
  <c r="N1768" i="1" s="1"/>
  <c r="K1768" i="1"/>
  <c r="J1769" i="1"/>
  <c r="N1769" i="1" s="1"/>
  <c r="K1769" i="1"/>
  <c r="J1770" i="1"/>
  <c r="N1770" i="1" s="1"/>
  <c r="K1770" i="1"/>
  <c r="J1771" i="1"/>
  <c r="N1771" i="1" s="1"/>
  <c r="K1771" i="1"/>
  <c r="J1772" i="1"/>
  <c r="N1772" i="1" s="1"/>
  <c r="K1772" i="1"/>
  <c r="J1773" i="1"/>
  <c r="N1773" i="1" s="1"/>
  <c r="K1773" i="1"/>
  <c r="J1774" i="1"/>
  <c r="N1774" i="1" s="1"/>
  <c r="K1774" i="1"/>
  <c r="J1775" i="1"/>
  <c r="N1775" i="1" s="1"/>
  <c r="K1775" i="1"/>
  <c r="J1776" i="1"/>
  <c r="N1776" i="1" s="1"/>
  <c r="K1776" i="1"/>
  <c r="J1777" i="1"/>
  <c r="N1777" i="1" s="1"/>
  <c r="K1777" i="1"/>
  <c r="J1778" i="1"/>
  <c r="K1778" i="1"/>
  <c r="J1779" i="1"/>
  <c r="K1779" i="1"/>
  <c r="J1780" i="1"/>
  <c r="N1780" i="1" s="1"/>
  <c r="K1780" i="1"/>
  <c r="J1781" i="1"/>
  <c r="N1781" i="1" s="1"/>
  <c r="K1781" i="1"/>
  <c r="J1782" i="1"/>
  <c r="N1782" i="1" s="1"/>
  <c r="K1782" i="1"/>
  <c r="J1783" i="1"/>
  <c r="N1783" i="1" s="1"/>
  <c r="K1783" i="1"/>
  <c r="J1784" i="1"/>
  <c r="N1784" i="1" s="1"/>
  <c r="K1784" i="1"/>
  <c r="J1785" i="1"/>
  <c r="N1785" i="1" s="1"/>
  <c r="K1785" i="1"/>
  <c r="J1786" i="1"/>
  <c r="N1786" i="1" s="1"/>
  <c r="K1786" i="1"/>
  <c r="J1787" i="1"/>
  <c r="N1787" i="1" s="1"/>
  <c r="K1787" i="1"/>
  <c r="J1788" i="1"/>
  <c r="N1788" i="1" s="1"/>
  <c r="K1788" i="1"/>
  <c r="J1789" i="1"/>
  <c r="N1789" i="1" s="1"/>
  <c r="K1789" i="1"/>
  <c r="J1790" i="1"/>
  <c r="N1790" i="1" s="1"/>
  <c r="K1790" i="1"/>
  <c r="J1791" i="1"/>
  <c r="N1791" i="1" s="1"/>
  <c r="K1791" i="1"/>
  <c r="J1792" i="1"/>
  <c r="N1792" i="1" s="1"/>
  <c r="K1792" i="1"/>
  <c r="J1793" i="1"/>
  <c r="N1793" i="1" s="1"/>
  <c r="K1793" i="1"/>
  <c r="J1794" i="1"/>
  <c r="N1794" i="1" s="1"/>
  <c r="K1794" i="1"/>
  <c r="J1795" i="1"/>
  <c r="N1795" i="1" s="1"/>
  <c r="K1795" i="1"/>
  <c r="J1796" i="1"/>
  <c r="N1796" i="1" s="1"/>
  <c r="K1796" i="1"/>
  <c r="J1797" i="1"/>
  <c r="N1797" i="1" s="1"/>
  <c r="K1797" i="1"/>
  <c r="J1798" i="1"/>
  <c r="N1798" i="1" s="1"/>
  <c r="K1798" i="1"/>
  <c r="J1799" i="1"/>
  <c r="N1799" i="1" s="1"/>
  <c r="K1799" i="1"/>
  <c r="J1800" i="1"/>
  <c r="N1800" i="1" s="1"/>
  <c r="K1800" i="1"/>
  <c r="J1801" i="1"/>
  <c r="N1801" i="1" s="1"/>
  <c r="K1801" i="1"/>
  <c r="J1802" i="1"/>
  <c r="N1802" i="1" s="1"/>
  <c r="K1802" i="1"/>
  <c r="M15" i="1" l="1"/>
  <c r="M13" i="1"/>
  <c r="M2" i="1"/>
  <c r="M1049" i="1"/>
  <c r="M737" i="1"/>
  <c r="M1384" i="1"/>
  <c r="O1384" i="1" s="1"/>
  <c r="P1384" i="1" s="1"/>
  <c r="M736" i="1"/>
  <c r="O736" i="1" s="1"/>
  <c r="P736" i="1" s="1"/>
  <c r="O1049" i="1"/>
  <c r="P1049" i="1" s="1"/>
  <c r="Q1629" i="1"/>
  <c r="R1629" i="1"/>
  <c r="R1167" i="1"/>
  <c r="Q1167" i="1"/>
  <c r="R836" i="1"/>
  <c r="Q836" i="1"/>
  <c r="Q1538" i="1"/>
  <c r="R1538" i="1"/>
  <c r="R1779" i="1"/>
  <c r="Q1779" i="1"/>
  <c r="Q1340" i="1"/>
  <c r="R1340" i="1"/>
  <c r="R878" i="1"/>
  <c r="R86" i="1"/>
  <c r="Q86" i="1"/>
  <c r="R723" i="1"/>
  <c r="R388" i="1"/>
  <c r="Q388" i="1"/>
  <c r="R1639" i="1"/>
  <c r="Q1639" i="1"/>
  <c r="R1309" i="1"/>
  <c r="Q1309" i="1"/>
  <c r="R384" i="1"/>
  <c r="Q384" i="1"/>
  <c r="R230" i="1"/>
  <c r="Q230" i="1"/>
  <c r="R1775" i="1"/>
  <c r="Q1775" i="1"/>
  <c r="R829" i="1"/>
  <c r="Q829" i="1"/>
  <c r="Q608" i="1"/>
  <c r="R1661" i="1"/>
  <c r="Q1661" i="1"/>
  <c r="Q1221" i="1"/>
  <c r="R1221" i="1"/>
  <c r="Q341" i="1"/>
  <c r="R341" i="1"/>
  <c r="R11" i="1"/>
  <c r="Q11" i="1"/>
  <c r="Q780" i="1"/>
  <c r="R161" i="1"/>
  <c r="Q161" i="1"/>
  <c r="Q336" i="1"/>
  <c r="R336" i="1"/>
  <c r="Q306" i="1"/>
  <c r="Q42" i="1"/>
  <c r="Q1498" i="1"/>
  <c r="R1498" i="1"/>
  <c r="Q486" i="1"/>
  <c r="R486" i="1"/>
  <c r="Q464" i="1"/>
  <c r="Q134" i="1"/>
  <c r="R134" i="1"/>
  <c r="Q1738" i="1"/>
  <c r="Q1232" i="1"/>
  <c r="R1232" i="1"/>
  <c r="Q945" i="1"/>
  <c r="R945" i="1"/>
  <c r="Q747" i="1"/>
  <c r="R747" i="1"/>
  <c r="R329" i="1"/>
  <c r="Q329" i="1"/>
  <c r="R1472" i="1"/>
  <c r="Q1427" i="1"/>
  <c r="R1427" i="1"/>
  <c r="Q1163" i="1"/>
  <c r="R1163" i="1"/>
  <c r="R943" i="1"/>
  <c r="Q943" i="1"/>
  <c r="Q1140" i="1"/>
  <c r="R1140" i="1"/>
  <c r="R1118" i="1"/>
  <c r="Q1118" i="1"/>
  <c r="R1030" i="1"/>
  <c r="Q304" i="1"/>
  <c r="R304" i="1"/>
  <c r="R1799" i="1"/>
  <c r="Q1799" i="1"/>
  <c r="R1623" i="1"/>
  <c r="Q1623" i="1"/>
  <c r="Q325" i="1"/>
  <c r="Q82" i="1"/>
  <c r="R82" i="1"/>
  <c r="Q1114" i="1"/>
  <c r="Q1596" i="1"/>
  <c r="R1596" i="1"/>
  <c r="Q1376" i="1"/>
  <c r="R1376" i="1"/>
  <c r="Q1354" i="1"/>
  <c r="Q1089" i="1"/>
  <c r="R1089" i="1"/>
  <c r="R649" i="1"/>
  <c r="Q1308" i="1"/>
  <c r="R1308" i="1"/>
  <c r="Q1088" i="1"/>
  <c r="R1088" i="1"/>
  <c r="R17" i="1"/>
  <c r="Q17" i="1"/>
  <c r="O15" i="1"/>
  <c r="O1502" i="1"/>
  <c r="P1502" i="1" s="1"/>
  <c r="O863" i="1"/>
  <c r="P863" i="1" s="1"/>
  <c r="O841" i="1"/>
  <c r="P841" i="1" s="1"/>
  <c r="O819" i="1"/>
  <c r="P819" i="1" s="1"/>
  <c r="O797" i="1"/>
  <c r="P797" i="1" s="1"/>
  <c r="O775" i="1"/>
  <c r="P775" i="1" s="1"/>
  <c r="O445" i="1"/>
  <c r="P445" i="1" s="1"/>
  <c r="O1654" i="1"/>
  <c r="P1654" i="1" s="1"/>
  <c r="O1588" i="1"/>
  <c r="P1588" i="1" s="1"/>
  <c r="O1566" i="1"/>
  <c r="P1566" i="1" s="1"/>
  <c r="O1500" i="1"/>
  <c r="P1500" i="1" s="1"/>
  <c r="O1236" i="1"/>
  <c r="P1236" i="1" s="1"/>
  <c r="O1170" i="1"/>
  <c r="P1170" i="1" s="1"/>
  <c r="O1347" i="1"/>
  <c r="P1347" i="1" s="1"/>
  <c r="O1027" i="1"/>
  <c r="P1027" i="1" s="1"/>
  <c r="O1414" i="1"/>
  <c r="P1414" i="1" s="1"/>
  <c r="O578" i="1"/>
  <c r="P578" i="1" s="1"/>
  <c r="O160" i="1"/>
  <c r="P160" i="1" s="1"/>
  <c r="O116" i="1"/>
  <c r="P116" i="1" s="1"/>
  <c r="O1781" i="1"/>
  <c r="P1781" i="1" s="1"/>
  <c r="O1299" i="1"/>
  <c r="P1299" i="1" s="1"/>
  <c r="O1032" i="1"/>
  <c r="O1668" i="1"/>
  <c r="P1668" i="1" s="1"/>
  <c r="Q1668" i="1" s="1"/>
  <c r="O1580" i="1"/>
  <c r="O1514" i="1"/>
  <c r="O1492" i="1"/>
  <c r="O1074" i="1"/>
  <c r="P1074" i="1" s="1"/>
  <c r="O1052" i="1"/>
  <c r="O1030" i="1"/>
  <c r="P1030" i="1" s="1"/>
  <c r="Q1030" i="1" s="1"/>
  <c r="O1191" i="1"/>
  <c r="P1191" i="1" s="1"/>
  <c r="O1718" i="1"/>
  <c r="O1432" i="1"/>
  <c r="P1432" i="1" s="1"/>
  <c r="O1344" i="1"/>
  <c r="P1344" i="1" s="1"/>
  <c r="O1691" i="1"/>
  <c r="P1691" i="1" s="1"/>
  <c r="O1603" i="1"/>
  <c r="P1603" i="1" s="1"/>
  <c r="O1559" i="1"/>
  <c r="O1405" i="1"/>
  <c r="O1157" i="1"/>
  <c r="O165" i="1"/>
  <c r="O1219" i="1"/>
  <c r="P1219" i="1" s="1"/>
  <c r="O735" i="1"/>
  <c r="P735" i="1" s="1"/>
  <c r="O537" i="1"/>
  <c r="P537" i="1" s="1"/>
  <c r="O975" i="1"/>
  <c r="P975" i="1" s="1"/>
  <c r="O909" i="1"/>
  <c r="P909" i="1" s="1"/>
  <c r="O293" i="1"/>
  <c r="P293" i="1" s="1"/>
  <c r="O117" i="1"/>
  <c r="P117" i="1" s="1"/>
  <c r="O1288" i="1"/>
  <c r="P1288" i="1" s="1"/>
  <c r="O1266" i="1"/>
  <c r="O1134" i="1"/>
  <c r="P1134" i="1" s="1"/>
  <c r="O1090" i="1"/>
  <c r="O1046" i="1"/>
  <c r="O1400" i="1"/>
  <c r="P1400" i="1" s="1"/>
  <c r="O1268" i="1"/>
  <c r="P1268" i="1" s="1"/>
  <c r="O1004" i="1"/>
  <c r="O850" i="1"/>
  <c r="P850" i="1" s="1"/>
  <c r="O1179" i="1"/>
  <c r="P1179" i="1" s="1"/>
  <c r="O1135" i="1"/>
  <c r="P1135" i="1" s="1"/>
  <c r="O1003" i="1"/>
  <c r="P1003" i="1" s="1"/>
  <c r="O737" i="1"/>
  <c r="P737" i="1" s="1"/>
  <c r="O671" i="1"/>
  <c r="P671" i="1" s="1"/>
  <c r="O1748" i="1"/>
  <c r="P1748" i="1" s="1"/>
  <c r="O1726" i="1"/>
  <c r="O1132" i="1"/>
  <c r="P1132" i="1" s="1"/>
  <c r="O956" i="1"/>
  <c r="P956" i="1" s="1"/>
  <c r="O934" i="1"/>
  <c r="P934" i="1" s="1"/>
  <c r="O912" i="1"/>
  <c r="P912" i="1" s="1"/>
  <c r="O523" i="1"/>
  <c r="O457" i="1"/>
  <c r="O60" i="1"/>
  <c r="O1672" i="1"/>
  <c r="P1672" i="1" s="1"/>
  <c r="O1606" i="1"/>
  <c r="P1606" i="1" s="1"/>
  <c r="O1408" i="1"/>
  <c r="P1408" i="1" s="1"/>
  <c r="O1320" i="1"/>
  <c r="P1320" i="1" s="1"/>
  <c r="O1188" i="1"/>
  <c r="P1188" i="1" s="1"/>
  <c r="O1166" i="1"/>
  <c r="P1166" i="1" s="1"/>
  <c r="M340" i="1"/>
  <c r="M18" i="1"/>
  <c r="O18" i="1" s="1"/>
  <c r="O152" i="1"/>
  <c r="P152" i="1" s="1"/>
  <c r="O340" i="1"/>
  <c r="P340" i="1" s="1"/>
  <c r="M1385" i="1"/>
  <c r="O1385" i="1" s="1"/>
  <c r="P1385" i="1" s="1"/>
  <c r="M1114" i="1"/>
  <c r="O1114" i="1" s="1"/>
  <c r="P1114" i="1" s="1"/>
  <c r="R1114" i="1" s="1"/>
  <c r="M341" i="1"/>
  <c r="O341" i="1" s="1"/>
  <c r="P341" i="1" s="1"/>
  <c r="M940" i="1"/>
  <c r="O940" i="1" s="1"/>
  <c r="P940" i="1" s="1"/>
  <c r="M544" i="1"/>
  <c r="O544" i="1" s="1"/>
  <c r="P544" i="1" s="1"/>
  <c r="M324" i="1"/>
  <c r="O324" i="1" s="1"/>
  <c r="M939" i="1"/>
  <c r="O939" i="1" s="1"/>
  <c r="P939" i="1" s="1"/>
  <c r="R939" i="1" s="1"/>
  <c r="M427" i="1"/>
  <c r="O427" i="1" s="1"/>
  <c r="P427" i="1" s="1"/>
  <c r="M210" i="1"/>
  <c r="O210" i="1" s="1"/>
  <c r="M1274" i="1"/>
  <c r="O1274" i="1" s="1"/>
  <c r="P1274" i="1" s="1"/>
  <c r="M866" i="1"/>
  <c r="O866" i="1" s="1"/>
  <c r="P866" i="1" s="1"/>
  <c r="M559" i="1"/>
  <c r="O559" i="1" s="1"/>
  <c r="P559" i="1" s="1"/>
  <c r="M209" i="1"/>
  <c r="O209" i="1" s="1"/>
  <c r="P209" i="1" s="1"/>
  <c r="M1645" i="1"/>
  <c r="O1645" i="1" s="1"/>
  <c r="M1273" i="1"/>
  <c r="O1273" i="1" s="1"/>
  <c r="P1273" i="1" s="1"/>
  <c r="M865" i="1"/>
  <c r="O865" i="1" s="1"/>
  <c r="P865" i="1" s="1"/>
  <c r="M558" i="1"/>
  <c r="O558" i="1" s="1"/>
  <c r="P558" i="1" s="1"/>
  <c r="M208" i="1"/>
  <c r="O208" i="1" s="1"/>
  <c r="M1587" i="1"/>
  <c r="O1587" i="1" s="1"/>
  <c r="P1587" i="1" s="1"/>
  <c r="M560" i="1"/>
  <c r="O560" i="1" s="1"/>
  <c r="P560" i="1" s="1"/>
  <c r="M1646" i="1"/>
  <c r="O1646" i="1" s="1"/>
  <c r="P1646" i="1" s="1"/>
  <c r="M1272" i="1"/>
  <c r="O1272" i="1" s="1"/>
  <c r="P1272" i="1" s="1"/>
  <c r="M864" i="1"/>
  <c r="O864" i="1" s="1"/>
  <c r="M557" i="1"/>
  <c r="O557" i="1" s="1"/>
  <c r="P557" i="1" s="1"/>
  <c r="M207" i="1"/>
  <c r="O207" i="1" s="1"/>
  <c r="P207" i="1" s="1"/>
  <c r="M1586" i="1"/>
  <c r="O1586" i="1" s="1"/>
  <c r="M1224" i="1"/>
  <c r="O1224" i="1" s="1"/>
  <c r="M852" i="1"/>
  <c r="O852" i="1" s="1"/>
  <c r="M556" i="1"/>
  <c r="O556" i="1" s="1"/>
  <c r="P556" i="1" s="1"/>
  <c r="M119" i="1"/>
  <c r="O119" i="1" s="1"/>
  <c r="M650" i="1"/>
  <c r="O650" i="1" s="1"/>
  <c r="P650" i="1" s="1"/>
  <c r="M1300" i="1"/>
  <c r="O1300" i="1" s="1"/>
  <c r="M249" i="1"/>
  <c r="O249" i="1" s="1"/>
  <c r="P249" i="1" s="1"/>
  <c r="M1299" i="1"/>
  <c r="M647" i="1"/>
  <c r="O647" i="1" s="1"/>
  <c r="P647" i="1" s="1"/>
  <c r="M1275" i="1"/>
  <c r="O1275" i="1" s="1"/>
  <c r="M951" i="1"/>
  <c r="O951" i="1" s="1"/>
  <c r="P951" i="1" s="1"/>
  <c r="M1472" i="1"/>
  <c r="O1472" i="1" s="1"/>
  <c r="P1472" i="1" s="1"/>
  <c r="Q1472" i="1" s="1"/>
  <c r="M1191" i="1"/>
  <c r="M851" i="1"/>
  <c r="O851" i="1" s="1"/>
  <c r="P851" i="1" s="1"/>
  <c r="M519" i="1"/>
  <c r="O519" i="1" s="1"/>
  <c r="P519" i="1" s="1"/>
  <c r="M118" i="1"/>
  <c r="O118" i="1" s="1"/>
  <c r="P118" i="1" s="1"/>
  <c r="M1471" i="1"/>
  <c r="O1471" i="1" s="1"/>
  <c r="P1471" i="1" s="1"/>
  <c r="M1190" i="1"/>
  <c r="O1190" i="1" s="1"/>
  <c r="P1190" i="1" s="1"/>
  <c r="M827" i="1"/>
  <c r="O827" i="1" s="1"/>
  <c r="P827" i="1" s="1"/>
  <c r="M468" i="1"/>
  <c r="O468" i="1" s="1"/>
  <c r="P468" i="1" s="1"/>
  <c r="M117" i="1"/>
  <c r="M1383" i="1"/>
  <c r="O1383" i="1" s="1"/>
  <c r="M675" i="1"/>
  <c r="O675" i="1" s="1"/>
  <c r="M339" i="1"/>
  <c r="O339" i="1" s="1"/>
  <c r="P339" i="1" s="1"/>
  <c r="M1382" i="1"/>
  <c r="O1382" i="1" s="1"/>
  <c r="M1029" i="1"/>
  <c r="O1029" i="1" s="1"/>
  <c r="P1029" i="1" s="1"/>
  <c r="R1029" i="1" s="1"/>
  <c r="M651" i="1"/>
  <c r="O651" i="1" s="1"/>
  <c r="M338" i="1"/>
  <c r="O338" i="1" s="1"/>
  <c r="P338" i="1" s="1"/>
  <c r="R338" i="1" s="1"/>
  <c r="M1359" i="1"/>
  <c r="O1359" i="1" s="1"/>
  <c r="M1028" i="1"/>
  <c r="O1028" i="1" s="1"/>
  <c r="P1028" i="1" s="1"/>
  <c r="M337" i="1"/>
  <c r="O337" i="1" s="1"/>
  <c r="P337" i="1" s="1"/>
  <c r="M1358" i="1"/>
  <c r="O1358" i="1" s="1"/>
  <c r="M955" i="1"/>
  <c r="O955" i="1" s="1"/>
  <c r="P955" i="1" s="1"/>
  <c r="M649" i="1"/>
  <c r="O649" i="1" s="1"/>
  <c r="P649" i="1" s="1"/>
  <c r="Q649" i="1" s="1"/>
  <c r="M336" i="1"/>
  <c r="O336" i="1" s="1"/>
  <c r="P336" i="1" s="1"/>
  <c r="M954" i="1"/>
  <c r="O954" i="1" s="1"/>
  <c r="P954" i="1" s="1"/>
  <c r="M648" i="1"/>
  <c r="O648" i="1" s="1"/>
  <c r="P648" i="1" s="1"/>
  <c r="M953" i="1"/>
  <c r="O953" i="1" s="1"/>
  <c r="P953" i="1" s="1"/>
  <c r="M248" i="1"/>
  <c r="O248" i="1" s="1"/>
  <c r="P248" i="1" s="1"/>
  <c r="M1298" i="1"/>
  <c r="O1298" i="1" s="1"/>
  <c r="P1298" i="1" s="1"/>
  <c r="M952" i="1"/>
  <c r="O952" i="1" s="1"/>
  <c r="P952" i="1" s="1"/>
  <c r="M646" i="1"/>
  <c r="O646" i="1" s="1"/>
  <c r="M236" i="1"/>
  <c r="O236" i="1" s="1"/>
  <c r="P236" i="1" s="1"/>
  <c r="M1668" i="1"/>
  <c r="M1469" i="1"/>
  <c r="O1469" i="1" s="1"/>
  <c r="M1188" i="1"/>
  <c r="M776" i="1"/>
  <c r="O776" i="1" s="1"/>
  <c r="P776" i="1" s="1"/>
  <c r="M431" i="1"/>
  <c r="O431" i="1" s="1"/>
  <c r="M104" i="1"/>
  <c r="O104" i="1" s="1"/>
  <c r="M1468" i="1"/>
  <c r="O1468" i="1" s="1"/>
  <c r="M1187" i="1"/>
  <c r="O1187" i="1" s="1"/>
  <c r="P1187" i="1" s="1"/>
  <c r="Q1187" i="1" s="1"/>
  <c r="M764" i="1"/>
  <c r="O764" i="1" s="1"/>
  <c r="P764" i="1" s="1"/>
  <c r="M430" i="1"/>
  <c r="O430" i="1" s="1"/>
  <c r="P430" i="1" s="1"/>
  <c r="M78" i="1"/>
  <c r="O78" i="1" s="1"/>
  <c r="P78" i="1" s="1"/>
  <c r="M1467" i="1"/>
  <c r="O1467" i="1" s="1"/>
  <c r="M1186" i="1"/>
  <c r="O1186" i="1" s="1"/>
  <c r="M763" i="1"/>
  <c r="O763" i="1" s="1"/>
  <c r="M429" i="1"/>
  <c r="O429" i="1" s="1"/>
  <c r="P429" i="1" s="1"/>
  <c r="M77" i="1"/>
  <c r="O77" i="1" s="1"/>
  <c r="P77" i="1" s="1"/>
  <c r="M1048" i="1"/>
  <c r="O1048" i="1" s="1"/>
  <c r="P1048" i="1" s="1"/>
  <c r="M1470" i="1"/>
  <c r="O1470" i="1" s="1"/>
  <c r="P1470" i="1" s="1"/>
  <c r="M1189" i="1"/>
  <c r="O1189" i="1" s="1"/>
  <c r="P1189" i="1" s="1"/>
  <c r="M826" i="1"/>
  <c r="O826" i="1" s="1"/>
  <c r="P826" i="1" s="1"/>
  <c r="M456" i="1"/>
  <c r="O456" i="1" s="1"/>
  <c r="P456" i="1" s="1"/>
  <c r="M116" i="1"/>
  <c r="M1634" i="1"/>
  <c r="O1634" i="1" s="1"/>
  <c r="P1634" i="1" s="1"/>
  <c r="M1466" i="1"/>
  <c r="O1466" i="1" s="1"/>
  <c r="M1116" i="1"/>
  <c r="O1116" i="1" s="1"/>
  <c r="M739" i="1"/>
  <c r="O739" i="1" s="1"/>
  <c r="P739" i="1" s="1"/>
  <c r="M428" i="1"/>
  <c r="O428" i="1" s="1"/>
  <c r="P428" i="1" s="1"/>
  <c r="M1633" i="1"/>
  <c r="O1633" i="1" s="1"/>
  <c r="P1633" i="1" s="1"/>
  <c r="M1386" i="1"/>
  <c r="O1386" i="1" s="1"/>
  <c r="M1115" i="1"/>
  <c r="O1115" i="1" s="1"/>
  <c r="P1115" i="1" s="1"/>
  <c r="M738" i="1"/>
  <c r="O738" i="1" s="1"/>
  <c r="P738" i="1" s="1"/>
  <c r="M1481" i="1"/>
  <c r="O1481" i="1" s="1"/>
  <c r="P1481" i="1" s="1"/>
  <c r="M1503" i="1"/>
  <c r="O1503" i="1" s="1"/>
  <c r="P1503" i="1" s="1"/>
  <c r="M1525" i="1"/>
  <c r="O1525" i="1" s="1"/>
  <c r="P1525" i="1" s="1"/>
  <c r="M1547" i="1"/>
  <c r="O1547" i="1" s="1"/>
  <c r="P1547" i="1" s="1"/>
  <c r="M1569" i="1"/>
  <c r="O1569" i="1" s="1"/>
  <c r="P1569" i="1" s="1"/>
  <c r="M1591" i="1"/>
  <c r="O1591" i="1" s="1"/>
  <c r="P1591" i="1" s="1"/>
  <c r="M1613" i="1"/>
  <c r="O1613" i="1" s="1"/>
  <c r="P1613" i="1" s="1"/>
  <c r="M1635" i="1"/>
  <c r="O1635" i="1" s="1"/>
  <c r="P1635" i="1" s="1"/>
  <c r="M1657" i="1"/>
  <c r="O1657" i="1" s="1"/>
  <c r="P1657" i="1" s="1"/>
  <c r="M1679" i="1"/>
  <c r="O1679" i="1" s="1"/>
  <c r="P1679" i="1" s="1"/>
  <c r="M1701" i="1"/>
  <c r="O1701" i="1" s="1"/>
  <c r="P1701" i="1" s="1"/>
  <c r="M1723" i="1"/>
  <c r="O1723" i="1" s="1"/>
  <c r="P1723" i="1" s="1"/>
  <c r="M1745" i="1"/>
  <c r="O1745" i="1" s="1"/>
  <c r="P1745" i="1" s="1"/>
  <c r="M1767" i="1"/>
  <c r="O1767" i="1" s="1"/>
  <c r="P1767" i="1" s="1"/>
  <c r="M1789" i="1"/>
  <c r="O1789" i="1" s="1"/>
  <c r="M1482" i="1"/>
  <c r="O1482" i="1" s="1"/>
  <c r="P1482" i="1" s="1"/>
  <c r="M1504" i="1"/>
  <c r="O1504" i="1" s="1"/>
  <c r="P1504" i="1" s="1"/>
  <c r="M1526" i="1"/>
  <c r="O1526" i="1" s="1"/>
  <c r="P1526" i="1" s="1"/>
  <c r="M1548" i="1"/>
  <c r="O1548" i="1" s="1"/>
  <c r="M1570" i="1"/>
  <c r="O1570" i="1" s="1"/>
  <c r="P1570" i="1" s="1"/>
  <c r="M1592" i="1"/>
  <c r="O1592" i="1" s="1"/>
  <c r="P1592" i="1" s="1"/>
  <c r="M1614" i="1"/>
  <c r="O1614" i="1" s="1"/>
  <c r="P1614" i="1" s="1"/>
  <c r="M1636" i="1"/>
  <c r="O1636" i="1" s="1"/>
  <c r="P1636" i="1" s="1"/>
  <c r="M1658" i="1"/>
  <c r="O1658" i="1" s="1"/>
  <c r="P1658" i="1" s="1"/>
  <c r="M1680" i="1"/>
  <c r="O1680" i="1" s="1"/>
  <c r="P1680" i="1" s="1"/>
  <c r="Q1680" i="1" s="1"/>
  <c r="M1702" i="1"/>
  <c r="O1702" i="1" s="1"/>
  <c r="P1702" i="1" s="1"/>
  <c r="M1724" i="1"/>
  <c r="O1724" i="1" s="1"/>
  <c r="P1724" i="1" s="1"/>
  <c r="M1746" i="1"/>
  <c r="O1746" i="1" s="1"/>
  <c r="P1746" i="1" s="1"/>
  <c r="M1768" i="1"/>
  <c r="O1768" i="1" s="1"/>
  <c r="P1768" i="1" s="1"/>
  <c r="M1790" i="1"/>
  <c r="O1790" i="1" s="1"/>
  <c r="M1483" i="1"/>
  <c r="O1483" i="1" s="1"/>
  <c r="P1483" i="1" s="1"/>
  <c r="M1505" i="1"/>
  <c r="O1505" i="1" s="1"/>
  <c r="P1505" i="1" s="1"/>
  <c r="M1527" i="1"/>
  <c r="O1527" i="1" s="1"/>
  <c r="P1527" i="1" s="1"/>
  <c r="M1549" i="1"/>
  <c r="O1549" i="1" s="1"/>
  <c r="M1571" i="1"/>
  <c r="O1571" i="1" s="1"/>
  <c r="M1593" i="1"/>
  <c r="O1593" i="1" s="1"/>
  <c r="M1615" i="1"/>
  <c r="O1615" i="1" s="1"/>
  <c r="M1637" i="1"/>
  <c r="O1637" i="1" s="1"/>
  <c r="P1637" i="1" s="1"/>
  <c r="M1659" i="1"/>
  <c r="O1659" i="1" s="1"/>
  <c r="P1659" i="1" s="1"/>
  <c r="M1681" i="1"/>
  <c r="O1681" i="1" s="1"/>
  <c r="P1681" i="1" s="1"/>
  <c r="M1703" i="1"/>
  <c r="O1703" i="1" s="1"/>
  <c r="P1703" i="1" s="1"/>
  <c r="M1725" i="1"/>
  <c r="O1725" i="1" s="1"/>
  <c r="P1725" i="1" s="1"/>
  <c r="M1747" i="1"/>
  <c r="O1747" i="1" s="1"/>
  <c r="P1747" i="1" s="1"/>
  <c r="M1769" i="1"/>
  <c r="O1769" i="1" s="1"/>
  <c r="P1769" i="1" s="1"/>
  <c r="M1791" i="1"/>
  <c r="O1791" i="1" s="1"/>
  <c r="M1484" i="1"/>
  <c r="O1484" i="1" s="1"/>
  <c r="P1484" i="1" s="1"/>
  <c r="M1506" i="1"/>
  <c r="O1506" i="1" s="1"/>
  <c r="P1506" i="1" s="1"/>
  <c r="M1528" i="1"/>
  <c r="O1528" i="1" s="1"/>
  <c r="M1550" i="1"/>
  <c r="O1550" i="1" s="1"/>
  <c r="P1550" i="1" s="1"/>
  <c r="M1572" i="1"/>
  <c r="O1572" i="1" s="1"/>
  <c r="P1572" i="1" s="1"/>
  <c r="M1594" i="1"/>
  <c r="O1594" i="1" s="1"/>
  <c r="P1594" i="1" s="1"/>
  <c r="M1616" i="1"/>
  <c r="O1616" i="1" s="1"/>
  <c r="P1616" i="1" s="1"/>
  <c r="M1638" i="1"/>
  <c r="O1638" i="1" s="1"/>
  <c r="P1638" i="1" s="1"/>
  <c r="M1660" i="1"/>
  <c r="O1660" i="1" s="1"/>
  <c r="P1660" i="1" s="1"/>
  <c r="M1682" i="1"/>
  <c r="O1682" i="1" s="1"/>
  <c r="P1682" i="1" s="1"/>
  <c r="M1704" i="1"/>
  <c r="O1704" i="1" s="1"/>
  <c r="M1726" i="1"/>
  <c r="M1748" i="1"/>
  <c r="M1770" i="1"/>
  <c r="O1770" i="1" s="1"/>
  <c r="P1770" i="1" s="1"/>
  <c r="M1792" i="1"/>
  <c r="O1792" i="1" s="1"/>
  <c r="P1792" i="1" s="1"/>
  <c r="M1485" i="1"/>
  <c r="O1485" i="1" s="1"/>
  <c r="P1485" i="1" s="1"/>
  <c r="M1507" i="1"/>
  <c r="O1507" i="1" s="1"/>
  <c r="P1507" i="1" s="1"/>
  <c r="M1529" i="1"/>
  <c r="O1529" i="1" s="1"/>
  <c r="P1529" i="1" s="1"/>
  <c r="M1551" i="1"/>
  <c r="O1551" i="1" s="1"/>
  <c r="P1551" i="1" s="1"/>
  <c r="M1573" i="1"/>
  <c r="O1573" i="1" s="1"/>
  <c r="M1595" i="1"/>
  <c r="O1595" i="1" s="1"/>
  <c r="P1595" i="1" s="1"/>
  <c r="M1617" i="1"/>
  <c r="O1617" i="1" s="1"/>
  <c r="P1617" i="1" s="1"/>
  <c r="M1639" i="1"/>
  <c r="O1639" i="1" s="1"/>
  <c r="P1639" i="1" s="1"/>
  <c r="M1661" i="1"/>
  <c r="O1661" i="1" s="1"/>
  <c r="P1661" i="1" s="1"/>
  <c r="M1683" i="1"/>
  <c r="O1683" i="1" s="1"/>
  <c r="P1683" i="1" s="1"/>
  <c r="M1705" i="1"/>
  <c r="O1705" i="1" s="1"/>
  <c r="M1727" i="1"/>
  <c r="O1727" i="1" s="1"/>
  <c r="P1727" i="1" s="1"/>
  <c r="M1749" i="1"/>
  <c r="O1749" i="1" s="1"/>
  <c r="P1749" i="1" s="1"/>
  <c r="M1771" i="1"/>
  <c r="O1771" i="1" s="1"/>
  <c r="P1771" i="1" s="1"/>
  <c r="M1793" i="1"/>
  <c r="O1793" i="1" s="1"/>
  <c r="P1793" i="1" s="1"/>
  <c r="M1486" i="1"/>
  <c r="O1486" i="1" s="1"/>
  <c r="P1486" i="1" s="1"/>
  <c r="M1508" i="1"/>
  <c r="O1508" i="1" s="1"/>
  <c r="P1508" i="1" s="1"/>
  <c r="M1530" i="1"/>
  <c r="O1530" i="1" s="1"/>
  <c r="P1530" i="1" s="1"/>
  <c r="M1552" i="1"/>
  <c r="O1552" i="1" s="1"/>
  <c r="M1574" i="1"/>
  <c r="O1574" i="1" s="1"/>
  <c r="M1596" i="1"/>
  <c r="O1596" i="1" s="1"/>
  <c r="P1596" i="1" s="1"/>
  <c r="M1618" i="1"/>
  <c r="O1618" i="1" s="1"/>
  <c r="P1618" i="1" s="1"/>
  <c r="Q1618" i="1" s="1"/>
  <c r="M1640" i="1"/>
  <c r="O1640" i="1" s="1"/>
  <c r="P1640" i="1" s="1"/>
  <c r="R1640" i="1" s="1"/>
  <c r="M1662" i="1"/>
  <c r="O1662" i="1" s="1"/>
  <c r="P1662" i="1" s="1"/>
  <c r="M1684" i="1"/>
  <c r="O1684" i="1" s="1"/>
  <c r="P1684" i="1" s="1"/>
  <c r="M1706" i="1"/>
  <c r="O1706" i="1" s="1"/>
  <c r="M1728" i="1"/>
  <c r="O1728" i="1" s="1"/>
  <c r="P1728" i="1" s="1"/>
  <c r="M1750" i="1"/>
  <c r="O1750" i="1" s="1"/>
  <c r="P1750" i="1" s="1"/>
  <c r="M1772" i="1"/>
  <c r="O1772" i="1" s="1"/>
  <c r="P1772" i="1" s="1"/>
  <c r="M1794" i="1"/>
  <c r="O1794" i="1" s="1"/>
  <c r="P1794" i="1" s="1"/>
  <c r="M1487" i="1"/>
  <c r="O1487" i="1" s="1"/>
  <c r="P1487" i="1" s="1"/>
  <c r="M1509" i="1"/>
  <c r="O1509" i="1" s="1"/>
  <c r="M1531" i="1"/>
  <c r="O1531" i="1" s="1"/>
  <c r="P1531" i="1" s="1"/>
  <c r="M1553" i="1"/>
  <c r="O1553" i="1" s="1"/>
  <c r="P1553" i="1" s="1"/>
  <c r="M1575" i="1"/>
  <c r="O1575" i="1" s="1"/>
  <c r="M1597" i="1"/>
  <c r="O1597" i="1" s="1"/>
  <c r="M1619" i="1"/>
  <c r="O1619" i="1" s="1"/>
  <c r="M1641" i="1"/>
  <c r="O1641" i="1" s="1"/>
  <c r="P1641" i="1" s="1"/>
  <c r="M1663" i="1"/>
  <c r="O1663" i="1" s="1"/>
  <c r="P1663" i="1" s="1"/>
  <c r="M1685" i="1"/>
  <c r="O1685" i="1" s="1"/>
  <c r="P1685" i="1" s="1"/>
  <c r="M1707" i="1"/>
  <c r="O1707" i="1" s="1"/>
  <c r="M1729" i="1"/>
  <c r="O1729" i="1" s="1"/>
  <c r="M1751" i="1"/>
  <c r="O1751" i="1" s="1"/>
  <c r="M1773" i="1"/>
  <c r="O1773" i="1" s="1"/>
  <c r="P1773" i="1" s="1"/>
  <c r="R1773" i="1" s="1"/>
  <c r="M1795" i="1"/>
  <c r="O1795" i="1" s="1"/>
  <c r="M1488" i="1"/>
  <c r="O1488" i="1" s="1"/>
  <c r="P1488" i="1" s="1"/>
  <c r="M1510" i="1"/>
  <c r="O1510" i="1" s="1"/>
  <c r="M1532" i="1"/>
  <c r="O1532" i="1" s="1"/>
  <c r="P1532" i="1" s="1"/>
  <c r="M1554" i="1"/>
  <c r="O1554" i="1" s="1"/>
  <c r="P1554" i="1" s="1"/>
  <c r="M1576" i="1"/>
  <c r="O1576" i="1" s="1"/>
  <c r="P1576" i="1" s="1"/>
  <c r="M1598" i="1"/>
  <c r="O1598" i="1" s="1"/>
  <c r="P1598" i="1" s="1"/>
  <c r="M1620" i="1"/>
  <c r="O1620" i="1" s="1"/>
  <c r="P1620" i="1" s="1"/>
  <c r="M1642" i="1"/>
  <c r="O1642" i="1" s="1"/>
  <c r="P1642" i="1" s="1"/>
  <c r="M1664" i="1"/>
  <c r="O1664" i="1" s="1"/>
  <c r="M1686" i="1"/>
  <c r="O1686" i="1" s="1"/>
  <c r="M1708" i="1"/>
  <c r="O1708" i="1" s="1"/>
  <c r="P1708" i="1" s="1"/>
  <c r="M1730" i="1"/>
  <c r="O1730" i="1" s="1"/>
  <c r="P1730" i="1" s="1"/>
  <c r="M1752" i="1"/>
  <c r="O1752" i="1" s="1"/>
  <c r="P1752" i="1" s="1"/>
  <c r="M1774" i="1"/>
  <c r="O1774" i="1" s="1"/>
  <c r="P1774" i="1" s="1"/>
  <c r="M1796" i="1"/>
  <c r="O1796" i="1" s="1"/>
  <c r="M1489" i="1"/>
  <c r="O1489" i="1" s="1"/>
  <c r="P1489" i="1" s="1"/>
  <c r="M1511" i="1"/>
  <c r="O1511" i="1" s="1"/>
  <c r="M1533" i="1"/>
  <c r="O1533" i="1" s="1"/>
  <c r="P1533" i="1" s="1"/>
  <c r="M1555" i="1"/>
  <c r="O1555" i="1" s="1"/>
  <c r="P1555" i="1" s="1"/>
  <c r="M1577" i="1"/>
  <c r="O1577" i="1" s="1"/>
  <c r="P1577" i="1" s="1"/>
  <c r="M1599" i="1"/>
  <c r="O1599" i="1" s="1"/>
  <c r="P1599" i="1" s="1"/>
  <c r="M1621" i="1"/>
  <c r="O1621" i="1" s="1"/>
  <c r="M1643" i="1"/>
  <c r="O1643" i="1" s="1"/>
  <c r="P1643" i="1" s="1"/>
  <c r="Q1643" i="1" s="1"/>
  <c r="M1665" i="1"/>
  <c r="O1665" i="1" s="1"/>
  <c r="M1687" i="1"/>
  <c r="O1687" i="1" s="1"/>
  <c r="P1687" i="1" s="1"/>
  <c r="M1709" i="1"/>
  <c r="O1709" i="1" s="1"/>
  <c r="M1731" i="1"/>
  <c r="O1731" i="1" s="1"/>
  <c r="P1731" i="1" s="1"/>
  <c r="M1753" i="1"/>
  <c r="O1753" i="1" s="1"/>
  <c r="P1753" i="1" s="1"/>
  <c r="M1775" i="1"/>
  <c r="O1775" i="1" s="1"/>
  <c r="P1775" i="1" s="1"/>
  <c r="M1797" i="1"/>
  <c r="O1797" i="1" s="1"/>
  <c r="P1797" i="1" s="1"/>
  <c r="M1490" i="1"/>
  <c r="O1490" i="1" s="1"/>
  <c r="M1512" i="1"/>
  <c r="O1512" i="1" s="1"/>
  <c r="P1512" i="1" s="1"/>
  <c r="M1534" i="1"/>
  <c r="O1534" i="1" s="1"/>
  <c r="P1534" i="1" s="1"/>
  <c r="M1556" i="1"/>
  <c r="O1556" i="1" s="1"/>
  <c r="P1556" i="1" s="1"/>
  <c r="M1578" i="1"/>
  <c r="O1578" i="1" s="1"/>
  <c r="P1578" i="1" s="1"/>
  <c r="M1600" i="1"/>
  <c r="O1600" i="1" s="1"/>
  <c r="P1600" i="1" s="1"/>
  <c r="M1622" i="1"/>
  <c r="O1622" i="1" s="1"/>
  <c r="M1644" i="1"/>
  <c r="O1644" i="1" s="1"/>
  <c r="P1644" i="1" s="1"/>
  <c r="Q1644" i="1" s="1"/>
  <c r="M1666" i="1"/>
  <c r="O1666" i="1" s="1"/>
  <c r="M1688" i="1"/>
  <c r="O1688" i="1" s="1"/>
  <c r="P1688" i="1" s="1"/>
  <c r="R1688" i="1" s="1"/>
  <c r="M1710" i="1"/>
  <c r="O1710" i="1" s="1"/>
  <c r="M1732" i="1"/>
  <c r="O1732" i="1" s="1"/>
  <c r="M1754" i="1"/>
  <c r="O1754" i="1" s="1"/>
  <c r="M1776" i="1"/>
  <c r="O1776" i="1" s="1"/>
  <c r="P1776" i="1" s="1"/>
  <c r="M1798" i="1"/>
  <c r="O1798" i="1" s="1"/>
  <c r="M1521" i="1"/>
  <c r="O1521" i="1" s="1"/>
  <c r="P1521" i="1" s="1"/>
  <c r="M1563" i="1"/>
  <c r="O1563" i="1" s="1"/>
  <c r="P1563" i="1" s="1"/>
  <c r="Q1563" i="1" s="1"/>
  <c r="M1605" i="1"/>
  <c r="O1605" i="1" s="1"/>
  <c r="P1605" i="1" s="1"/>
  <c r="M1647" i="1"/>
  <c r="O1647" i="1" s="1"/>
  <c r="P1647" i="1" s="1"/>
  <c r="M1689" i="1"/>
  <c r="O1689" i="1" s="1"/>
  <c r="P1689" i="1" s="1"/>
  <c r="M1721" i="1"/>
  <c r="O1721" i="1" s="1"/>
  <c r="P1721" i="1" s="1"/>
  <c r="M1763" i="1"/>
  <c r="O1763" i="1" s="1"/>
  <c r="P1763" i="1" s="1"/>
  <c r="M17" i="1"/>
  <c r="O17" i="1" s="1"/>
  <c r="P17" i="1" s="1"/>
  <c r="M39" i="1"/>
  <c r="O39" i="1" s="1"/>
  <c r="M61" i="1"/>
  <c r="O61" i="1" s="1"/>
  <c r="P61" i="1" s="1"/>
  <c r="M83" i="1"/>
  <c r="O83" i="1" s="1"/>
  <c r="P83" i="1" s="1"/>
  <c r="M105" i="1"/>
  <c r="O105" i="1" s="1"/>
  <c r="P105" i="1" s="1"/>
  <c r="M127" i="1"/>
  <c r="O127" i="1" s="1"/>
  <c r="P127" i="1" s="1"/>
  <c r="M149" i="1"/>
  <c r="O149" i="1" s="1"/>
  <c r="P149" i="1" s="1"/>
  <c r="M171" i="1"/>
  <c r="O171" i="1" s="1"/>
  <c r="P171" i="1" s="1"/>
  <c r="M193" i="1"/>
  <c r="O193" i="1" s="1"/>
  <c r="M215" i="1"/>
  <c r="O215" i="1" s="1"/>
  <c r="M237" i="1"/>
  <c r="O237" i="1" s="1"/>
  <c r="M259" i="1"/>
  <c r="O259" i="1" s="1"/>
  <c r="M281" i="1"/>
  <c r="O281" i="1" s="1"/>
  <c r="M303" i="1"/>
  <c r="O303" i="1" s="1"/>
  <c r="M325" i="1"/>
  <c r="O325" i="1" s="1"/>
  <c r="P325" i="1" s="1"/>
  <c r="R325" i="1" s="1"/>
  <c r="M347" i="1"/>
  <c r="O347" i="1" s="1"/>
  <c r="P347" i="1" s="1"/>
  <c r="M369" i="1"/>
  <c r="O369" i="1" s="1"/>
  <c r="M391" i="1"/>
  <c r="O391" i="1" s="1"/>
  <c r="P391" i="1" s="1"/>
  <c r="Q391" i="1" s="1"/>
  <c r="M413" i="1"/>
  <c r="O413" i="1" s="1"/>
  <c r="P413" i="1" s="1"/>
  <c r="M435" i="1"/>
  <c r="O435" i="1" s="1"/>
  <c r="P435" i="1" s="1"/>
  <c r="M457" i="1"/>
  <c r="M479" i="1"/>
  <c r="O479" i="1" s="1"/>
  <c r="P479" i="1" s="1"/>
  <c r="M501" i="1"/>
  <c r="O501" i="1" s="1"/>
  <c r="M523" i="1"/>
  <c r="M545" i="1"/>
  <c r="O545" i="1" s="1"/>
  <c r="P545" i="1" s="1"/>
  <c r="M567" i="1"/>
  <c r="O567" i="1" s="1"/>
  <c r="P567" i="1" s="1"/>
  <c r="M589" i="1"/>
  <c r="O589" i="1" s="1"/>
  <c r="P589" i="1" s="1"/>
  <c r="M611" i="1"/>
  <c r="O611" i="1" s="1"/>
  <c r="P611" i="1" s="1"/>
  <c r="M633" i="1"/>
  <c r="O633" i="1" s="1"/>
  <c r="M655" i="1"/>
  <c r="O655" i="1" s="1"/>
  <c r="M677" i="1"/>
  <c r="O677" i="1" s="1"/>
  <c r="M699" i="1"/>
  <c r="O699" i="1" s="1"/>
  <c r="M721" i="1"/>
  <c r="O721" i="1" s="1"/>
  <c r="P721" i="1" s="1"/>
  <c r="M743" i="1"/>
  <c r="O743" i="1" s="1"/>
  <c r="P743" i="1" s="1"/>
  <c r="M765" i="1"/>
  <c r="O765" i="1" s="1"/>
  <c r="P765" i="1" s="1"/>
  <c r="R765" i="1" s="1"/>
  <c r="M787" i="1"/>
  <c r="O787" i="1" s="1"/>
  <c r="M809" i="1"/>
  <c r="O809" i="1" s="1"/>
  <c r="M831" i="1"/>
  <c r="O831" i="1" s="1"/>
  <c r="P831" i="1" s="1"/>
  <c r="M853" i="1"/>
  <c r="O853" i="1" s="1"/>
  <c r="M875" i="1"/>
  <c r="O875" i="1" s="1"/>
  <c r="P875" i="1" s="1"/>
  <c r="M897" i="1"/>
  <c r="O897" i="1" s="1"/>
  <c r="M919" i="1"/>
  <c r="O919" i="1" s="1"/>
  <c r="M941" i="1"/>
  <c r="O941" i="1" s="1"/>
  <c r="P941" i="1" s="1"/>
  <c r="M963" i="1"/>
  <c r="O963" i="1" s="1"/>
  <c r="P963" i="1" s="1"/>
  <c r="M985" i="1"/>
  <c r="O985" i="1" s="1"/>
  <c r="M1007" i="1"/>
  <c r="O1007" i="1" s="1"/>
  <c r="P1007" i="1" s="1"/>
  <c r="M1050" i="1"/>
  <c r="O1050" i="1" s="1"/>
  <c r="P1050" i="1" s="1"/>
  <c r="M1126" i="1"/>
  <c r="O1126" i="1" s="1"/>
  <c r="P1126" i="1" s="1"/>
  <c r="M1148" i="1"/>
  <c r="O1148" i="1" s="1"/>
  <c r="P1148" i="1" s="1"/>
  <c r="M1170" i="1"/>
  <c r="M1192" i="1"/>
  <c r="O1192" i="1" s="1"/>
  <c r="P1192" i="1" s="1"/>
  <c r="M1214" i="1"/>
  <c r="O1214" i="1" s="1"/>
  <c r="P1214" i="1" s="1"/>
  <c r="M1236" i="1"/>
  <c r="M1258" i="1"/>
  <c r="O1258" i="1" s="1"/>
  <c r="P1258" i="1" s="1"/>
  <c r="M1280" i="1"/>
  <c r="O1280" i="1" s="1"/>
  <c r="P1280" i="1" s="1"/>
  <c r="M1302" i="1"/>
  <c r="O1302" i="1" s="1"/>
  <c r="P1302" i="1" s="1"/>
  <c r="M1324" i="1"/>
  <c r="O1324" i="1" s="1"/>
  <c r="P1324" i="1" s="1"/>
  <c r="M1346" i="1"/>
  <c r="O1346" i="1" s="1"/>
  <c r="P1346" i="1" s="1"/>
  <c r="M1368" i="1"/>
  <c r="O1368" i="1" s="1"/>
  <c r="P1368" i="1" s="1"/>
  <c r="M1390" i="1"/>
  <c r="O1390" i="1" s="1"/>
  <c r="P1390" i="1" s="1"/>
  <c r="M1412" i="1"/>
  <c r="O1412" i="1" s="1"/>
  <c r="P1412" i="1" s="1"/>
  <c r="M1434" i="1"/>
  <c r="O1434" i="1" s="1"/>
  <c r="P1434" i="1" s="1"/>
  <c r="M1456" i="1"/>
  <c r="O1456" i="1" s="1"/>
  <c r="P1456" i="1" s="1"/>
  <c r="M1478" i="1"/>
  <c r="O1478" i="1" s="1"/>
  <c r="P1478" i="1" s="1"/>
  <c r="M1480" i="1"/>
  <c r="O1480" i="1" s="1"/>
  <c r="P1480" i="1" s="1"/>
  <c r="M1522" i="1"/>
  <c r="O1522" i="1" s="1"/>
  <c r="P1522" i="1" s="1"/>
  <c r="M1564" i="1"/>
  <c r="O1564" i="1" s="1"/>
  <c r="M1606" i="1"/>
  <c r="M1648" i="1"/>
  <c r="O1648" i="1" s="1"/>
  <c r="P1648" i="1" s="1"/>
  <c r="M1690" i="1"/>
  <c r="O1690" i="1" s="1"/>
  <c r="P1690" i="1" s="1"/>
  <c r="M1722" i="1"/>
  <c r="O1722" i="1" s="1"/>
  <c r="P1722" i="1" s="1"/>
  <c r="M1764" i="1"/>
  <c r="O1764" i="1" s="1"/>
  <c r="P1764" i="1" s="1"/>
  <c r="M40" i="1"/>
  <c r="O40" i="1" s="1"/>
  <c r="P40" i="1" s="1"/>
  <c r="M62" i="1"/>
  <c r="O62" i="1" s="1"/>
  <c r="P62" i="1" s="1"/>
  <c r="M84" i="1"/>
  <c r="O84" i="1" s="1"/>
  <c r="M106" i="1"/>
  <c r="O106" i="1" s="1"/>
  <c r="P106" i="1" s="1"/>
  <c r="Q106" i="1" s="1"/>
  <c r="M128" i="1"/>
  <c r="O128" i="1" s="1"/>
  <c r="P128" i="1" s="1"/>
  <c r="M150" i="1"/>
  <c r="O150" i="1" s="1"/>
  <c r="P150" i="1" s="1"/>
  <c r="R150" i="1" s="1"/>
  <c r="M172" i="1"/>
  <c r="O172" i="1" s="1"/>
  <c r="P172" i="1" s="1"/>
  <c r="R172" i="1" s="1"/>
  <c r="M194" i="1"/>
  <c r="O194" i="1" s="1"/>
  <c r="M216" i="1"/>
  <c r="O216" i="1" s="1"/>
  <c r="M238" i="1"/>
  <c r="O238" i="1" s="1"/>
  <c r="M260" i="1"/>
  <c r="O260" i="1" s="1"/>
  <c r="P260" i="1" s="1"/>
  <c r="M282" i="1"/>
  <c r="O282" i="1" s="1"/>
  <c r="M304" i="1"/>
  <c r="O304" i="1" s="1"/>
  <c r="P304" i="1" s="1"/>
  <c r="M326" i="1"/>
  <c r="O326" i="1" s="1"/>
  <c r="M348" i="1"/>
  <c r="O348" i="1" s="1"/>
  <c r="M370" i="1"/>
  <c r="O370" i="1" s="1"/>
  <c r="P370" i="1" s="1"/>
  <c r="M392" i="1"/>
  <c r="O392" i="1" s="1"/>
  <c r="M414" i="1"/>
  <c r="O414" i="1" s="1"/>
  <c r="P414" i="1" s="1"/>
  <c r="M436" i="1"/>
  <c r="O436" i="1" s="1"/>
  <c r="P436" i="1" s="1"/>
  <c r="M458" i="1"/>
  <c r="O458" i="1" s="1"/>
  <c r="P458" i="1" s="1"/>
  <c r="M480" i="1"/>
  <c r="O480" i="1" s="1"/>
  <c r="P480" i="1" s="1"/>
  <c r="M502" i="1"/>
  <c r="O502" i="1" s="1"/>
  <c r="P502" i="1" s="1"/>
  <c r="M524" i="1"/>
  <c r="O524" i="1" s="1"/>
  <c r="P524" i="1" s="1"/>
  <c r="M546" i="1"/>
  <c r="O546" i="1" s="1"/>
  <c r="P546" i="1" s="1"/>
  <c r="M568" i="1"/>
  <c r="O568" i="1" s="1"/>
  <c r="M590" i="1"/>
  <c r="O590" i="1" s="1"/>
  <c r="P590" i="1" s="1"/>
  <c r="Q590" i="1" s="1"/>
  <c r="M612" i="1"/>
  <c r="O612" i="1" s="1"/>
  <c r="P612" i="1" s="1"/>
  <c r="Q612" i="1" s="1"/>
  <c r="M634" i="1"/>
  <c r="O634" i="1" s="1"/>
  <c r="P634" i="1" s="1"/>
  <c r="M656" i="1"/>
  <c r="O656" i="1" s="1"/>
  <c r="P656" i="1" s="1"/>
  <c r="Q656" i="1" s="1"/>
  <c r="M678" i="1"/>
  <c r="O678" i="1" s="1"/>
  <c r="P678" i="1" s="1"/>
  <c r="R678" i="1" s="1"/>
  <c r="M700" i="1"/>
  <c r="O700" i="1" s="1"/>
  <c r="M722" i="1"/>
  <c r="O722" i="1" s="1"/>
  <c r="P722" i="1" s="1"/>
  <c r="M744" i="1"/>
  <c r="O744" i="1" s="1"/>
  <c r="M766" i="1"/>
  <c r="O766" i="1" s="1"/>
  <c r="P766" i="1" s="1"/>
  <c r="M788" i="1"/>
  <c r="O788" i="1" s="1"/>
  <c r="P788" i="1" s="1"/>
  <c r="M810" i="1"/>
  <c r="O810" i="1" s="1"/>
  <c r="P810" i="1" s="1"/>
  <c r="M832" i="1"/>
  <c r="O832" i="1" s="1"/>
  <c r="P832" i="1" s="1"/>
  <c r="M854" i="1"/>
  <c r="O854" i="1" s="1"/>
  <c r="P854" i="1" s="1"/>
  <c r="M876" i="1"/>
  <c r="O876" i="1" s="1"/>
  <c r="P876" i="1" s="1"/>
  <c r="M898" i="1"/>
  <c r="O898" i="1" s="1"/>
  <c r="P898" i="1" s="1"/>
  <c r="M920" i="1"/>
  <c r="O920" i="1" s="1"/>
  <c r="P920" i="1" s="1"/>
  <c r="M942" i="1"/>
  <c r="O942" i="1" s="1"/>
  <c r="P942" i="1" s="1"/>
  <c r="M964" i="1"/>
  <c r="O964" i="1" s="1"/>
  <c r="P964" i="1" s="1"/>
  <c r="M986" i="1"/>
  <c r="O986" i="1" s="1"/>
  <c r="P986" i="1" s="1"/>
  <c r="M1008" i="1"/>
  <c r="O1008" i="1" s="1"/>
  <c r="M1051" i="1"/>
  <c r="O1051" i="1" s="1"/>
  <c r="P1051" i="1" s="1"/>
  <c r="M1127" i="1"/>
  <c r="O1127" i="1" s="1"/>
  <c r="P1127" i="1" s="1"/>
  <c r="M1149" i="1"/>
  <c r="O1149" i="1" s="1"/>
  <c r="P1149" i="1" s="1"/>
  <c r="M1171" i="1"/>
  <c r="O1171" i="1" s="1"/>
  <c r="P1171" i="1" s="1"/>
  <c r="M1193" i="1"/>
  <c r="O1193" i="1" s="1"/>
  <c r="P1193" i="1" s="1"/>
  <c r="M1215" i="1"/>
  <c r="O1215" i="1" s="1"/>
  <c r="P1215" i="1" s="1"/>
  <c r="M1237" i="1"/>
  <c r="O1237" i="1" s="1"/>
  <c r="P1237" i="1" s="1"/>
  <c r="M1259" i="1"/>
  <c r="O1259" i="1" s="1"/>
  <c r="P1259" i="1" s="1"/>
  <c r="M1281" i="1"/>
  <c r="O1281" i="1" s="1"/>
  <c r="P1281" i="1" s="1"/>
  <c r="M1303" i="1"/>
  <c r="O1303" i="1" s="1"/>
  <c r="P1303" i="1" s="1"/>
  <c r="M1325" i="1"/>
  <c r="O1325" i="1" s="1"/>
  <c r="P1325" i="1" s="1"/>
  <c r="M1347" i="1"/>
  <c r="M1369" i="1"/>
  <c r="O1369" i="1" s="1"/>
  <c r="P1369" i="1" s="1"/>
  <c r="M1391" i="1"/>
  <c r="O1391" i="1" s="1"/>
  <c r="P1391" i="1" s="1"/>
  <c r="M1413" i="1"/>
  <c r="O1413" i="1" s="1"/>
  <c r="P1413" i="1" s="1"/>
  <c r="M1435" i="1"/>
  <c r="O1435" i="1" s="1"/>
  <c r="P1435" i="1" s="1"/>
  <c r="M1457" i="1"/>
  <c r="O1457" i="1" s="1"/>
  <c r="P1457" i="1" s="1"/>
  <c r="M1479" i="1"/>
  <c r="O1479" i="1" s="1"/>
  <c r="P1479" i="1" s="1"/>
  <c r="M1491" i="1"/>
  <c r="O1491" i="1" s="1"/>
  <c r="P1491" i="1" s="1"/>
  <c r="Q1491" i="1" s="1"/>
  <c r="M1523" i="1"/>
  <c r="O1523" i="1" s="1"/>
  <c r="P1523" i="1" s="1"/>
  <c r="M1565" i="1"/>
  <c r="O1565" i="1" s="1"/>
  <c r="P1565" i="1" s="1"/>
  <c r="M1607" i="1"/>
  <c r="O1607" i="1" s="1"/>
  <c r="P1607" i="1" s="1"/>
  <c r="M1649" i="1"/>
  <c r="O1649" i="1" s="1"/>
  <c r="P1649" i="1" s="1"/>
  <c r="M1691" i="1"/>
  <c r="M1733" i="1"/>
  <c r="O1733" i="1" s="1"/>
  <c r="M1765" i="1"/>
  <c r="O1765" i="1" s="1"/>
  <c r="P1765" i="1" s="1"/>
  <c r="M19" i="1"/>
  <c r="O19" i="1" s="1"/>
  <c r="P19" i="1" s="1"/>
  <c r="M41" i="1"/>
  <c r="O41" i="1" s="1"/>
  <c r="M63" i="1"/>
  <c r="O63" i="1" s="1"/>
  <c r="M85" i="1"/>
  <c r="O85" i="1" s="1"/>
  <c r="M107" i="1"/>
  <c r="O107" i="1" s="1"/>
  <c r="M129" i="1"/>
  <c r="O129" i="1" s="1"/>
  <c r="M151" i="1"/>
  <c r="O151" i="1" s="1"/>
  <c r="P151" i="1" s="1"/>
  <c r="M173" i="1"/>
  <c r="O173" i="1" s="1"/>
  <c r="P173" i="1" s="1"/>
  <c r="M195" i="1"/>
  <c r="O195" i="1" s="1"/>
  <c r="M217" i="1"/>
  <c r="O217" i="1" s="1"/>
  <c r="P217" i="1" s="1"/>
  <c r="M239" i="1"/>
  <c r="O239" i="1" s="1"/>
  <c r="M261" i="1"/>
  <c r="O261" i="1" s="1"/>
  <c r="P261" i="1" s="1"/>
  <c r="M283" i="1"/>
  <c r="O283" i="1" s="1"/>
  <c r="M305" i="1"/>
  <c r="O305" i="1" s="1"/>
  <c r="P305" i="1" s="1"/>
  <c r="M327" i="1"/>
  <c r="O327" i="1" s="1"/>
  <c r="P327" i="1" s="1"/>
  <c r="M349" i="1"/>
  <c r="O349" i="1" s="1"/>
  <c r="M371" i="1"/>
  <c r="O371" i="1" s="1"/>
  <c r="P371" i="1" s="1"/>
  <c r="M393" i="1"/>
  <c r="O393" i="1" s="1"/>
  <c r="P393" i="1" s="1"/>
  <c r="M415" i="1"/>
  <c r="O415" i="1" s="1"/>
  <c r="P415" i="1" s="1"/>
  <c r="M437" i="1"/>
  <c r="O437" i="1" s="1"/>
  <c r="P437" i="1" s="1"/>
  <c r="M459" i="1"/>
  <c r="O459" i="1" s="1"/>
  <c r="P459" i="1" s="1"/>
  <c r="M481" i="1"/>
  <c r="O481" i="1" s="1"/>
  <c r="P481" i="1" s="1"/>
  <c r="M503" i="1"/>
  <c r="O503" i="1" s="1"/>
  <c r="P503" i="1" s="1"/>
  <c r="M525" i="1"/>
  <c r="O525" i="1" s="1"/>
  <c r="P525" i="1" s="1"/>
  <c r="M547" i="1"/>
  <c r="O547" i="1" s="1"/>
  <c r="M569" i="1"/>
  <c r="O569" i="1" s="1"/>
  <c r="M591" i="1"/>
  <c r="O591" i="1" s="1"/>
  <c r="P591" i="1" s="1"/>
  <c r="M613" i="1"/>
  <c r="O613" i="1" s="1"/>
  <c r="P613" i="1" s="1"/>
  <c r="Q613" i="1" s="1"/>
  <c r="M635" i="1"/>
  <c r="O635" i="1" s="1"/>
  <c r="P635" i="1" s="1"/>
  <c r="M657" i="1"/>
  <c r="O657" i="1" s="1"/>
  <c r="M679" i="1"/>
  <c r="O679" i="1" s="1"/>
  <c r="P679" i="1" s="1"/>
  <c r="M701" i="1"/>
  <c r="O701" i="1" s="1"/>
  <c r="M723" i="1"/>
  <c r="O723" i="1" s="1"/>
  <c r="P723" i="1" s="1"/>
  <c r="Q723" i="1" s="1"/>
  <c r="M745" i="1"/>
  <c r="O745" i="1" s="1"/>
  <c r="P745" i="1" s="1"/>
  <c r="M767" i="1"/>
  <c r="O767" i="1" s="1"/>
  <c r="P767" i="1" s="1"/>
  <c r="M789" i="1"/>
  <c r="O789" i="1" s="1"/>
  <c r="M811" i="1"/>
  <c r="O811" i="1" s="1"/>
  <c r="M833" i="1"/>
  <c r="O833" i="1" s="1"/>
  <c r="P833" i="1" s="1"/>
  <c r="Q833" i="1" s="1"/>
  <c r="M855" i="1"/>
  <c r="O855" i="1" s="1"/>
  <c r="M877" i="1"/>
  <c r="O877" i="1" s="1"/>
  <c r="P877" i="1" s="1"/>
  <c r="M899" i="1"/>
  <c r="O899" i="1" s="1"/>
  <c r="P899" i="1" s="1"/>
  <c r="M921" i="1"/>
  <c r="O921" i="1" s="1"/>
  <c r="M943" i="1"/>
  <c r="O943" i="1" s="1"/>
  <c r="P943" i="1" s="1"/>
  <c r="M965" i="1"/>
  <c r="O965" i="1" s="1"/>
  <c r="M987" i="1"/>
  <c r="O987" i="1" s="1"/>
  <c r="M1009" i="1"/>
  <c r="O1009" i="1" s="1"/>
  <c r="P1009" i="1" s="1"/>
  <c r="M1070" i="1"/>
  <c r="O1070" i="1" s="1"/>
  <c r="M1128" i="1"/>
  <c r="O1128" i="1" s="1"/>
  <c r="P1128" i="1" s="1"/>
  <c r="M1150" i="1"/>
  <c r="O1150" i="1" s="1"/>
  <c r="P1150" i="1" s="1"/>
  <c r="M1172" i="1"/>
  <c r="O1172" i="1" s="1"/>
  <c r="P1172" i="1" s="1"/>
  <c r="M1194" i="1"/>
  <c r="O1194" i="1" s="1"/>
  <c r="P1194" i="1" s="1"/>
  <c r="M1216" i="1"/>
  <c r="O1216" i="1" s="1"/>
  <c r="P1216" i="1" s="1"/>
  <c r="M1238" i="1"/>
  <c r="O1238" i="1" s="1"/>
  <c r="P1238" i="1" s="1"/>
  <c r="M1260" i="1"/>
  <c r="O1260" i="1" s="1"/>
  <c r="P1260" i="1" s="1"/>
  <c r="M1282" i="1"/>
  <c r="O1282" i="1" s="1"/>
  <c r="P1282" i="1" s="1"/>
  <c r="M1304" i="1"/>
  <c r="O1304" i="1" s="1"/>
  <c r="P1304" i="1" s="1"/>
  <c r="M1326" i="1"/>
  <c r="O1326" i="1" s="1"/>
  <c r="P1326" i="1" s="1"/>
  <c r="M1348" i="1"/>
  <c r="O1348" i="1" s="1"/>
  <c r="P1348" i="1" s="1"/>
  <c r="M1370" i="1"/>
  <c r="O1370" i="1" s="1"/>
  <c r="P1370" i="1" s="1"/>
  <c r="M1392" i="1"/>
  <c r="O1392" i="1" s="1"/>
  <c r="P1392" i="1" s="1"/>
  <c r="M1414" i="1"/>
  <c r="M1436" i="1"/>
  <c r="O1436" i="1" s="1"/>
  <c r="P1436" i="1" s="1"/>
  <c r="M1458" i="1"/>
  <c r="O1458" i="1" s="1"/>
  <c r="P1458" i="1" s="1"/>
  <c r="O2" i="1"/>
  <c r="M1492" i="1"/>
  <c r="M1524" i="1"/>
  <c r="O1524" i="1" s="1"/>
  <c r="P1524" i="1" s="1"/>
  <c r="M1566" i="1"/>
  <c r="M1608" i="1"/>
  <c r="O1608" i="1" s="1"/>
  <c r="P1608" i="1" s="1"/>
  <c r="M1650" i="1"/>
  <c r="O1650" i="1" s="1"/>
  <c r="M1692" i="1"/>
  <c r="O1692" i="1" s="1"/>
  <c r="P1692" i="1" s="1"/>
  <c r="Q1692" i="1" s="1"/>
  <c r="M1734" i="1"/>
  <c r="O1734" i="1" s="1"/>
  <c r="M1766" i="1"/>
  <c r="O1766" i="1" s="1"/>
  <c r="M20" i="1"/>
  <c r="O20" i="1" s="1"/>
  <c r="P20" i="1" s="1"/>
  <c r="M42" i="1"/>
  <c r="O42" i="1" s="1"/>
  <c r="P42" i="1" s="1"/>
  <c r="R42" i="1" s="1"/>
  <c r="M64" i="1"/>
  <c r="O64" i="1" s="1"/>
  <c r="P64" i="1" s="1"/>
  <c r="M86" i="1"/>
  <c r="O86" i="1" s="1"/>
  <c r="P86" i="1" s="1"/>
  <c r="M108" i="1"/>
  <c r="O108" i="1" s="1"/>
  <c r="M130" i="1"/>
  <c r="O130" i="1" s="1"/>
  <c r="P130" i="1" s="1"/>
  <c r="M152" i="1"/>
  <c r="M174" i="1"/>
  <c r="O174" i="1" s="1"/>
  <c r="M196" i="1"/>
  <c r="O196" i="1" s="1"/>
  <c r="P196" i="1" s="1"/>
  <c r="M218" i="1"/>
  <c r="O218" i="1" s="1"/>
  <c r="P218" i="1" s="1"/>
  <c r="M240" i="1"/>
  <c r="O240" i="1" s="1"/>
  <c r="P240" i="1" s="1"/>
  <c r="M262" i="1"/>
  <c r="O262" i="1" s="1"/>
  <c r="P262" i="1" s="1"/>
  <c r="M284" i="1"/>
  <c r="O284" i="1" s="1"/>
  <c r="P284" i="1" s="1"/>
  <c r="M306" i="1"/>
  <c r="O306" i="1" s="1"/>
  <c r="P306" i="1" s="1"/>
  <c r="R306" i="1" s="1"/>
  <c r="M328" i="1"/>
  <c r="O328" i="1" s="1"/>
  <c r="P328" i="1" s="1"/>
  <c r="Q328" i="1" s="1"/>
  <c r="M350" i="1"/>
  <c r="O350" i="1" s="1"/>
  <c r="P350" i="1" s="1"/>
  <c r="R350" i="1" s="1"/>
  <c r="M372" i="1"/>
  <c r="O372" i="1" s="1"/>
  <c r="M394" i="1"/>
  <c r="O394" i="1" s="1"/>
  <c r="M416" i="1"/>
  <c r="O416" i="1" s="1"/>
  <c r="M438" i="1"/>
  <c r="O438" i="1" s="1"/>
  <c r="M460" i="1"/>
  <c r="O460" i="1" s="1"/>
  <c r="M482" i="1"/>
  <c r="O482" i="1" s="1"/>
  <c r="M504" i="1"/>
  <c r="O504" i="1" s="1"/>
  <c r="P504" i="1" s="1"/>
  <c r="R504" i="1" s="1"/>
  <c r="M526" i="1"/>
  <c r="O526" i="1" s="1"/>
  <c r="M548" i="1"/>
  <c r="O548" i="1" s="1"/>
  <c r="M570" i="1"/>
  <c r="O570" i="1" s="1"/>
  <c r="P570" i="1" s="1"/>
  <c r="M592" i="1"/>
  <c r="O592" i="1" s="1"/>
  <c r="M614" i="1"/>
  <c r="O614" i="1" s="1"/>
  <c r="P614" i="1" s="1"/>
  <c r="M636" i="1"/>
  <c r="O636" i="1" s="1"/>
  <c r="P636" i="1" s="1"/>
  <c r="M658" i="1"/>
  <c r="O658" i="1" s="1"/>
  <c r="P658" i="1" s="1"/>
  <c r="M680" i="1"/>
  <c r="O680" i="1" s="1"/>
  <c r="M702" i="1"/>
  <c r="O702" i="1" s="1"/>
  <c r="P702" i="1" s="1"/>
  <c r="M724" i="1"/>
  <c r="O724" i="1" s="1"/>
  <c r="P724" i="1" s="1"/>
  <c r="M746" i="1"/>
  <c r="O746" i="1" s="1"/>
  <c r="P746" i="1" s="1"/>
  <c r="M768" i="1"/>
  <c r="O768" i="1" s="1"/>
  <c r="P768" i="1" s="1"/>
  <c r="M790" i="1"/>
  <c r="O790" i="1" s="1"/>
  <c r="M812" i="1"/>
  <c r="O812" i="1" s="1"/>
  <c r="P812" i="1" s="1"/>
  <c r="M834" i="1"/>
  <c r="O834" i="1" s="1"/>
  <c r="P834" i="1" s="1"/>
  <c r="M856" i="1"/>
  <c r="O856" i="1" s="1"/>
  <c r="M878" i="1"/>
  <c r="O878" i="1" s="1"/>
  <c r="P878" i="1" s="1"/>
  <c r="Q878" i="1" s="1"/>
  <c r="M900" i="1"/>
  <c r="O900" i="1" s="1"/>
  <c r="M922" i="1"/>
  <c r="O922" i="1" s="1"/>
  <c r="M944" i="1"/>
  <c r="O944" i="1" s="1"/>
  <c r="M966" i="1"/>
  <c r="O966" i="1" s="1"/>
  <c r="P966" i="1" s="1"/>
  <c r="M988" i="1"/>
  <c r="O988" i="1" s="1"/>
  <c r="M1010" i="1"/>
  <c r="O1010" i="1" s="1"/>
  <c r="P1010" i="1" s="1"/>
  <c r="M1071" i="1"/>
  <c r="O1071" i="1" s="1"/>
  <c r="P1071" i="1" s="1"/>
  <c r="M1129" i="1"/>
  <c r="O1129" i="1" s="1"/>
  <c r="P1129" i="1" s="1"/>
  <c r="M1151" i="1"/>
  <c r="O1151" i="1" s="1"/>
  <c r="P1151" i="1" s="1"/>
  <c r="M1173" i="1"/>
  <c r="O1173" i="1" s="1"/>
  <c r="P1173" i="1" s="1"/>
  <c r="M1195" i="1"/>
  <c r="O1195" i="1" s="1"/>
  <c r="P1195" i="1" s="1"/>
  <c r="M1217" i="1"/>
  <c r="O1217" i="1" s="1"/>
  <c r="P1217" i="1" s="1"/>
  <c r="M1239" i="1"/>
  <c r="O1239" i="1" s="1"/>
  <c r="P1239" i="1" s="1"/>
  <c r="M1261" i="1"/>
  <c r="O1261" i="1" s="1"/>
  <c r="P1261" i="1" s="1"/>
  <c r="M1283" i="1"/>
  <c r="O1283" i="1" s="1"/>
  <c r="P1283" i="1" s="1"/>
  <c r="M1305" i="1"/>
  <c r="O1305" i="1" s="1"/>
  <c r="P1305" i="1" s="1"/>
  <c r="M1327" i="1"/>
  <c r="O1327" i="1" s="1"/>
  <c r="P1327" i="1" s="1"/>
  <c r="M1349" i="1"/>
  <c r="O1349" i="1" s="1"/>
  <c r="P1349" i="1" s="1"/>
  <c r="M1371" i="1"/>
  <c r="O1371" i="1" s="1"/>
  <c r="P1371" i="1" s="1"/>
  <c r="M1393" i="1"/>
  <c r="O1393" i="1" s="1"/>
  <c r="P1393" i="1" s="1"/>
  <c r="M1415" i="1"/>
  <c r="O1415" i="1" s="1"/>
  <c r="P1415" i="1" s="1"/>
  <c r="M1437" i="1"/>
  <c r="O1437" i="1" s="1"/>
  <c r="P1437" i="1" s="1"/>
  <c r="Q1437" i="1" s="1"/>
  <c r="M1459" i="1"/>
  <c r="O1459" i="1" s="1"/>
  <c r="M1493" i="1"/>
  <c r="O1493" i="1" s="1"/>
  <c r="M1535" i="1"/>
  <c r="O1535" i="1" s="1"/>
  <c r="P1535" i="1" s="1"/>
  <c r="R1535" i="1" s="1"/>
  <c r="M1567" i="1"/>
  <c r="O1567" i="1" s="1"/>
  <c r="P1567" i="1" s="1"/>
  <c r="M1609" i="1"/>
  <c r="O1609" i="1" s="1"/>
  <c r="P1609" i="1" s="1"/>
  <c r="M1651" i="1"/>
  <c r="O1651" i="1" s="1"/>
  <c r="M1693" i="1"/>
  <c r="O1693" i="1" s="1"/>
  <c r="P1693" i="1" s="1"/>
  <c r="M1735" i="1"/>
  <c r="O1735" i="1" s="1"/>
  <c r="P1735" i="1" s="1"/>
  <c r="M1777" i="1"/>
  <c r="O1777" i="1" s="1"/>
  <c r="M21" i="1"/>
  <c r="O21" i="1" s="1"/>
  <c r="P21" i="1" s="1"/>
  <c r="M43" i="1"/>
  <c r="O43" i="1" s="1"/>
  <c r="P43" i="1" s="1"/>
  <c r="M65" i="1"/>
  <c r="O65" i="1" s="1"/>
  <c r="P65" i="1" s="1"/>
  <c r="M87" i="1"/>
  <c r="O87" i="1" s="1"/>
  <c r="P87" i="1" s="1"/>
  <c r="M109" i="1"/>
  <c r="O109" i="1" s="1"/>
  <c r="M131" i="1"/>
  <c r="O131" i="1" s="1"/>
  <c r="P131" i="1" s="1"/>
  <c r="M153" i="1"/>
  <c r="O153" i="1" s="1"/>
  <c r="M175" i="1"/>
  <c r="O175" i="1" s="1"/>
  <c r="P175" i="1" s="1"/>
  <c r="M197" i="1"/>
  <c r="O197" i="1" s="1"/>
  <c r="M219" i="1"/>
  <c r="O219" i="1" s="1"/>
  <c r="M241" i="1"/>
  <c r="O241" i="1" s="1"/>
  <c r="M263" i="1"/>
  <c r="O263" i="1" s="1"/>
  <c r="M285" i="1"/>
  <c r="O285" i="1" s="1"/>
  <c r="M307" i="1"/>
  <c r="O307" i="1" s="1"/>
  <c r="M329" i="1"/>
  <c r="O329" i="1" s="1"/>
  <c r="P329" i="1" s="1"/>
  <c r="M351" i="1"/>
  <c r="O351" i="1" s="1"/>
  <c r="M373" i="1"/>
  <c r="O373" i="1" s="1"/>
  <c r="M395" i="1"/>
  <c r="O395" i="1" s="1"/>
  <c r="M417" i="1"/>
  <c r="O417" i="1" s="1"/>
  <c r="M439" i="1"/>
  <c r="O439" i="1" s="1"/>
  <c r="M461" i="1"/>
  <c r="O461" i="1" s="1"/>
  <c r="P461" i="1" s="1"/>
  <c r="M483" i="1"/>
  <c r="O483" i="1" s="1"/>
  <c r="M505" i="1"/>
  <c r="O505" i="1" s="1"/>
  <c r="P505" i="1" s="1"/>
  <c r="M527" i="1"/>
  <c r="O527" i="1" s="1"/>
  <c r="P527" i="1" s="1"/>
  <c r="M549" i="1"/>
  <c r="O549" i="1" s="1"/>
  <c r="P549" i="1" s="1"/>
  <c r="M571" i="1"/>
  <c r="O571" i="1" s="1"/>
  <c r="P571" i="1" s="1"/>
  <c r="M593" i="1"/>
  <c r="O593" i="1" s="1"/>
  <c r="P593" i="1" s="1"/>
  <c r="M615" i="1"/>
  <c r="O615" i="1" s="1"/>
  <c r="P615" i="1" s="1"/>
  <c r="M637" i="1"/>
  <c r="O637" i="1" s="1"/>
  <c r="M659" i="1"/>
  <c r="O659" i="1" s="1"/>
  <c r="M681" i="1"/>
  <c r="O681" i="1" s="1"/>
  <c r="M703" i="1"/>
  <c r="O703" i="1" s="1"/>
  <c r="M725" i="1"/>
  <c r="O725" i="1" s="1"/>
  <c r="M747" i="1"/>
  <c r="O747" i="1" s="1"/>
  <c r="P747" i="1" s="1"/>
  <c r="M769" i="1"/>
  <c r="O769" i="1" s="1"/>
  <c r="M791" i="1"/>
  <c r="O791" i="1" s="1"/>
  <c r="M813" i="1"/>
  <c r="O813" i="1" s="1"/>
  <c r="P813" i="1" s="1"/>
  <c r="M835" i="1"/>
  <c r="O835" i="1" s="1"/>
  <c r="M857" i="1"/>
  <c r="O857" i="1" s="1"/>
  <c r="P857" i="1" s="1"/>
  <c r="M879" i="1"/>
  <c r="O879" i="1" s="1"/>
  <c r="M901" i="1"/>
  <c r="O901" i="1" s="1"/>
  <c r="M923" i="1"/>
  <c r="O923" i="1" s="1"/>
  <c r="M945" i="1"/>
  <c r="O945" i="1" s="1"/>
  <c r="P945" i="1" s="1"/>
  <c r="M967" i="1"/>
  <c r="O967" i="1" s="1"/>
  <c r="M989" i="1"/>
  <c r="O989" i="1" s="1"/>
  <c r="P989" i="1" s="1"/>
  <c r="M1011" i="1"/>
  <c r="O1011" i="1" s="1"/>
  <c r="P1011" i="1" s="1"/>
  <c r="M1072" i="1"/>
  <c r="O1072" i="1" s="1"/>
  <c r="M1130" i="1"/>
  <c r="O1130" i="1" s="1"/>
  <c r="P1130" i="1" s="1"/>
  <c r="M1152" i="1"/>
  <c r="O1152" i="1" s="1"/>
  <c r="P1152" i="1" s="1"/>
  <c r="M1174" i="1"/>
  <c r="O1174" i="1" s="1"/>
  <c r="P1174" i="1" s="1"/>
  <c r="M1196" i="1"/>
  <c r="O1196" i="1" s="1"/>
  <c r="P1196" i="1" s="1"/>
  <c r="M1218" i="1"/>
  <c r="O1218" i="1" s="1"/>
  <c r="P1218" i="1" s="1"/>
  <c r="M1240" i="1"/>
  <c r="O1240" i="1" s="1"/>
  <c r="P1240" i="1" s="1"/>
  <c r="M1262" i="1"/>
  <c r="O1262" i="1" s="1"/>
  <c r="M1284" i="1"/>
  <c r="O1284" i="1" s="1"/>
  <c r="P1284" i="1" s="1"/>
  <c r="M1306" i="1"/>
  <c r="O1306" i="1" s="1"/>
  <c r="P1306" i="1" s="1"/>
  <c r="M1328" i="1"/>
  <c r="O1328" i="1" s="1"/>
  <c r="M1350" i="1"/>
  <c r="O1350" i="1" s="1"/>
  <c r="M1372" i="1"/>
  <c r="O1372" i="1" s="1"/>
  <c r="P1372" i="1" s="1"/>
  <c r="M1394" i="1"/>
  <c r="O1394" i="1" s="1"/>
  <c r="P1394" i="1" s="1"/>
  <c r="M1416" i="1"/>
  <c r="O1416" i="1" s="1"/>
  <c r="P1416" i="1" s="1"/>
  <c r="M1438" i="1"/>
  <c r="O1438" i="1" s="1"/>
  <c r="P1438" i="1" s="1"/>
  <c r="M1460" i="1"/>
  <c r="O1460" i="1" s="1"/>
  <c r="M1494" i="1"/>
  <c r="O1494" i="1" s="1"/>
  <c r="P1494" i="1" s="1"/>
  <c r="M1536" i="1"/>
  <c r="O1536" i="1" s="1"/>
  <c r="P1536" i="1" s="1"/>
  <c r="M1568" i="1"/>
  <c r="O1568" i="1" s="1"/>
  <c r="P1568" i="1" s="1"/>
  <c r="M1610" i="1"/>
  <c r="O1610" i="1" s="1"/>
  <c r="P1610" i="1" s="1"/>
  <c r="M1652" i="1"/>
  <c r="O1652" i="1" s="1"/>
  <c r="P1652" i="1" s="1"/>
  <c r="M1694" i="1"/>
  <c r="O1694" i="1" s="1"/>
  <c r="P1694" i="1" s="1"/>
  <c r="M1736" i="1"/>
  <c r="O1736" i="1" s="1"/>
  <c r="P1736" i="1" s="1"/>
  <c r="M1778" i="1"/>
  <c r="O1778" i="1" s="1"/>
  <c r="M22" i="1"/>
  <c r="O22" i="1" s="1"/>
  <c r="P22" i="1" s="1"/>
  <c r="M44" i="1"/>
  <c r="O44" i="1" s="1"/>
  <c r="P44" i="1" s="1"/>
  <c r="M66" i="1"/>
  <c r="O66" i="1" s="1"/>
  <c r="P66" i="1" s="1"/>
  <c r="M88" i="1"/>
  <c r="O88" i="1" s="1"/>
  <c r="P88" i="1" s="1"/>
  <c r="M110" i="1"/>
  <c r="O110" i="1" s="1"/>
  <c r="M132" i="1"/>
  <c r="O132" i="1" s="1"/>
  <c r="M154" i="1"/>
  <c r="O154" i="1" s="1"/>
  <c r="P154" i="1" s="1"/>
  <c r="Q154" i="1" s="1"/>
  <c r="M176" i="1"/>
  <c r="O176" i="1" s="1"/>
  <c r="M198" i="1"/>
  <c r="O198" i="1" s="1"/>
  <c r="P198" i="1" s="1"/>
  <c r="Q198" i="1" s="1"/>
  <c r="M220" i="1"/>
  <c r="O220" i="1" s="1"/>
  <c r="M242" i="1"/>
  <c r="O242" i="1" s="1"/>
  <c r="M264" i="1"/>
  <c r="O264" i="1" s="1"/>
  <c r="P264" i="1" s="1"/>
  <c r="M286" i="1"/>
  <c r="O286" i="1" s="1"/>
  <c r="M308" i="1"/>
  <c r="O308" i="1" s="1"/>
  <c r="P308" i="1" s="1"/>
  <c r="M330" i="1"/>
  <c r="O330" i="1" s="1"/>
  <c r="P330" i="1" s="1"/>
  <c r="M352" i="1"/>
  <c r="O352" i="1" s="1"/>
  <c r="P352" i="1" s="1"/>
  <c r="M374" i="1"/>
  <c r="O374" i="1" s="1"/>
  <c r="P374" i="1" s="1"/>
  <c r="M396" i="1"/>
  <c r="O396" i="1" s="1"/>
  <c r="P396" i="1" s="1"/>
  <c r="M418" i="1"/>
  <c r="O418" i="1" s="1"/>
  <c r="M440" i="1"/>
  <c r="O440" i="1" s="1"/>
  <c r="P440" i="1" s="1"/>
  <c r="M462" i="1"/>
  <c r="O462" i="1" s="1"/>
  <c r="P462" i="1" s="1"/>
  <c r="M484" i="1"/>
  <c r="O484" i="1" s="1"/>
  <c r="P484" i="1" s="1"/>
  <c r="M506" i="1"/>
  <c r="O506" i="1" s="1"/>
  <c r="P506" i="1" s="1"/>
  <c r="Q506" i="1" s="1"/>
  <c r="M528" i="1"/>
  <c r="O528" i="1" s="1"/>
  <c r="P528" i="1" s="1"/>
  <c r="R528" i="1" s="1"/>
  <c r="M550" i="1"/>
  <c r="O550" i="1" s="1"/>
  <c r="P550" i="1" s="1"/>
  <c r="M572" i="1"/>
  <c r="O572" i="1" s="1"/>
  <c r="M594" i="1"/>
  <c r="O594" i="1" s="1"/>
  <c r="M616" i="1"/>
  <c r="O616" i="1" s="1"/>
  <c r="P616" i="1" s="1"/>
  <c r="R616" i="1" s="1"/>
  <c r="M638" i="1"/>
  <c r="O638" i="1" s="1"/>
  <c r="M660" i="1"/>
  <c r="O660" i="1" s="1"/>
  <c r="M682" i="1"/>
  <c r="O682" i="1" s="1"/>
  <c r="M704" i="1"/>
  <c r="O704" i="1" s="1"/>
  <c r="P704" i="1" s="1"/>
  <c r="M726" i="1"/>
  <c r="O726" i="1" s="1"/>
  <c r="M748" i="1"/>
  <c r="O748" i="1" s="1"/>
  <c r="P748" i="1" s="1"/>
  <c r="Q748" i="1" s="1"/>
  <c r="M770" i="1"/>
  <c r="O770" i="1" s="1"/>
  <c r="P770" i="1" s="1"/>
  <c r="Q770" i="1" s="1"/>
  <c r="M792" i="1"/>
  <c r="O792" i="1" s="1"/>
  <c r="M814" i="1"/>
  <c r="O814" i="1" s="1"/>
  <c r="P814" i="1" s="1"/>
  <c r="M836" i="1"/>
  <c r="O836" i="1" s="1"/>
  <c r="P836" i="1" s="1"/>
  <c r="M858" i="1"/>
  <c r="O858" i="1" s="1"/>
  <c r="P858" i="1" s="1"/>
  <c r="M880" i="1"/>
  <c r="O880" i="1" s="1"/>
  <c r="P880" i="1" s="1"/>
  <c r="M902" i="1"/>
  <c r="O902" i="1" s="1"/>
  <c r="P902" i="1" s="1"/>
  <c r="M924" i="1"/>
  <c r="O924" i="1" s="1"/>
  <c r="P924" i="1" s="1"/>
  <c r="M946" i="1"/>
  <c r="O946" i="1" s="1"/>
  <c r="P946" i="1" s="1"/>
  <c r="M968" i="1"/>
  <c r="O968" i="1" s="1"/>
  <c r="P968" i="1" s="1"/>
  <c r="M990" i="1"/>
  <c r="O990" i="1" s="1"/>
  <c r="P990" i="1" s="1"/>
  <c r="M1012" i="1"/>
  <c r="O1012" i="1" s="1"/>
  <c r="P1012" i="1" s="1"/>
  <c r="M1073" i="1"/>
  <c r="O1073" i="1" s="1"/>
  <c r="P1073" i="1" s="1"/>
  <c r="M1131" i="1"/>
  <c r="O1131" i="1" s="1"/>
  <c r="P1131" i="1" s="1"/>
  <c r="M1153" i="1"/>
  <c r="O1153" i="1" s="1"/>
  <c r="P1153" i="1" s="1"/>
  <c r="M1175" i="1"/>
  <c r="O1175" i="1" s="1"/>
  <c r="P1175" i="1" s="1"/>
  <c r="M1197" i="1"/>
  <c r="O1197" i="1" s="1"/>
  <c r="P1197" i="1" s="1"/>
  <c r="M1219" i="1"/>
  <c r="M1241" i="1"/>
  <c r="O1241" i="1" s="1"/>
  <c r="P1241" i="1" s="1"/>
  <c r="M1263" i="1"/>
  <c r="O1263" i="1" s="1"/>
  <c r="P1263" i="1" s="1"/>
  <c r="M1285" i="1"/>
  <c r="O1285" i="1" s="1"/>
  <c r="P1285" i="1" s="1"/>
  <c r="M1307" i="1"/>
  <c r="O1307" i="1" s="1"/>
  <c r="P1307" i="1" s="1"/>
  <c r="M1329" i="1"/>
  <c r="O1329" i="1" s="1"/>
  <c r="M1351" i="1"/>
  <c r="O1351" i="1" s="1"/>
  <c r="M1373" i="1"/>
  <c r="O1373" i="1" s="1"/>
  <c r="P1373" i="1" s="1"/>
  <c r="M1395" i="1"/>
  <c r="O1395" i="1" s="1"/>
  <c r="P1395" i="1" s="1"/>
  <c r="M1417" i="1"/>
  <c r="O1417" i="1" s="1"/>
  <c r="P1417" i="1" s="1"/>
  <c r="M1439" i="1"/>
  <c r="O1439" i="1" s="1"/>
  <c r="P1439" i="1" s="1"/>
  <c r="M1461" i="1"/>
  <c r="O1461" i="1" s="1"/>
  <c r="P1461" i="1" s="1"/>
  <c r="M1495" i="1"/>
  <c r="O1495" i="1" s="1"/>
  <c r="P1495" i="1" s="1"/>
  <c r="M1537" i="1"/>
  <c r="O1537" i="1" s="1"/>
  <c r="P1537" i="1" s="1"/>
  <c r="M1579" i="1"/>
  <c r="O1579" i="1" s="1"/>
  <c r="M1611" i="1"/>
  <c r="O1611" i="1" s="1"/>
  <c r="P1611" i="1" s="1"/>
  <c r="M1653" i="1"/>
  <c r="O1653" i="1" s="1"/>
  <c r="P1653" i="1" s="1"/>
  <c r="M1695" i="1"/>
  <c r="O1695" i="1" s="1"/>
  <c r="P1695" i="1" s="1"/>
  <c r="M1737" i="1"/>
  <c r="O1737" i="1" s="1"/>
  <c r="M1779" i="1"/>
  <c r="O1779" i="1" s="1"/>
  <c r="P1779" i="1" s="1"/>
  <c r="M23" i="1"/>
  <c r="O23" i="1" s="1"/>
  <c r="P23" i="1" s="1"/>
  <c r="M45" i="1"/>
  <c r="O45" i="1" s="1"/>
  <c r="P45" i="1" s="1"/>
  <c r="R45" i="1" s="1"/>
  <c r="M67" i="1"/>
  <c r="O67" i="1" s="1"/>
  <c r="P67" i="1" s="1"/>
  <c r="M89" i="1"/>
  <c r="O89" i="1" s="1"/>
  <c r="M111" i="1"/>
  <c r="O111" i="1" s="1"/>
  <c r="M133" i="1"/>
  <c r="O133" i="1" s="1"/>
  <c r="P133" i="1" s="1"/>
  <c r="M155" i="1"/>
  <c r="O155" i="1" s="1"/>
  <c r="M177" i="1"/>
  <c r="O177" i="1" s="1"/>
  <c r="M199" i="1"/>
  <c r="O199" i="1" s="1"/>
  <c r="P199" i="1" s="1"/>
  <c r="M221" i="1"/>
  <c r="O221" i="1" s="1"/>
  <c r="P221" i="1" s="1"/>
  <c r="M243" i="1"/>
  <c r="O243" i="1" s="1"/>
  <c r="M265" i="1"/>
  <c r="O265" i="1" s="1"/>
  <c r="P265" i="1" s="1"/>
  <c r="M287" i="1"/>
  <c r="O287" i="1" s="1"/>
  <c r="P287" i="1" s="1"/>
  <c r="M309" i="1"/>
  <c r="O309" i="1" s="1"/>
  <c r="M331" i="1"/>
  <c r="O331" i="1" s="1"/>
  <c r="M353" i="1"/>
  <c r="O353" i="1" s="1"/>
  <c r="P353" i="1" s="1"/>
  <c r="M375" i="1"/>
  <c r="O375" i="1" s="1"/>
  <c r="P375" i="1" s="1"/>
  <c r="M397" i="1"/>
  <c r="O397" i="1" s="1"/>
  <c r="P397" i="1" s="1"/>
  <c r="M419" i="1"/>
  <c r="O419" i="1" s="1"/>
  <c r="P419" i="1" s="1"/>
  <c r="M441" i="1"/>
  <c r="O441" i="1" s="1"/>
  <c r="P441" i="1" s="1"/>
  <c r="M463" i="1"/>
  <c r="O463" i="1" s="1"/>
  <c r="M485" i="1"/>
  <c r="O485" i="1" s="1"/>
  <c r="M507" i="1"/>
  <c r="O507" i="1" s="1"/>
  <c r="P507" i="1" s="1"/>
  <c r="Q507" i="1" s="1"/>
  <c r="M529" i="1"/>
  <c r="O529" i="1" s="1"/>
  <c r="P529" i="1" s="1"/>
  <c r="M551" i="1"/>
  <c r="O551" i="1" s="1"/>
  <c r="P551" i="1" s="1"/>
  <c r="M573" i="1"/>
  <c r="O573" i="1" s="1"/>
  <c r="P573" i="1" s="1"/>
  <c r="Q573" i="1" s="1"/>
  <c r="M595" i="1"/>
  <c r="O595" i="1" s="1"/>
  <c r="P595" i="1" s="1"/>
  <c r="R595" i="1" s="1"/>
  <c r="M617" i="1"/>
  <c r="O617" i="1" s="1"/>
  <c r="M639" i="1"/>
  <c r="O639" i="1" s="1"/>
  <c r="P639" i="1" s="1"/>
  <c r="M661" i="1"/>
  <c r="O661" i="1" s="1"/>
  <c r="M683" i="1"/>
  <c r="O683" i="1" s="1"/>
  <c r="P683" i="1" s="1"/>
  <c r="M705" i="1"/>
  <c r="O705" i="1" s="1"/>
  <c r="P705" i="1" s="1"/>
  <c r="M727" i="1"/>
  <c r="O727" i="1" s="1"/>
  <c r="P727" i="1" s="1"/>
  <c r="M749" i="1"/>
  <c r="O749" i="1" s="1"/>
  <c r="P749" i="1" s="1"/>
  <c r="M771" i="1"/>
  <c r="O771" i="1" s="1"/>
  <c r="P771" i="1" s="1"/>
  <c r="M793" i="1"/>
  <c r="O793" i="1" s="1"/>
  <c r="P793" i="1" s="1"/>
  <c r="M815" i="1"/>
  <c r="O815" i="1" s="1"/>
  <c r="P815" i="1" s="1"/>
  <c r="M837" i="1"/>
  <c r="O837" i="1" s="1"/>
  <c r="P837" i="1" s="1"/>
  <c r="M859" i="1"/>
  <c r="O859" i="1" s="1"/>
  <c r="P859" i="1" s="1"/>
  <c r="M881" i="1"/>
  <c r="O881" i="1" s="1"/>
  <c r="P881" i="1" s="1"/>
  <c r="M903" i="1"/>
  <c r="O903" i="1" s="1"/>
  <c r="P903" i="1" s="1"/>
  <c r="M925" i="1"/>
  <c r="O925" i="1" s="1"/>
  <c r="P925" i="1" s="1"/>
  <c r="M947" i="1"/>
  <c r="O947" i="1" s="1"/>
  <c r="P947" i="1" s="1"/>
  <c r="M969" i="1"/>
  <c r="O969" i="1" s="1"/>
  <c r="M991" i="1"/>
  <c r="O991" i="1" s="1"/>
  <c r="P991" i="1" s="1"/>
  <c r="Q991" i="1" s="1"/>
  <c r="M1013" i="1"/>
  <c r="O1013" i="1" s="1"/>
  <c r="P1013" i="1" s="1"/>
  <c r="Q1013" i="1" s="1"/>
  <c r="M1092" i="1"/>
  <c r="O1092" i="1" s="1"/>
  <c r="M1132" i="1"/>
  <c r="M1154" i="1"/>
  <c r="O1154" i="1" s="1"/>
  <c r="P1154" i="1" s="1"/>
  <c r="M1176" i="1"/>
  <c r="O1176" i="1" s="1"/>
  <c r="M1198" i="1"/>
  <c r="O1198" i="1" s="1"/>
  <c r="P1198" i="1" s="1"/>
  <c r="M1220" i="1"/>
  <c r="O1220" i="1" s="1"/>
  <c r="P1220" i="1" s="1"/>
  <c r="M1242" i="1"/>
  <c r="O1242" i="1" s="1"/>
  <c r="P1242" i="1" s="1"/>
  <c r="M1264" i="1"/>
  <c r="O1264" i="1" s="1"/>
  <c r="M1286" i="1"/>
  <c r="O1286" i="1" s="1"/>
  <c r="P1286" i="1" s="1"/>
  <c r="M1308" i="1"/>
  <c r="O1308" i="1" s="1"/>
  <c r="P1308" i="1" s="1"/>
  <c r="M1330" i="1"/>
  <c r="O1330" i="1" s="1"/>
  <c r="P1330" i="1" s="1"/>
  <c r="M1352" i="1"/>
  <c r="O1352" i="1" s="1"/>
  <c r="P1352" i="1" s="1"/>
  <c r="M1374" i="1"/>
  <c r="O1374" i="1" s="1"/>
  <c r="P1374" i="1" s="1"/>
  <c r="M1396" i="1"/>
  <c r="O1396" i="1" s="1"/>
  <c r="P1396" i="1" s="1"/>
  <c r="M1418" i="1"/>
  <c r="O1418" i="1" s="1"/>
  <c r="P1418" i="1" s="1"/>
  <c r="M1440" i="1"/>
  <c r="O1440" i="1" s="1"/>
  <c r="P1440" i="1" s="1"/>
  <c r="M1462" i="1"/>
  <c r="O1462" i="1" s="1"/>
  <c r="M1496" i="1"/>
  <c r="O1496" i="1" s="1"/>
  <c r="P1496" i="1" s="1"/>
  <c r="M1538" i="1"/>
  <c r="O1538" i="1" s="1"/>
  <c r="P1538" i="1" s="1"/>
  <c r="M1580" i="1"/>
  <c r="M1612" i="1"/>
  <c r="O1612" i="1" s="1"/>
  <c r="P1612" i="1" s="1"/>
  <c r="M1654" i="1"/>
  <c r="M1696" i="1"/>
  <c r="O1696" i="1" s="1"/>
  <c r="M1738" i="1"/>
  <c r="O1738" i="1" s="1"/>
  <c r="P1738" i="1" s="1"/>
  <c r="R1738" i="1" s="1"/>
  <c r="M1780" i="1"/>
  <c r="O1780" i="1" s="1"/>
  <c r="M24" i="1"/>
  <c r="O24" i="1" s="1"/>
  <c r="M46" i="1"/>
  <c r="O46" i="1" s="1"/>
  <c r="M68" i="1"/>
  <c r="O68" i="1" s="1"/>
  <c r="P68" i="1" s="1"/>
  <c r="M90" i="1"/>
  <c r="O90" i="1" s="1"/>
  <c r="P90" i="1" s="1"/>
  <c r="M112" i="1"/>
  <c r="O112" i="1" s="1"/>
  <c r="P112" i="1" s="1"/>
  <c r="M134" i="1"/>
  <c r="O134" i="1" s="1"/>
  <c r="P134" i="1" s="1"/>
  <c r="M156" i="1"/>
  <c r="O156" i="1" s="1"/>
  <c r="P156" i="1" s="1"/>
  <c r="M178" i="1"/>
  <c r="O178" i="1" s="1"/>
  <c r="M200" i="1"/>
  <c r="O200" i="1" s="1"/>
  <c r="M222" i="1"/>
  <c r="O222" i="1" s="1"/>
  <c r="P222" i="1" s="1"/>
  <c r="M244" i="1"/>
  <c r="O244" i="1" s="1"/>
  <c r="P244" i="1" s="1"/>
  <c r="M266" i="1"/>
  <c r="O266" i="1" s="1"/>
  <c r="P266" i="1" s="1"/>
  <c r="M288" i="1"/>
  <c r="O288" i="1" s="1"/>
  <c r="P288" i="1" s="1"/>
  <c r="M310" i="1"/>
  <c r="O310" i="1" s="1"/>
  <c r="P310" i="1" s="1"/>
  <c r="M332" i="1"/>
  <c r="O332" i="1" s="1"/>
  <c r="P332" i="1" s="1"/>
  <c r="M354" i="1"/>
  <c r="O354" i="1" s="1"/>
  <c r="P354" i="1" s="1"/>
  <c r="Q354" i="1" s="1"/>
  <c r="M376" i="1"/>
  <c r="O376" i="1" s="1"/>
  <c r="P376" i="1" s="1"/>
  <c r="M398" i="1"/>
  <c r="O398" i="1" s="1"/>
  <c r="P398" i="1" s="1"/>
  <c r="Q398" i="1" s="1"/>
  <c r="M420" i="1"/>
  <c r="O420" i="1" s="1"/>
  <c r="P420" i="1" s="1"/>
  <c r="Q420" i="1" s="1"/>
  <c r="M442" i="1"/>
  <c r="O442" i="1" s="1"/>
  <c r="P442" i="1" s="1"/>
  <c r="Q442" i="1" s="1"/>
  <c r="M464" i="1"/>
  <c r="O464" i="1" s="1"/>
  <c r="P464" i="1" s="1"/>
  <c r="R464" i="1" s="1"/>
  <c r="M486" i="1"/>
  <c r="O486" i="1" s="1"/>
  <c r="P486" i="1" s="1"/>
  <c r="M508" i="1"/>
  <c r="O508" i="1" s="1"/>
  <c r="P508" i="1" s="1"/>
  <c r="M530" i="1"/>
  <c r="O530" i="1" s="1"/>
  <c r="P530" i="1" s="1"/>
  <c r="M552" i="1"/>
  <c r="O552" i="1" s="1"/>
  <c r="P552" i="1" s="1"/>
  <c r="M574" i="1"/>
  <c r="O574" i="1" s="1"/>
  <c r="P574" i="1" s="1"/>
  <c r="M596" i="1"/>
  <c r="O596" i="1" s="1"/>
  <c r="P596" i="1" s="1"/>
  <c r="M618" i="1"/>
  <c r="O618" i="1" s="1"/>
  <c r="P618" i="1" s="1"/>
  <c r="M640" i="1"/>
  <c r="O640" i="1" s="1"/>
  <c r="P640" i="1" s="1"/>
  <c r="M662" i="1"/>
  <c r="O662" i="1" s="1"/>
  <c r="P662" i="1" s="1"/>
  <c r="M684" i="1"/>
  <c r="O684" i="1" s="1"/>
  <c r="P684" i="1" s="1"/>
  <c r="M706" i="1"/>
  <c r="O706" i="1" s="1"/>
  <c r="P706" i="1" s="1"/>
  <c r="M728" i="1"/>
  <c r="O728" i="1" s="1"/>
  <c r="M750" i="1"/>
  <c r="O750" i="1" s="1"/>
  <c r="M772" i="1"/>
  <c r="O772" i="1" s="1"/>
  <c r="M794" i="1"/>
  <c r="O794" i="1" s="1"/>
  <c r="M816" i="1"/>
  <c r="O816" i="1" s="1"/>
  <c r="P816" i="1" s="1"/>
  <c r="M838" i="1"/>
  <c r="O838" i="1" s="1"/>
  <c r="P838" i="1" s="1"/>
  <c r="R838" i="1" s="1"/>
  <c r="M860" i="1"/>
  <c r="O860" i="1" s="1"/>
  <c r="M882" i="1"/>
  <c r="O882" i="1" s="1"/>
  <c r="M904" i="1"/>
  <c r="O904" i="1" s="1"/>
  <c r="M926" i="1"/>
  <c r="O926" i="1" s="1"/>
  <c r="M948" i="1"/>
  <c r="O948" i="1" s="1"/>
  <c r="M970" i="1"/>
  <c r="O970" i="1" s="1"/>
  <c r="P970" i="1" s="1"/>
  <c r="Q970" i="1" s="1"/>
  <c r="M992" i="1"/>
  <c r="O992" i="1" s="1"/>
  <c r="M1014" i="1"/>
  <c r="O1014" i="1" s="1"/>
  <c r="M1093" i="1"/>
  <c r="O1093" i="1" s="1"/>
  <c r="M1133" i="1"/>
  <c r="O1133" i="1" s="1"/>
  <c r="M1155" i="1"/>
  <c r="O1155" i="1" s="1"/>
  <c r="P1155" i="1" s="1"/>
  <c r="M1177" i="1"/>
  <c r="O1177" i="1" s="1"/>
  <c r="P1177" i="1" s="1"/>
  <c r="M1199" i="1"/>
  <c r="O1199" i="1" s="1"/>
  <c r="P1199" i="1" s="1"/>
  <c r="M1221" i="1"/>
  <c r="O1221" i="1" s="1"/>
  <c r="P1221" i="1" s="1"/>
  <c r="M1243" i="1"/>
  <c r="O1243" i="1" s="1"/>
  <c r="P1243" i="1" s="1"/>
  <c r="M1265" i="1"/>
  <c r="O1265" i="1" s="1"/>
  <c r="P1265" i="1" s="1"/>
  <c r="M1287" i="1"/>
  <c r="O1287" i="1" s="1"/>
  <c r="P1287" i="1" s="1"/>
  <c r="M1309" i="1"/>
  <c r="O1309" i="1" s="1"/>
  <c r="P1309" i="1" s="1"/>
  <c r="M1331" i="1"/>
  <c r="O1331" i="1" s="1"/>
  <c r="M1353" i="1"/>
  <c r="O1353" i="1" s="1"/>
  <c r="M1375" i="1"/>
  <c r="O1375" i="1" s="1"/>
  <c r="M1397" i="1"/>
  <c r="O1397" i="1" s="1"/>
  <c r="P1397" i="1" s="1"/>
  <c r="M1419" i="1"/>
  <c r="O1419" i="1" s="1"/>
  <c r="M1441" i="1"/>
  <c r="O1441" i="1" s="1"/>
  <c r="M1463" i="1"/>
  <c r="O1463" i="1" s="1"/>
  <c r="P1463" i="1" s="1"/>
  <c r="R1463" i="1" s="1"/>
  <c r="M1497" i="1"/>
  <c r="O1497" i="1" s="1"/>
  <c r="P1497" i="1" s="1"/>
  <c r="M1539" i="1"/>
  <c r="O1539" i="1" s="1"/>
  <c r="P1539" i="1" s="1"/>
  <c r="Q1539" i="1" s="1"/>
  <c r="M1581" i="1"/>
  <c r="O1581" i="1" s="1"/>
  <c r="M1623" i="1"/>
  <c r="O1623" i="1" s="1"/>
  <c r="P1623" i="1" s="1"/>
  <c r="M1655" i="1"/>
  <c r="O1655" i="1" s="1"/>
  <c r="P1655" i="1" s="1"/>
  <c r="M1697" i="1"/>
  <c r="O1697" i="1" s="1"/>
  <c r="P1697" i="1" s="1"/>
  <c r="M1739" i="1"/>
  <c r="O1739" i="1" s="1"/>
  <c r="P1739" i="1" s="1"/>
  <c r="M1781" i="1"/>
  <c r="M3" i="1"/>
  <c r="O3" i="1" s="1"/>
  <c r="P3" i="1" s="1"/>
  <c r="M25" i="1"/>
  <c r="O25" i="1" s="1"/>
  <c r="P25" i="1" s="1"/>
  <c r="M47" i="1"/>
  <c r="O47" i="1" s="1"/>
  <c r="P47" i="1" s="1"/>
  <c r="M69" i="1"/>
  <c r="O69" i="1" s="1"/>
  <c r="P69" i="1" s="1"/>
  <c r="M91" i="1"/>
  <c r="O91" i="1" s="1"/>
  <c r="P91" i="1" s="1"/>
  <c r="M113" i="1"/>
  <c r="O113" i="1" s="1"/>
  <c r="P113" i="1" s="1"/>
  <c r="M135" i="1"/>
  <c r="O135" i="1" s="1"/>
  <c r="P135" i="1" s="1"/>
  <c r="M157" i="1"/>
  <c r="O157" i="1" s="1"/>
  <c r="P157" i="1" s="1"/>
  <c r="M179" i="1"/>
  <c r="O179" i="1" s="1"/>
  <c r="P179" i="1" s="1"/>
  <c r="M201" i="1"/>
  <c r="O201" i="1" s="1"/>
  <c r="P201" i="1" s="1"/>
  <c r="M223" i="1"/>
  <c r="O223" i="1" s="1"/>
  <c r="P223" i="1" s="1"/>
  <c r="M245" i="1"/>
  <c r="O245" i="1" s="1"/>
  <c r="P245" i="1" s="1"/>
  <c r="M267" i="1"/>
  <c r="O267" i="1" s="1"/>
  <c r="P267" i="1" s="1"/>
  <c r="M289" i="1"/>
  <c r="O289" i="1" s="1"/>
  <c r="P289" i="1" s="1"/>
  <c r="M311" i="1"/>
  <c r="O311" i="1" s="1"/>
  <c r="P311" i="1" s="1"/>
  <c r="M333" i="1"/>
  <c r="O333" i="1" s="1"/>
  <c r="P333" i="1" s="1"/>
  <c r="M355" i="1"/>
  <c r="O355" i="1" s="1"/>
  <c r="P355" i="1" s="1"/>
  <c r="M377" i="1"/>
  <c r="O377" i="1" s="1"/>
  <c r="P377" i="1" s="1"/>
  <c r="M399" i="1"/>
  <c r="O399" i="1" s="1"/>
  <c r="P399" i="1" s="1"/>
  <c r="M421" i="1"/>
  <c r="O421" i="1" s="1"/>
  <c r="P421" i="1" s="1"/>
  <c r="M443" i="1"/>
  <c r="O443" i="1" s="1"/>
  <c r="P443" i="1" s="1"/>
  <c r="M465" i="1"/>
  <c r="O465" i="1" s="1"/>
  <c r="P465" i="1" s="1"/>
  <c r="M487" i="1"/>
  <c r="O487" i="1" s="1"/>
  <c r="P487" i="1" s="1"/>
  <c r="M509" i="1"/>
  <c r="O509" i="1" s="1"/>
  <c r="P509" i="1" s="1"/>
  <c r="M531" i="1"/>
  <c r="O531" i="1" s="1"/>
  <c r="P531" i="1" s="1"/>
  <c r="M553" i="1"/>
  <c r="O553" i="1" s="1"/>
  <c r="P553" i="1" s="1"/>
  <c r="M575" i="1"/>
  <c r="O575" i="1" s="1"/>
  <c r="P575" i="1" s="1"/>
  <c r="M597" i="1"/>
  <c r="O597" i="1" s="1"/>
  <c r="P597" i="1" s="1"/>
  <c r="M619" i="1"/>
  <c r="O619" i="1" s="1"/>
  <c r="P619" i="1" s="1"/>
  <c r="M641" i="1"/>
  <c r="O641" i="1" s="1"/>
  <c r="P641" i="1" s="1"/>
  <c r="M663" i="1"/>
  <c r="O663" i="1" s="1"/>
  <c r="P663" i="1" s="1"/>
  <c r="M685" i="1"/>
  <c r="O685" i="1" s="1"/>
  <c r="P685" i="1" s="1"/>
  <c r="M707" i="1"/>
  <c r="O707" i="1" s="1"/>
  <c r="P707" i="1" s="1"/>
  <c r="M729" i="1"/>
  <c r="O729" i="1" s="1"/>
  <c r="P729" i="1" s="1"/>
  <c r="M751" i="1"/>
  <c r="O751" i="1" s="1"/>
  <c r="P751" i="1" s="1"/>
  <c r="M773" i="1"/>
  <c r="O773" i="1" s="1"/>
  <c r="P773" i="1" s="1"/>
  <c r="M795" i="1"/>
  <c r="O795" i="1" s="1"/>
  <c r="P795" i="1" s="1"/>
  <c r="M817" i="1"/>
  <c r="O817" i="1" s="1"/>
  <c r="P817" i="1" s="1"/>
  <c r="M839" i="1"/>
  <c r="O839" i="1" s="1"/>
  <c r="P839" i="1" s="1"/>
  <c r="M861" i="1"/>
  <c r="O861" i="1" s="1"/>
  <c r="P861" i="1" s="1"/>
  <c r="M883" i="1"/>
  <c r="O883" i="1" s="1"/>
  <c r="P883" i="1" s="1"/>
  <c r="M905" i="1"/>
  <c r="O905" i="1" s="1"/>
  <c r="P905" i="1" s="1"/>
  <c r="M927" i="1"/>
  <c r="O927" i="1" s="1"/>
  <c r="P927" i="1" s="1"/>
  <c r="M949" i="1"/>
  <c r="O949" i="1" s="1"/>
  <c r="P949" i="1" s="1"/>
  <c r="M971" i="1"/>
  <c r="O971" i="1" s="1"/>
  <c r="P971" i="1" s="1"/>
  <c r="M993" i="1"/>
  <c r="O993" i="1" s="1"/>
  <c r="P993" i="1" s="1"/>
  <c r="M1015" i="1"/>
  <c r="O1015" i="1" s="1"/>
  <c r="P1015" i="1" s="1"/>
  <c r="M1094" i="1"/>
  <c r="O1094" i="1" s="1"/>
  <c r="P1094" i="1" s="1"/>
  <c r="M1134" i="1"/>
  <c r="M1156" i="1"/>
  <c r="O1156" i="1" s="1"/>
  <c r="P1156" i="1" s="1"/>
  <c r="M1178" i="1"/>
  <c r="O1178" i="1" s="1"/>
  <c r="P1178" i="1" s="1"/>
  <c r="M1200" i="1"/>
  <c r="O1200" i="1" s="1"/>
  <c r="P1200" i="1" s="1"/>
  <c r="M1222" i="1"/>
  <c r="O1222" i="1" s="1"/>
  <c r="P1222" i="1" s="1"/>
  <c r="M1244" i="1"/>
  <c r="O1244" i="1" s="1"/>
  <c r="P1244" i="1" s="1"/>
  <c r="M1266" i="1"/>
  <c r="M1288" i="1"/>
  <c r="M1310" i="1"/>
  <c r="O1310" i="1" s="1"/>
  <c r="P1310" i="1" s="1"/>
  <c r="M1332" i="1"/>
  <c r="O1332" i="1" s="1"/>
  <c r="P1332" i="1" s="1"/>
  <c r="Q1332" i="1" s="1"/>
  <c r="M1354" i="1"/>
  <c r="O1354" i="1" s="1"/>
  <c r="P1354" i="1" s="1"/>
  <c r="R1354" i="1" s="1"/>
  <c r="M1376" i="1"/>
  <c r="O1376" i="1" s="1"/>
  <c r="P1376" i="1" s="1"/>
  <c r="M1398" i="1"/>
  <c r="O1398" i="1" s="1"/>
  <c r="P1398" i="1" s="1"/>
  <c r="M1420" i="1"/>
  <c r="O1420" i="1" s="1"/>
  <c r="P1420" i="1" s="1"/>
  <c r="M1442" i="1"/>
  <c r="O1442" i="1" s="1"/>
  <c r="P1442" i="1" s="1"/>
  <c r="M1464" i="1"/>
  <c r="O1464" i="1" s="1"/>
  <c r="M1498" i="1"/>
  <c r="O1498" i="1" s="1"/>
  <c r="P1498" i="1" s="1"/>
  <c r="M1540" i="1"/>
  <c r="O1540" i="1" s="1"/>
  <c r="P1540" i="1" s="1"/>
  <c r="M1582" i="1"/>
  <c r="O1582" i="1" s="1"/>
  <c r="M1624" i="1"/>
  <c r="O1624" i="1" s="1"/>
  <c r="M1656" i="1"/>
  <c r="O1656" i="1" s="1"/>
  <c r="P1656" i="1" s="1"/>
  <c r="M1698" i="1"/>
  <c r="O1698" i="1" s="1"/>
  <c r="P1698" i="1" s="1"/>
  <c r="M1740" i="1"/>
  <c r="O1740" i="1" s="1"/>
  <c r="M1782" i="1"/>
  <c r="O1782" i="1" s="1"/>
  <c r="M4" i="1"/>
  <c r="O4" i="1" s="1"/>
  <c r="P4" i="1" s="1"/>
  <c r="M26" i="1"/>
  <c r="O26" i="1" s="1"/>
  <c r="P26" i="1" s="1"/>
  <c r="M48" i="1"/>
  <c r="O48" i="1" s="1"/>
  <c r="P48" i="1" s="1"/>
  <c r="M70" i="1"/>
  <c r="O70" i="1" s="1"/>
  <c r="P70" i="1" s="1"/>
  <c r="M92" i="1"/>
  <c r="O92" i="1" s="1"/>
  <c r="P92" i="1" s="1"/>
  <c r="M114" i="1"/>
  <c r="O114" i="1" s="1"/>
  <c r="P114" i="1" s="1"/>
  <c r="M136" i="1"/>
  <c r="O136" i="1" s="1"/>
  <c r="P136" i="1" s="1"/>
  <c r="M158" i="1"/>
  <c r="O158" i="1" s="1"/>
  <c r="P158" i="1" s="1"/>
  <c r="M180" i="1"/>
  <c r="O180" i="1" s="1"/>
  <c r="P180" i="1" s="1"/>
  <c r="M202" i="1"/>
  <c r="O202" i="1" s="1"/>
  <c r="P202" i="1" s="1"/>
  <c r="M224" i="1"/>
  <c r="O224" i="1" s="1"/>
  <c r="P224" i="1" s="1"/>
  <c r="M246" i="1"/>
  <c r="O246" i="1" s="1"/>
  <c r="P246" i="1" s="1"/>
  <c r="M268" i="1"/>
  <c r="O268" i="1" s="1"/>
  <c r="P268" i="1" s="1"/>
  <c r="M290" i="1"/>
  <c r="O290" i="1" s="1"/>
  <c r="P290" i="1" s="1"/>
  <c r="M312" i="1"/>
  <c r="O312" i="1" s="1"/>
  <c r="P312" i="1" s="1"/>
  <c r="M334" i="1"/>
  <c r="O334" i="1" s="1"/>
  <c r="P334" i="1" s="1"/>
  <c r="M356" i="1"/>
  <c r="O356" i="1" s="1"/>
  <c r="P356" i="1" s="1"/>
  <c r="M378" i="1"/>
  <c r="O378" i="1" s="1"/>
  <c r="P378" i="1" s="1"/>
  <c r="M400" i="1"/>
  <c r="O400" i="1" s="1"/>
  <c r="P400" i="1" s="1"/>
  <c r="M422" i="1"/>
  <c r="O422" i="1" s="1"/>
  <c r="P422" i="1" s="1"/>
  <c r="M444" i="1"/>
  <c r="O444" i="1" s="1"/>
  <c r="P444" i="1" s="1"/>
  <c r="M466" i="1"/>
  <c r="O466" i="1" s="1"/>
  <c r="P466" i="1" s="1"/>
  <c r="M488" i="1"/>
  <c r="O488" i="1" s="1"/>
  <c r="P488" i="1" s="1"/>
  <c r="M510" i="1"/>
  <c r="O510" i="1" s="1"/>
  <c r="P510" i="1" s="1"/>
  <c r="M532" i="1"/>
  <c r="O532" i="1" s="1"/>
  <c r="P532" i="1" s="1"/>
  <c r="M554" i="1"/>
  <c r="O554" i="1" s="1"/>
  <c r="P554" i="1" s="1"/>
  <c r="M576" i="1"/>
  <c r="O576" i="1" s="1"/>
  <c r="P576" i="1" s="1"/>
  <c r="M598" i="1"/>
  <c r="O598" i="1" s="1"/>
  <c r="P598" i="1" s="1"/>
  <c r="M620" i="1"/>
  <c r="O620" i="1" s="1"/>
  <c r="P620" i="1" s="1"/>
  <c r="M642" i="1"/>
  <c r="O642" i="1" s="1"/>
  <c r="P642" i="1" s="1"/>
  <c r="M664" i="1"/>
  <c r="O664" i="1" s="1"/>
  <c r="P664" i="1" s="1"/>
  <c r="M686" i="1"/>
  <c r="O686" i="1" s="1"/>
  <c r="P686" i="1" s="1"/>
  <c r="M708" i="1"/>
  <c r="O708" i="1" s="1"/>
  <c r="P708" i="1" s="1"/>
  <c r="M730" i="1"/>
  <c r="O730" i="1" s="1"/>
  <c r="P730" i="1" s="1"/>
  <c r="M752" i="1"/>
  <c r="O752" i="1" s="1"/>
  <c r="P752" i="1" s="1"/>
  <c r="M774" i="1"/>
  <c r="O774" i="1" s="1"/>
  <c r="P774" i="1" s="1"/>
  <c r="M796" i="1"/>
  <c r="O796" i="1" s="1"/>
  <c r="P796" i="1" s="1"/>
  <c r="M818" i="1"/>
  <c r="O818" i="1" s="1"/>
  <c r="P818" i="1" s="1"/>
  <c r="M840" i="1"/>
  <c r="O840" i="1" s="1"/>
  <c r="P840" i="1" s="1"/>
  <c r="M862" i="1"/>
  <c r="O862" i="1" s="1"/>
  <c r="P862" i="1" s="1"/>
  <c r="M884" i="1"/>
  <c r="O884" i="1" s="1"/>
  <c r="P884" i="1" s="1"/>
  <c r="M906" i="1"/>
  <c r="O906" i="1" s="1"/>
  <c r="P906" i="1" s="1"/>
  <c r="M928" i="1"/>
  <c r="O928" i="1" s="1"/>
  <c r="P928" i="1" s="1"/>
  <c r="M950" i="1"/>
  <c r="O950" i="1" s="1"/>
  <c r="P950" i="1" s="1"/>
  <c r="M972" i="1"/>
  <c r="O972" i="1" s="1"/>
  <c r="P972" i="1" s="1"/>
  <c r="M994" i="1"/>
  <c r="O994" i="1" s="1"/>
  <c r="P994" i="1" s="1"/>
  <c r="M1016" i="1"/>
  <c r="O1016" i="1" s="1"/>
  <c r="P1016" i="1" s="1"/>
  <c r="M1095" i="1"/>
  <c r="O1095" i="1" s="1"/>
  <c r="P1095" i="1" s="1"/>
  <c r="R1095" i="1" s="1"/>
  <c r="M1135" i="1"/>
  <c r="M1157" i="1"/>
  <c r="M1179" i="1"/>
  <c r="M1201" i="1"/>
  <c r="O1201" i="1" s="1"/>
  <c r="M1223" i="1"/>
  <c r="O1223" i="1" s="1"/>
  <c r="M1245" i="1"/>
  <c r="O1245" i="1" s="1"/>
  <c r="P1245" i="1" s="1"/>
  <c r="M1267" i="1"/>
  <c r="O1267" i="1" s="1"/>
  <c r="M1289" i="1"/>
  <c r="O1289" i="1" s="1"/>
  <c r="M1311" i="1"/>
  <c r="O1311" i="1" s="1"/>
  <c r="P1311" i="1" s="1"/>
  <c r="Q1311" i="1" s="1"/>
  <c r="M1333" i="1"/>
  <c r="O1333" i="1" s="1"/>
  <c r="M1355" i="1"/>
  <c r="O1355" i="1" s="1"/>
  <c r="P1355" i="1" s="1"/>
  <c r="M1377" i="1"/>
  <c r="O1377" i="1" s="1"/>
  <c r="P1377" i="1" s="1"/>
  <c r="M1399" i="1"/>
  <c r="O1399" i="1" s="1"/>
  <c r="P1399" i="1" s="1"/>
  <c r="M1421" i="1"/>
  <c r="O1421" i="1" s="1"/>
  <c r="P1421" i="1" s="1"/>
  <c r="M1443" i="1"/>
  <c r="O1443" i="1" s="1"/>
  <c r="P1443" i="1" s="1"/>
  <c r="M1465" i="1"/>
  <c r="O1465" i="1" s="1"/>
  <c r="M1499" i="1"/>
  <c r="O1499" i="1" s="1"/>
  <c r="P1499" i="1" s="1"/>
  <c r="M1541" i="1"/>
  <c r="O1541" i="1" s="1"/>
  <c r="M1583" i="1"/>
  <c r="O1583" i="1" s="1"/>
  <c r="M1625" i="1"/>
  <c r="O1625" i="1" s="1"/>
  <c r="P1625" i="1" s="1"/>
  <c r="M1667" i="1"/>
  <c r="O1667" i="1" s="1"/>
  <c r="M1699" i="1"/>
  <c r="O1699" i="1" s="1"/>
  <c r="P1699" i="1" s="1"/>
  <c r="M1741" i="1"/>
  <c r="O1741" i="1" s="1"/>
  <c r="P1741" i="1" s="1"/>
  <c r="M1783" i="1"/>
  <c r="O1783" i="1" s="1"/>
  <c r="P1783" i="1" s="1"/>
  <c r="M5" i="1"/>
  <c r="O5" i="1" s="1"/>
  <c r="P5" i="1" s="1"/>
  <c r="M27" i="1"/>
  <c r="O27" i="1" s="1"/>
  <c r="P27" i="1" s="1"/>
  <c r="M49" i="1"/>
  <c r="O49" i="1" s="1"/>
  <c r="P49" i="1" s="1"/>
  <c r="M71" i="1"/>
  <c r="O71" i="1" s="1"/>
  <c r="P71" i="1" s="1"/>
  <c r="M93" i="1"/>
  <c r="O93" i="1" s="1"/>
  <c r="P93" i="1" s="1"/>
  <c r="M115" i="1"/>
  <c r="O115" i="1" s="1"/>
  <c r="P115" i="1" s="1"/>
  <c r="M137" i="1"/>
  <c r="O137" i="1" s="1"/>
  <c r="P137" i="1" s="1"/>
  <c r="M159" i="1"/>
  <c r="O159" i="1" s="1"/>
  <c r="P159" i="1" s="1"/>
  <c r="M181" i="1"/>
  <c r="O181" i="1" s="1"/>
  <c r="P181" i="1" s="1"/>
  <c r="M203" i="1"/>
  <c r="O203" i="1" s="1"/>
  <c r="P203" i="1" s="1"/>
  <c r="M225" i="1"/>
  <c r="O225" i="1" s="1"/>
  <c r="P225" i="1" s="1"/>
  <c r="M247" i="1"/>
  <c r="O247" i="1" s="1"/>
  <c r="P247" i="1" s="1"/>
  <c r="M269" i="1"/>
  <c r="O269" i="1" s="1"/>
  <c r="P269" i="1" s="1"/>
  <c r="M291" i="1"/>
  <c r="O291" i="1" s="1"/>
  <c r="P291" i="1" s="1"/>
  <c r="M313" i="1"/>
  <c r="O313" i="1" s="1"/>
  <c r="P313" i="1" s="1"/>
  <c r="M335" i="1"/>
  <c r="O335" i="1" s="1"/>
  <c r="P335" i="1" s="1"/>
  <c r="M357" i="1"/>
  <c r="O357" i="1" s="1"/>
  <c r="P357" i="1" s="1"/>
  <c r="M379" i="1"/>
  <c r="O379" i="1" s="1"/>
  <c r="P379" i="1" s="1"/>
  <c r="M401" i="1"/>
  <c r="O401" i="1" s="1"/>
  <c r="P401" i="1" s="1"/>
  <c r="M423" i="1"/>
  <c r="O423" i="1" s="1"/>
  <c r="P423" i="1" s="1"/>
  <c r="M445" i="1"/>
  <c r="M467" i="1"/>
  <c r="O467" i="1" s="1"/>
  <c r="P467" i="1" s="1"/>
  <c r="M489" i="1"/>
  <c r="O489" i="1" s="1"/>
  <c r="P489" i="1" s="1"/>
  <c r="M511" i="1"/>
  <c r="O511" i="1" s="1"/>
  <c r="P511" i="1" s="1"/>
  <c r="M533" i="1"/>
  <c r="O533" i="1" s="1"/>
  <c r="P533" i="1" s="1"/>
  <c r="M555" i="1"/>
  <c r="O555" i="1" s="1"/>
  <c r="P555" i="1" s="1"/>
  <c r="M577" i="1"/>
  <c r="O577" i="1" s="1"/>
  <c r="P577" i="1" s="1"/>
  <c r="M599" i="1"/>
  <c r="O599" i="1" s="1"/>
  <c r="P599" i="1" s="1"/>
  <c r="M621" i="1"/>
  <c r="O621" i="1" s="1"/>
  <c r="P621" i="1" s="1"/>
  <c r="M643" i="1"/>
  <c r="O643" i="1" s="1"/>
  <c r="P643" i="1" s="1"/>
  <c r="M665" i="1"/>
  <c r="O665" i="1" s="1"/>
  <c r="P665" i="1" s="1"/>
  <c r="M687" i="1"/>
  <c r="O687" i="1" s="1"/>
  <c r="P687" i="1" s="1"/>
  <c r="M709" i="1"/>
  <c r="O709" i="1" s="1"/>
  <c r="P709" i="1" s="1"/>
  <c r="M731" i="1"/>
  <c r="O731" i="1" s="1"/>
  <c r="P731" i="1" s="1"/>
  <c r="M753" i="1"/>
  <c r="O753" i="1" s="1"/>
  <c r="P753" i="1" s="1"/>
  <c r="M775" i="1"/>
  <c r="M797" i="1"/>
  <c r="M819" i="1"/>
  <c r="M841" i="1"/>
  <c r="M863" i="1"/>
  <c r="M885" i="1"/>
  <c r="O885" i="1" s="1"/>
  <c r="P885" i="1" s="1"/>
  <c r="M907" i="1"/>
  <c r="O907" i="1" s="1"/>
  <c r="P907" i="1" s="1"/>
  <c r="M929" i="1"/>
  <c r="O929" i="1" s="1"/>
  <c r="P929" i="1" s="1"/>
  <c r="M1514" i="1"/>
  <c r="M1588" i="1"/>
  <c r="M1672" i="1"/>
  <c r="M1756" i="1"/>
  <c r="O1756" i="1" s="1"/>
  <c r="M35" i="1"/>
  <c r="O35" i="1" s="1"/>
  <c r="M79" i="1"/>
  <c r="O79" i="1" s="1"/>
  <c r="P79" i="1" s="1"/>
  <c r="M123" i="1"/>
  <c r="O123" i="1" s="1"/>
  <c r="M167" i="1"/>
  <c r="O167" i="1" s="1"/>
  <c r="M211" i="1"/>
  <c r="O211" i="1" s="1"/>
  <c r="M1515" i="1"/>
  <c r="O1515" i="1" s="1"/>
  <c r="P1515" i="1" s="1"/>
  <c r="M1589" i="1"/>
  <c r="O1589" i="1" s="1"/>
  <c r="P1589" i="1" s="1"/>
  <c r="M1673" i="1"/>
  <c r="O1673" i="1" s="1"/>
  <c r="P1673" i="1" s="1"/>
  <c r="M1757" i="1"/>
  <c r="O1757" i="1" s="1"/>
  <c r="M36" i="1"/>
  <c r="O36" i="1" s="1"/>
  <c r="P36" i="1" s="1"/>
  <c r="M80" i="1"/>
  <c r="O80" i="1" s="1"/>
  <c r="P80" i="1" s="1"/>
  <c r="M124" i="1"/>
  <c r="O124" i="1" s="1"/>
  <c r="P124" i="1" s="1"/>
  <c r="M168" i="1"/>
  <c r="O168" i="1" s="1"/>
  <c r="P168" i="1" s="1"/>
  <c r="M212" i="1"/>
  <c r="O212" i="1" s="1"/>
  <c r="M256" i="1"/>
  <c r="O256" i="1" s="1"/>
  <c r="P256" i="1" s="1"/>
  <c r="M300" i="1"/>
  <c r="O300" i="1" s="1"/>
  <c r="P300" i="1" s="1"/>
  <c r="M344" i="1"/>
  <c r="O344" i="1" s="1"/>
  <c r="P344" i="1" s="1"/>
  <c r="M388" i="1"/>
  <c r="O388" i="1" s="1"/>
  <c r="P388" i="1" s="1"/>
  <c r="M432" i="1"/>
  <c r="O432" i="1" s="1"/>
  <c r="M476" i="1"/>
  <c r="O476" i="1" s="1"/>
  <c r="M520" i="1"/>
  <c r="O520" i="1" s="1"/>
  <c r="M564" i="1"/>
  <c r="O564" i="1" s="1"/>
  <c r="P564" i="1" s="1"/>
  <c r="M608" i="1"/>
  <c r="O608" i="1" s="1"/>
  <c r="P608" i="1" s="1"/>
  <c r="R608" i="1" s="1"/>
  <c r="M652" i="1"/>
  <c r="O652" i="1" s="1"/>
  <c r="M696" i="1"/>
  <c r="O696" i="1" s="1"/>
  <c r="P696" i="1" s="1"/>
  <c r="Q696" i="1" s="1"/>
  <c r="M740" i="1"/>
  <c r="O740" i="1" s="1"/>
  <c r="P740" i="1" s="1"/>
  <c r="M784" i="1"/>
  <c r="O784" i="1" s="1"/>
  <c r="P784" i="1" s="1"/>
  <c r="M828" i="1"/>
  <c r="O828" i="1" s="1"/>
  <c r="P828" i="1" s="1"/>
  <c r="M872" i="1"/>
  <c r="O872" i="1" s="1"/>
  <c r="P872" i="1" s="1"/>
  <c r="M916" i="1"/>
  <c r="O916" i="1" s="1"/>
  <c r="P916" i="1" s="1"/>
  <c r="M959" i="1"/>
  <c r="O959" i="1" s="1"/>
  <c r="P959" i="1" s="1"/>
  <c r="M1001" i="1"/>
  <c r="O1001" i="1" s="1"/>
  <c r="P1001" i="1" s="1"/>
  <c r="M1118" i="1"/>
  <c r="O1118" i="1" s="1"/>
  <c r="P1118" i="1" s="1"/>
  <c r="M1160" i="1"/>
  <c r="O1160" i="1" s="1"/>
  <c r="P1160" i="1" s="1"/>
  <c r="M1202" i="1"/>
  <c r="O1202" i="1" s="1"/>
  <c r="M1234" i="1"/>
  <c r="O1234" i="1" s="1"/>
  <c r="P1234" i="1" s="1"/>
  <c r="M1276" i="1"/>
  <c r="O1276" i="1" s="1"/>
  <c r="P1276" i="1" s="1"/>
  <c r="M1318" i="1"/>
  <c r="O1318" i="1" s="1"/>
  <c r="P1318" i="1" s="1"/>
  <c r="M1360" i="1"/>
  <c r="O1360" i="1" s="1"/>
  <c r="M1402" i="1"/>
  <c r="O1402" i="1" s="1"/>
  <c r="P1402" i="1" s="1"/>
  <c r="R1402" i="1" s="1"/>
  <c r="M1444" i="1"/>
  <c r="O1444" i="1" s="1"/>
  <c r="P1444" i="1" s="1"/>
  <c r="M1476" i="1"/>
  <c r="O1476" i="1" s="1"/>
  <c r="P1476" i="1" s="1"/>
  <c r="M1516" i="1"/>
  <c r="O1516" i="1" s="1"/>
  <c r="M1590" i="1"/>
  <c r="O1590" i="1" s="1"/>
  <c r="P1590" i="1" s="1"/>
  <c r="M1674" i="1"/>
  <c r="O1674" i="1" s="1"/>
  <c r="P1674" i="1" s="1"/>
  <c r="M1758" i="1"/>
  <c r="O1758" i="1" s="1"/>
  <c r="M37" i="1"/>
  <c r="O37" i="1" s="1"/>
  <c r="P37" i="1" s="1"/>
  <c r="M81" i="1"/>
  <c r="O81" i="1" s="1"/>
  <c r="P81" i="1" s="1"/>
  <c r="M125" i="1"/>
  <c r="O125" i="1" s="1"/>
  <c r="M169" i="1"/>
  <c r="O169" i="1" s="1"/>
  <c r="P169" i="1" s="1"/>
  <c r="M213" i="1"/>
  <c r="O213" i="1" s="1"/>
  <c r="P213" i="1" s="1"/>
  <c r="M257" i="1"/>
  <c r="O257" i="1" s="1"/>
  <c r="P257" i="1" s="1"/>
  <c r="M301" i="1"/>
  <c r="O301" i="1" s="1"/>
  <c r="P301" i="1" s="1"/>
  <c r="M345" i="1"/>
  <c r="O345" i="1" s="1"/>
  <c r="P345" i="1" s="1"/>
  <c r="M389" i="1"/>
  <c r="O389" i="1" s="1"/>
  <c r="P389" i="1" s="1"/>
  <c r="M433" i="1"/>
  <c r="O433" i="1" s="1"/>
  <c r="P433" i="1" s="1"/>
  <c r="M477" i="1"/>
  <c r="O477" i="1" s="1"/>
  <c r="P477" i="1" s="1"/>
  <c r="M521" i="1"/>
  <c r="O521" i="1" s="1"/>
  <c r="P521" i="1" s="1"/>
  <c r="M565" i="1"/>
  <c r="O565" i="1" s="1"/>
  <c r="M609" i="1"/>
  <c r="O609" i="1" s="1"/>
  <c r="P609" i="1" s="1"/>
  <c r="M653" i="1"/>
  <c r="O653" i="1" s="1"/>
  <c r="M697" i="1"/>
  <c r="O697" i="1" s="1"/>
  <c r="P697" i="1" s="1"/>
  <c r="M741" i="1"/>
  <c r="O741" i="1" s="1"/>
  <c r="P741" i="1" s="1"/>
  <c r="M785" i="1"/>
  <c r="O785" i="1" s="1"/>
  <c r="M829" i="1"/>
  <c r="O829" i="1" s="1"/>
  <c r="P829" i="1" s="1"/>
  <c r="M873" i="1"/>
  <c r="O873" i="1" s="1"/>
  <c r="M917" i="1"/>
  <c r="O917" i="1" s="1"/>
  <c r="M960" i="1"/>
  <c r="O960" i="1" s="1"/>
  <c r="M1002" i="1"/>
  <c r="O1002" i="1" s="1"/>
  <c r="P1002" i="1" s="1"/>
  <c r="M1119" i="1"/>
  <c r="O1119" i="1" s="1"/>
  <c r="P1119" i="1" s="1"/>
  <c r="M1161" i="1"/>
  <c r="O1161" i="1" s="1"/>
  <c r="M1203" i="1"/>
  <c r="O1203" i="1" s="1"/>
  <c r="P1203" i="1" s="1"/>
  <c r="M1235" i="1"/>
  <c r="O1235" i="1" s="1"/>
  <c r="P1235" i="1" s="1"/>
  <c r="M1277" i="1"/>
  <c r="O1277" i="1" s="1"/>
  <c r="P1277" i="1" s="1"/>
  <c r="M1319" i="1"/>
  <c r="O1319" i="1" s="1"/>
  <c r="M1361" i="1"/>
  <c r="O1361" i="1" s="1"/>
  <c r="P1361" i="1" s="1"/>
  <c r="M1403" i="1"/>
  <c r="O1403" i="1" s="1"/>
  <c r="P1403" i="1" s="1"/>
  <c r="M1445" i="1"/>
  <c r="O1445" i="1" s="1"/>
  <c r="P1445" i="1" s="1"/>
  <c r="M1477" i="1"/>
  <c r="O1477" i="1" s="1"/>
  <c r="P1477" i="1" s="1"/>
  <c r="M1517" i="1"/>
  <c r="O1517" i="1" s="1"/>
  <c r="P1517" i="1" s="1"/>
  <c r="M1601" i="1"/>
  <c r="O1601" i="1" s="1"/>
  <c r="P1601" i="1" s="1"/>
  <c r="M1675" i="1"/>
  <c r="O1675" i="1" s="1"/>
  <c r="P1675" i="1" s="1"/>
  <c r="M1759" i="1"/>
  <c r="O1759" i="1" s="1"/>
  <c r="P1759" i="1" s="1"/>
  <c r="M38" i="1"/>
  <c r="O38" i="1" s="1"/>
  <c r="M82" i="1"/>
  <c r="O82" i="1" s="1"/>
  <c r="P82" i="1" s="1"/>
  <c r="M126" i="1"/>
  <c r="O126" i="1" s="1"/>
  <c r="M170" i="1"/>
  <c r="O170" i="1" s="1"/>
  <c r="M214" i="1"/>
  <c r="O214" i="1" s="1"/>
  <c r="M258" i="1"/>
  <c r="O258" i="1" s="1"/>
  <c r="M302" i="1"/>
  <c r="O302" i="1" s="1"/>
  <c r="P302" i="1" s="1"/>
  <c r="M346" i="1"/>
  <c r="O346" i="1" s="1"/>
  <c r="P346" i="1" s="1"/>
  <c r="M390" i="1"/>
  <c r="O390" i="1" s="1"/>
  <c r="P390" i="1" s="1"/>
  <c r="M434" i="1"/>
  <c r="O434" i="1" s="1"/>
  <c r="M478" i="1"/>
  <c r="O478" i="1" s="1"/>
  <c r="P478" i="1" s="1"/>
  <c r="M522" i="1"/>
  <c r="O522" i="1" s="1"/>
  <c r="P522" i="1" s="1"/>
  <c r="M566" i="1"/>
  <c r="O566" i="1" s="1"/>
  <c r="P566" i="1" s="1"/>
  <c r="M610" i="1"/>
  <c r="O610" i="1" s="1"/>
  <c r="P610" i="1" s="1"/>
  <c r="M654" i="1"/>
  <c r="O654" i="1" s="1"/>
  <c r="P654" i="1" s="1"/>
  <c r="M698" i="1"/>
  <c r="O698" i="1" s="1"/>
  <c r="P698" i="1" s="1"/>
  <c r="M742" i="1"/>
  <c r="O742" i="1" s="1"/>
  <c r="P742" i="1" s="1"/>
  <c r="M786" i="1"/>
  <c r="O786" i="1" s="1"/>
  <c r="M830" i="1"/>
  <c r="O830" i="1" s="1"/>
  <c r="P830" i="1" s="1"/>
  <c r="M874" i="1"/>
  <c r="O874" i="1" s="1"/>
  <c r="P874" i="1" s="1"/>
  <c r="M918" i="1"/>
  <c r="O918" i="1" s="1"/>
  <c r="M961" i="1"/>
  <c r="O961" i="1" s="1"/>
  <c r="P961" i="1" s="1"/>
  <c r="M1003" i="1"/>
  <c r="M1120" i="1"/>
  <c r="O1120" i="1" s="1"/>
  <c r="M1162" i="1"/>
  <c r="O1162" i="1" s="1"/>
  <c r="M1204" i="1"/>
  <c r="O1204" i="1" s="1"/>
  <c r="M1246" i="1"/>
  <c r="O1246" i="1" s="1"/>
  <c r="M1278" i="1"/>
  <c r="O1278" i="1" s="1"/>
  <c r="M1320" i="1"/>
  <c r="M1362" i="1"/>
  <c r="O1362" i="1" s="1"/>
  <c r="M1404" i="1"/>
  <c r="O1404" i="1" s="1"/>
  <c r="P1404" i="1" s="1"/>
  <c r="R1404" i="1" s="1"/>
  <c r="M1446" i="1"/>
  <c r="O1446" i="1" s="1"/>
  <c r="M1518" i="1"/>
  <c r="O1518" i="1" s="1"/>
  <c r="P1518" i="1" s="1"/>
  <c r="M1602" i="1"/>
  <c r="O1602" i="1" s="1"/>
  <c r="P1602" i="1" s="1"/>
  <c r="M1676" i="1"/>
  <c r="O1676" i="1" s="1"/>
  <c r="P1676" i="1" s="1"/>
  <c r="M1760" i="1"/>
  <c r="O1760" i="1" s="1"/>
  <c r="M6" i="1"/>
  <c r="O6" i="1" s="1"/>
  <c r="P6" i="1" s="1"/>
  <c r="M50" i="1"/>
  <c r="O50" i="1" s="1"/>
  <c r="P50" i="1" s="1"/>
  <c r="M94" i="1"/>
  <c r="O94" i="1" s="1"/>
  <c r="P94" i="1" s="1"/>
  <c r="M138" i="1"/>
  <c r="O138" i="1" s="1"/>
  <c r="P138" i="1" s="1"/>
  <c r="M182" i="1"/>
  <c r="O182" i="1" s="1"/>
  <c r="P182" i="1" s="1"/>
  <c r="M226" i="1"/>
  <c r="O226" i="1" s="1"/>
  <c r="P226" i="1" s="1"/>
  <c r="M270" i="1"/>
  <c r="O270" i="1" s="1"/>
  <c r="P270" i="1" s="1"/>
  <c r="M314" i="1"/>
  <c r="O314" i="1" s="1"/>
  <c r="P314" i="1" s="1"/>
  <c r="M358" i="1"/>
  <c r="O358" i="1" s="1"/>
  <c r="P358" i="1" s="1"/>
  <c r="M402" i="1"/>
  <c r="O402" i="1" s="1"/>
  <c r="P402" i="1" s="1"/>
  <c r="M446" i="1"/>
  <c r="O446" i="1" s="1"/>
  <c r="P446" i="1" s="1"/>
  <c r="M490" i="1"/>
  <c r="O490" i="1" s="1"/>
  <c r="P490" i="1" s="1"/>
  <c r="M534" i="1"/>
  <c r="O534" i="1" s="1"/>
  <c r="P534" i="1" s="1"/>
  <c r="M578" i="1"/>
  <c r="M622" i="1"/>
  <c r="O622" i="1" s="1"/>
  <c r="P622" i="1" s="1"/>
  <c r="M666" i="1"/>
  <c r="O666" i="1" s="1"/>
  <c r="P666" i="1" s="1"/>
  <c r="M710" i="1"/>
  <c r="O710" i="1" s="1"/>
  <c r="P710" i="1" s="1"/>
  <c r="M754" i="1"/>
  <c r="O754" i="1" s="1"/>
  <c r="P754" i="1" s="1"/>
  <c r="M798" i="1"/>
  <c r="O798" i="1" s="1"/>
  <c r="P798" i="1" s="1"/>
  <c r="M842" i="1"/>
  <c r="O842" i="1" s="1"/>
  <c r="P842" i="1" s="1"/>
  <c r="M886" i="1"/>
  <c r="O886" i="1" s="1"/>
  <c r="P886" i="1" s="1"/>
  <c r="M930" i="1"/>
  <c r="O930" i="1" s="1"/>
  <c r="P930" i="1" s="1"/>
  <c r="M962" i="1"/>
  <c r="O962" i="1" s="1"/>
  <c r="M1004" i="1"/>
  <c r="M1121" i="1"/>
  <c r="O1121" i="1" s="1"/>
  <c r="P1121" i="1" s="1"/>
  <c r="M1163" i="1"/>
  <c r="O1163" i="1" s="1"/>
  <c r="P1163" i="1" s="1"/>
  <c r="M1205" i="1"/>
  <c r="O1205" i="1" s="1"/>
  <c r="P1205" i="1" s="1"/>
  <c r="M1247" i="1"/>
  <c r="O1247" i="1" s="1"/>
  <c r="P1247" i="1" s="1"/>
  <c r="M1279" i="1"/>
  <c r="O1279" i="1" s="1"/>
  <c r="P1279" i="1" s="1"/>
  <c r="M1321" i="1"/>
  <c r="O1321" i="1" s="1"/>
  <c r="P1321" i="1" s="1"/>
  <c r="M1363" i="1"/>
  <c r="O1363" i="1" s="1"/>
  <c r="M1405" i="1"/>
  <c r="M1447" i="1"/>
  <c r="O1447" i="1" s="1"/>
  <c r="P1447" i="1" s="1"/>
  <c r="R1447" i="1" s="1"/>
  <c r="M1519" i="1"/>
  <c r="O1519" i="1" s="1"/>
  <c r="P1519" i="1" s="1"/>
  <c r="M1603" i="1"/>
  <c r="M1677" i="1"/>
  <c r="O1677" i="1" s="1"/>
  <c r="P1677" i="1" s="1"/>
  <c r="M1761" i="1"/>
  <c r="O1761" i="1" s="1"/>
  <c r="M7" i="1"/>
  <c r="O7" i="1" s="1"/>
  <c r="P7" i="1" s="1"/>
  <c r="Q7" i="1" s="1"/>
  <c r="M51" i="1"/>
  <c r="O51" i="1" s="1"/>
  <c r="P51" i="1" s="1"/>
  <c r="M95" i="1"/>
  <c r="O95" i="1" s="1"/>
  <c r="P95" i="1" s="1"/>
  <c r="M139" i="1"/>
  <c r="O139" i="1" s="1"/>
  <c r="P139" i="1" s="1"/>
  <c r="M183" i="1"/>
  <c r="O183" i="1" s="1"/>
  <c r="P183" i="1" s="1"/>
  <c r="M227" i="1"/>
  <c r="O227" i="1" s="1"/>
  <c r="P227" i="1" s="1"/>
  <c r="M271" i="1"/>
  <c r="O271" i="1" s="1"/>
  <c r="P271" i="1" s="1"/>
  <c r="M315" i="1"/>
  <c r="O315" i="1" s="1"/>
  <c r="P315" i="1" s="1"/>
  <c r="M359" i="1"/>
  <c r="O359" i="1" s="1"/>
  <c r="P359" i="1" s="1"/>
  <c r="M403" i="1"/>
  <c r="O403" i="1" s="1"/>
  <c r="P403" i="1" s="1"/>
  <c r="M447" i="1"/>
  <c r="O447" i="1" s="1"/>
  <c r="M491" i="1"/>
  <c r="O491" i="1" s="1"/>
  <c r="P491" i="1" s="1"/>
  <c r="M535" i="1"/>
  <c r="O535" i="1" s="1"/>
  <c r="P535" i="1" s="1"/>
  <c r="M579" i="1"/>
  <c r="O579" i="1" s="1"/>
  <c r="P579" i="1" s="1"/>
  <c r="M623" i="1"/>
  <c r="O623" i="1" s="1"/>
  <c r="P623" i="1" s="1"/>
  <c r="M667" i="1"/>
  <c r="O667" i="1" s="1"/>
  <c r="P667" i="1" s="1"/>
  <c r="M711" i="1"/>
  <c r="O711" i="1" s="1"/>
  <c r="P711" i="1" s="1"/>
  <c r="M755" i="1"/>
  <c r="O755" i="1" s="1"/>
  <c r="P755" i="1" s="1"/>
  <c r="M799" i="1"/>
  <c r="O799" i="1" s="1"/>
  <c r="P799" i="1" s="1"/>
  <c r="M843" i="1"/>
  <c r="O843" i="1" s="1"/>
  <c r="P843" i="1" s="1"/>
  <c r="M887" i="1"/>
  <c r="O887" i="1" s="1"/>
  <c r="P887" i="1" s="1"/>
  <c r="M931" i="1"/>
  <c r="O931" i="1" s="1"/>
  <c r="P931" i="1" s="1"/>
  <c r="M973" i="1"/>
  <c r="O973" i="1" s="1"/>
  <c r="P973" i="1" s="1"/>
  <c r="M1005" i="1"/>
  <c r="O1005" i="1" s="1"/>
  <c r="P1005" i="1" s="1"/>
  <c r="M1122" i="1"/>
  <c r="O1122" i="1" s="1"/>
  <c r="P1122" i="1" s="1"/>
  <c r="M1164" i="1"/>
  <c r="O1164" i="1" s="1"/>
  <c r="P1164" i="1" s="1"/>
  <c r="M1206" i="1"/>
  <c r="O1206" i="1" s="1"/>
  <c r="M1248" i="1"/>
  <c r="O1248" i="1" s="1"/>
  <c r="P1248" i="1" s="1"/>
  <c r="M1290" i="1"/>
  <c r="O1290" i="1" s="1"/>
  <c r="P1290" i="1" s="1"/>
  <c r="M1322" i="1"/>
  <c r="O1322" i="1" s="1"/>
  <c r="P1322" i="1" s="1"/>
  <c r="M1364" i="1"/>
  <c r="O1364" i="1" s="1"/>
  <c r="P1364" i="1" s="1"/>
  <c r="M1406" i="1"/>
  <c r="O1406" i="1" s="1"/>
  <c r="P1406" i="1" s="1"/>
  <c r="M1448" i="1"/>
  <c r="O1448" i="1" s="1"/>
  <c r="P1448" i="1" s="1"/>
  <c r="M1520" i="1"/>
  <c r="O1520" i="1" s="1"/>
  <c r="P1520" i="1" s="1"/>
  <c r="M1604" i="1"/>
  <c r="O1604" i="1" s="1"/>
  <c r="P1604" i="1" s="1"/>
  <c r="M1678" i="1"/>
  <c r="O1678" i="1" s="1"/>
  <c r="P1678" i="1" s="1"/>
  <c r="M1762" i="1"/>
  <c r="O1762" i="1" s="1"/>
  <c r="P1762" i="1" s="1"/>
  <c r="M8" i="1"/>
  <c r="O8" i="1" s="1"/>
  <c r="M52" i="1"/>
  <c r="O52" i="1" s="1"/>
  <c r="M96" i="1"/>
  <c r="O96" i="1" s="1"/>
  <c r="M140" i="1"/>
  <c r="O140" i="1" s="1"/>
  <c r="P140" i="1" s="1"/>
  <c r="M184" i="1"/>
  <c r="O184" i="1" s="1"/>
  <c r="P184" i="1" s="1"/>
  <c r="M228" i="1"/>
  <c r="O228" i="1" s="1"/>
  <c r="P228" i="1" s="1"/>
  <c r="M272" i="1"/>
  <c r="O272" i="1" s="1"/>
  <c r="P272" i="1" s="1"/>
  <c r="Q272" i="1" s="1"/>
  <c r="M316" i="1"/>
  <c r="O316" i="1" s="1"/>
  <c r="P316" i="1" s="1"/>
  <c r="M360" i="1"/>
  <c r="O360" i="1" s="1"/>
  <c r="P360" i="1" s="1"/>
  <c r="M404" i="1"/>
  <c r="O404" i="1" s="1"/>
  <c r="P404" i="1" s="1"/>
  <c r="M448" i="1"/>
  <c r="O448" i="1" s="1"/>
  <c r="P448" i="1" s="1"/>
  <c r="M492" i="1"/>
  <c r="O492" i="1" s="1"/>
  <c r="P492" i="1" s="1"/>
  <c r="M536" i="1"/>
  <c r="O536" i="1" s="1"/>
  <c r="P536" i="1" s="1"/>
  <c r="M580" i="1"/>
  <c r="O580" i="1" s="1"/>
  <c r="P580" i="1" s="1"/>
  <c r="M624" i="1"/>
  <c r="O624" i="1" s="1"/>
  <c r="P624" i="1" s="1"/>
  <c r="M668" i="1"/>
  <c r="O668" i="1" s="1"/>
  <c r="P668" i="1" s="1"/>
  <c r="M712" i="1"/>
  <c r="O712" i="1" s="1"/>
  <c r="P712" i="1" s="1"/>
  <c r="M756" i="1"/>
  <c r="O756" i="1" s="1"/>
  <c r="P756" i="1" s="1"/>
  <c r="M800" i="1"/>
  <c r="O800" i="1" s="1"/>
  <c r="P800" i="1" s="1"/>
  <c r="M844" i="1"/>
  <c r="O844" i="1" s="1"/>
  <c r="P844" i="1" s="1"/>
  <c r="M888" i="1"/>
  <c r="O888" i="1" s="1"/>
  <c r="P888" i="1" s="1"/>
  <c r="M932" i="1"/>
  <c r="O932" i="1" s="1"/>
  <c r="P932" i="1" s="1"/>
  <c r="M974" i="1"/>
  <c r="O974" i="1" s="1"/>
  <c r="P974" i="1" s="1"/>
  <c r="M1006" i="1"/>
  <c r="O1006" i="1" s="1"/>
  <c r="M1123" i="1"/>
  <c r="O1123" i="1" s="1"/>
  <c r="P1123" i="1" s="1"/>
  <c r="M1165" i="1"/>
  <c r="O1165" i="1" s="1"/>
  <c r="M1207" i="1"/>
  <c r="O1207" i="1" s="1"/>
  <c r="P1207" i="1" s="1"/>
  <c r="Q1207" i="1" s="1"/>
  <c r="M1249" i="1"/>
  <c r="O1249" i="1" s="1"/>
  <c r="M1291" i="1"/>
  <c r="O1291" i="1" s="1"/>
  <c r="P1291" i="1" s="1"/>
  <c r="M1323" i="1"/>
  <c r="O1323" i="1" s="1"/>
  <c r="P1323" i="1" s="1"/>
  <c r="M1365" i="1"/>
  <c r="O1365" i="1" s="1"/>
  <c r="P1365" i="1" s="1"/>
  <c r="M1407" i="1"/>
  <c r="O1407" i="1" s="1"/>
  <c r="P1407" i="1" s="1"/>
  <c r="M1449" i="1"/>
  <c r="O1449" i="1" s="1"/>
  <c r="P1449" i="1" s="1"/>
  <c r="M1542" i="1"/>
  <c r="O1542" i="1" s="1"/>
  <c r="P1542" i="1" s="1"/>
  <c r="M1626" i="1"/>
  <c r="O1626" i="1" s="1"/>
  <c r="P1626" i="1" s="1"/>
  <c r="M1700" i="1"/>
  <c r="O1700" i="1" s="1"/>
  <c r="P1700" i="1" s="1"/>
  <c r="M1784" i="1"/>
  <c r="O1784" i="1" s="1"/>
  <c r="M9" i="1"/>
  <c r="O9" i="1" s="1"/>
  <c r="P9" i="1" s="1"/>
  <c r="M53" i="1"/>
  <c r="O53" i="1" s="1"/>
  <c r="P53" i="1" s="1"/>
  <c r="M97" i="1"/>
  <c r="O97" i="1" s="1"/>
  <c r="P97" i="1" s="1"/>
  <c r="M141" i="1"/>
  <c r="O141" i="1" s="1"/>
  <c r="P141" i="1" s="1"/>
  <c r="M185" i="1"/>
  <c r="O185" i="1" s="1"/>
  <c r="P185" i="1" s="1"/>
  <c r="M229" i="1"/>
  <c r="O229" i="1" s="1"/>
  <c r="M273" i="1"/>
  <c r="O273" i="1" s="1"/>
  <c r="P273" i="1" s="1"/>
  <c r="M317" i="1"/>
  <c r="O317" i="1" s="1"/>
  <c r="P317" i="1" s="1"/>
  <c r="M361" i="1"/>
  <c r="O361" i="1" s="1"/>
  <c r="P361" i="1" s="1"/>
  <c r="M405" i="1"/>
  <c r="O405" i="1" s="1"/>
  <c r="P405" i="1" s="1"/>
  <c r="M449" i="1"/>
  <c r="O449" i="1" s="1"/>
  <c r="M493" i="1"/>
  <c r="O493" i="1" s="1"/>
  <c r="P493" i="1" s="1"/>
  <c r="M537" i="1"/>
  <c r="M581" i="1"/>
  <c r="O581" i="1" s="1"/>
  <c r="P581" i="1" s="1"/>
  <c r="M625" i="1"/>
  <c r="O625" i="1" s="1"/>
  <c r="M669" i="1"/>
  <c r="O669" i="1" s="1"/>
  <c r="P669" i="1" s="1"/>
  <c r="R669" i="1" s="1"/>
  <c r="M713" i="1"/>
  <c r="O713" i="1" s="1"/>
  <c r="P713" i="1" s="1"/>
  <c r="M757" i="1"/>
  <c r="O757" i="1" s="1"/>
  <c r="P757" i="1" s="1"/>
  <c r="M801" i="1"/>
  <c r="O801" i="1" s="1"/>
  <c r="P801" i="1" s="1"/>
  <c r="M845" i="1"/>
  <c r="O845" i="1" s="1"/>
  <c r="P845" i="1" s="1"/>
  <c r="M889" i="1"/>
  <c r="O889" i="1" s="1"/>
  <c r="P889" i="1" s="1"/>
  <c r="M933" i="1"/>
  <c r="O933" i="1" s="1"/>
  <c r="P933" i="1" s="1"/>
  <c r="M975" i="1"/>
  <c r="M1017" i="1"/>
  <c r="O1017" i="1" s="1"/>
  <c r="P1017" i="1" s="1"/>
  <c r="M1124" i="1"/>
  <c r="O1124" i="1" s="1"/>
  <c r="P1124" i="1" s="1"/>
  <c r="M1166" i="1"/>
  <c r="M1208" i="1"/>
  <c r="O1208" i="1" s="1"/>
  <c r="M1250" i="1"/>
  <c r="O1250" i="1" s="1"/>
  <c r="P1250" i="1" s="1"/>
  <c r="M1292" i="1"/>
  <c r="O1292" i="1" s="1"/>
  <c r="P1292" i="1" s="1"/>
  <c r="M1334" i="1"/>
  <c r="O1334" i="1" s="1"/>
  <c r="P1334" i="1" s="1"/>
  <c r="M1366" i="1"/>
  <c r="O1366" i="1" s="1"/>
  <c r="M1408" i="1"/>
  <c r="M1450" i="1"/>
  <c r="O1450" i="1" s="1"/>
  <c r="P1450" i="1" s="1"/>
  <c r="Q1450" i="1" s="1"/>
  <c r="M1543" i="1"/>
  <c r="O1543" i="1" s="1"/>
  <c r="P1543" i="1" s="1"/>
  <c r="M1627" i="1"/>
  <c r="O1627" i="1" s="1"/>
  <c r="M1711" i="1"/>
  <c r="O1711" i="1" s="1"/>
  <c r="M1785" i="1"/>
  <c r="O1785" i="1" s="1"/>
  <c r="P1785" i="1" s="1"/>
  <c r="M10" i="1"/>
  <c r="O10" i="1" s="1"/>
  <c r="M54" i="1"/>
  <c r="O54" i="1" s="1"/>
  <c r="P54" i="1" s="1"/>
  <c r="M98" i="1"/>
  <c r="O98" i="1" s="1"/>
  <c r="P98" i="1" s="1"/>
  <c r="M142" i="1"/>
  <c r="O142" i="1" s="1"/>
  <c r="P142" i="1" s="1"/>
  <c r="M186" i="1"/>
  <c r="O186" i="1" s="1"/>
  <c r="P186" i="1" s="1"/>
  <c r="M230" i="1"/>
  <c r="O230" i="1" s="1"/>
  <c r="P230" i="1" s="1"/>
  <c r="M274" i="1"/>
  <c r="O274" i="1" s="1"/>
  <c r="P274" i="1" s="1"/>
  <c r="M318" i="1"/>
  <c r="O318" i="1" s="1"/>
  <c r="P318" i="1" s="1"/>
  <c r="M362" i="1"/>
  <c r="O362" i="1" s="1"/>
  <c r="P362" i="1" s="1"/>
  <c r="M406" i="1"/>
  <c r="O406" i="1" s="1"/>
  <c r="M450" i="1"/>
  <c r="O450" i="1" s="1"/>
  <c r="M494" i="1"/>
  <c r="O494" i="1" s="1"/>
  <c r="P494" i="1" s="1"/>
  <c r="M538" i="1"/>
  <c r="O538" i="1" s="1"/>
  <c r="P538" i="1" s="1"/>
  <c r="M582" i="1"/>
  <c r="O582" i="1" s="1"/>
  <c r="P582" i="1" s="1"/>
  <c r="M626" i="1"/>
  <c r="O626" i="1" s="1"/>
  <c r="M670" i="1"/>
  <c r="O670" i="1" s="1"/>
  <c r="P670" i="1" s="1"/>
  <c r="M714" i="1"/>
  <c r="O714" i="1" s="1"/>
  <c r="M758" i="1"/>
  <c r="O758" i="1" s="1"/>
  <c r="P758" i="1" s="1"/>
  <c r="R758" i="1" s="1"/>
  <c r="M802" i="1"/>
  <c r="O802" i="1" s="1"/>
  <c r="P802" i="1" s="1"/>
  <c r="M846" i="1"/>
  <c r="O846" i="1" s="1"/>
  <c r="M890" i="1"/>
  <c r="O890" i="1" s="1"/>
  <c r="M934" i="1"/>
  <c r="M976" i="1"/>
  <c r="O976" i="1" s="1"/>
  <c r="P976" i="1" s="1"/>
  <c r="M1018" i="1"/>
  <c r="O1018" i="1" s="1"/>
  <c r="P1018" i="1" s="1"/>
  <c r="M1125" i="1"/>
  <c r="O1125" i="1" s="1"/>
  <c r="P1125" i="1" s="1"/>
  <c r="M1167" i="1"/>
  <c r="O1167" i="1" s="1"/>
  <c r="P1167" i="1" s="1"/>
  <c r="M1209" i="1"/>
  <c r="O1209" i="1" s="1"/>
  <c r="P1209" i="1" s="1"/>
  <c r="M1251" i="1"/>
  <c r="O1251" i="1" s="1"/>
  <c r="P1251" i="1" s="1"/>
  <c r="M1293" i="1"/>
  <c r="O1293" i="1" s="1"/>
  <c r="P1293" i="1" s="1"/>
  <c r="M1335" i="1"/>
  <c r="O1335" i="1" s="1"/>
  <c r="P1335" i="1" s="1"/>
  <c r="M1367" i="1"/>
  <c r="O1367" i="1" s="1"/>
  <c r="P1367" i="1" s="1"/>
  <c r="M1409" i="1"/>
  <c r="O1409" i="1" s="1"/>
  <c r="P1409" i="1" s="1"/>
  <c r="M1451" i="1"/>
  <c r="O1451" i="1" s="1"/>
  <c r="P1451" i="1" s="1"/>
  <c r="M1544" i="1"/>
  <c r="O1544" i="1" s="1"/>
  <c r="P1544" i="1" s="1"/>
  <c r="M1628" i="1"/>
  <c r="O1628" i="1" s="1"/>
  <c r="P1628" i="1" s="1"/>
  <c r="M1712" i="1"/>
  <c r="O1712" i="1" s="1"/>
  <c r="P1712" i="1" s="1"/>
  <c r="M1786" i="1"/>
  <c r="O1786" i="1" s="1"/>
  <c r="P1786" i="1" s="1"/>
  <c r="M11" i="1"/>
  <c r="O11" i="1" s="1"/>
  <c r="P11" i="1" s="1"/>
  <c r="M55" i="1"/>
  <c r="O55" i="1" s="1"/>
  <c r="P55" i="1" s="1"/>
  <c r="M99" i="1"/>
  <c r="O99" i="1" s="1"/>
  <c r="M143" i="1"/>
  <c r="O143" i="1" s="1"/>
  <c r="P143" i="1" s="1"/>
  <c r="R143" i="1" s="1"/>
  <c r="M187" i="1"/>
  <c r="O187" i="1" s="1"/>
  <c r="P187" i="1" s="1"/>
  <c r="M231" i="1"/>
  <c r="O231" i="1" s="1"/>
  <c r="M275" i="1"/>
  <c r="O275" i="1" s="1"/>
  <c r="P275" i="1" s="1"/>
  <c r="M319" i="1"/>
  <c r="O319" i="1" s="1"/>
  <c r="P319" i="1" s="1"/>
  <c r="M363" i="1"/>
  <c r="O363" i="1" s="1"/>
  <c r="P363" i="1" s="1"/>
  <c r="M407" i="1"/>
  <c r="O407" i="1" s="1"/>
  <c r="P407" i="1" s="1"/>
  <c r="M451" i="1"/>
  <c r="O451" i="1" s="1"/>
  <c r="P451" i="1" s="1"/>
  <c r="M495" i="1"/>
  <c r="O495" i="1" s="1"/>
  <c r="P495" i="1" s="1"/>
  <c r="M539" i="1"/>
  <c r="O539" i="1" s="1"/>
  <c r="P539" i="1" s="1"/>
  <c r="M583" i="1"/>
  <c r="O583" i="1" s="1"/>
  <c r="P583" i="1" s="1"/>
  <c r="M627" i="1"/>
  <c r="O627" i="1" s="1"/>
  <c r="P627" i="1" s="1"/>
  <c r="M671" i="1"/>
  <c r="M715" i="1"/>
  <c r="O715" i="1" s="1"/>
  <c r="P715" i="1" s="1"/>
  <c r="M759" i="1"/>
  <c r="O759" i="1" s="1"/>
  <c r="P759" i="1" s="1"/>
  <c r="M803" i="1"/>
  <c r="O803" i="1" s="1"/>
  <c r="P803" i="1" s="1"/>
  <c r="M847" i="1"/>
  <c r="O847" i="1" s="1"/>
  <c r="P847" i="1" s="1"/>
  <c r="M891" i="1"/>
  <c r="O891" i="1" s="1"/>
  <c r="P891" i="1" s="1"/>
  <c r="M935" i="1"/>
  <c r="O935" i="1" s="1"/>
  <c r="P935" i="1" s="1"/>
  <c r="M977" i="1"/>
  <c r="O977" i="1" s="1"/>
  <c r="P977" i="1" s="1"/>
  <c r="M1021" i="1"/>
  <c r="O1021" i="1" s="1"/>
  <c r="P1021" i="1" s="1"/>
  <c r="M1136" i="1"/>
  <c r="O1136" i="1" s="1"/>
  <c r="M1168" i="1"/>
  <c r="O1168" i="1" s="1"/>
  <c r="M1210" i="1"/>
  <c r="O1210" i="1" s="1"/>
  <c r="M1252" i="1"/>
  <c r="O1252" i="1" s="1"/>
  <c r="M1294" i="1"/>
  <c r="O1294" i="1" s="1"/>
  <c r="P1294" i="1" s="1"/>
  <c r="M1336" i="1"/>
  <c r="O1336" i="1" s="1"/>
  <c r="P1336" i="1" s="1"/>
  <c r="M1378" i="1"/>
  <c r="O1378" i="1" s="1"/>
  <c r="P1378" i="1" s="1"/>
  <c r="R1378" i="1" s="1"/>
  <c r="M1410" i="1"/>
  <c r="O1410" i="1" s="1"/>
  <c r="P1410" i="1" s="1"/>
  <c r="M1452" i="1"/>
  <c r="O1452" i="1" s="1"/>
  <c r="P1452" i="1" s="1"/>
  <c r="M1546" i="1"/>
  <c r="O1546" i="1" s="1"/>
  <c r="P1546" i="1" s="1"/>
  <c r="M1714" i="1"/>
  <c r="O1714" i="1" s="1"/>
  <c r="P1714" i="1" s="1"/>
  <c r="O13" i="1"/>
  <c r="P13" i="1" s="1"/>
  <c r="M57" i="1"/>
  <c r="O57" i="1" s="1"/>
  <c r="P57" i="1" s="1"/>
  <c r="M145" i="1"/>
  <c r="O145" i="1" s="1"/>
  <c r="P145" i="1" s="1"/>
  <c r="M233" i="1"/>
  <c r="O233" i="1" s="1"/>
  <c r="P233" i="1" s="1"/>
  <c r="M321" i="1"/>
  <c r="O321" i="1" s="1"/>
  <c r="P321" i="1" s="1"/>
  <c r="M365" i="1"/>
  <c r="O365" i="1" s="1"/>
  <c r="P365" i="1" s="1"/>
  <c r="M453" i="1"/>
  <c r="O453" i="1" s="1"/>
  <c r="P453" i="1" s="1"/>
  <c r="M541" i="1"/>
  <c r="O541" i="1" s="1"/>
  <c r="M673" i="1"/>
  <c r="O673" i="1" s="1"/>
  <c r="M761" i="1"/>
  <c r="O761" i="1" s="1"/>
  <c r="M849" i="1"/>
  <c r="O849" i="1" s="1"/>
  <c r="M937" i="1"/>
  <c r="O937" i="1" s="1"/>
  <c r="P937" i="1" s="1"/>
  <c r="M1023" i="1"/>
  <c r="O1023" i="1" s="1"/>
  <c r="P1023" i="1" s="1"/>
  <c r="M1138" i="1"/>
  <c r="O1138" i="1" s="1"/>
  <c r="P1138" i="1" s="1"/>
  <c r="R1138" i="1" s="1"/>
  <c r="M1212" i="1"/>
  <c r="O1212" i="1" s="1"/>
  <c r="M1338" i="1"/>
  <c r="O1338" i="1" s="1"/>
  <c r="M1422" i="1"/>
  <c r="O1422" i="1" s="1"/>
  <c r="P1422" i="1" s="1"/>
  <c r="M1545" i="1"/>
  <c r="O1545" i="1" s="1"/>
  <c r="P1545" i="1" s="1"/>
  <c r="M1629" i="1"/>
  <c r="O1629" i="1" s="1"/>
  <c r="P1629" i="1" s="1"/>
  <c r="M1713" i="1"/>
  <c r="O1713" i="1" s="1"/>
  <c r="M1787" i="1"/>
  <c r="O1787" i="1" s="1"/>
  <c r="P1787" i="1" s="1"/>
  <c r="M12" i="1"/>
  <c r="O12" i="1" s="1"/>
  <c r="P12" i="1" s="1"/>
  <c r="M56" i="1"/>
  <c r="O56" i="1" s="1"/>
  <c r="P56" i="1" s="1"/>
  <c r="M100" i="1"/>
  <c r="O100" i="1" s="1"/>
  <c r="P100" i="1" s="1"/>
  <c r="M144" i="1"/>
  <c r="O144" i="1" s="1"/>
  <c r="P144" i="1" s="1"/>
  <c r="M188" i="1"/>
  <c r="O188" i="1" s="1"/>
  <c r="P188" i="1" s="1"/>
  <c r="M232" i="1"/>
  <c r="O232" i="1" s="1"/>
  <c r="P232" i="1" s="1"/>
  <c r="M276" i="1"/>
  <c r="O276" i="1" s="1"/>
  <c r="P276" i="1" s="1"/>
  <c r="M320" i="1"/>
  <c r="O320" i="1" s="1"/>
  <c r="P320" i="1" s="1"/>
  <c r="M364" i="1"/>
  <c r="O364" i="1" s="1"/>
  <c r="M408" i="1"/>
  <c r="O408" i="1" s="1"/>
  <c r="P408" i="1" s="1"/>
  <c r="M452" i="1"/>
  <c r="O452" i="1" s="1"/>
  <c r="P452" i="1" s="1"/>
  <c r="M496" i="1"/>
  <c r="O496" i="1" s="1"/>
  <c r="P496" i="1" s="1"/>
  <c r="R496" i="1" s="1"/>
  <c r="M540" i="1"/>
  <c r="O540" i="1" s="1"/>
  <c r="M584" i="1"/>
  <c r="O584" i="1" s="1"/>
  <c r="M628" i="1"/>
  <c r="O628" i="1" s="1"/>
  <c r="M672" i="1"/>
  <c r="O672" i="1" s="1"/>
  <c r="M716" i="1"/>
  <c r="O716" i="1" s="1"/>
  <c r="M760" i="1"/>
  <c r="O760" i="1" s="1"/>
  <c r="M804" i="1"/>
  <c r="O804" i="1" s="1"/>
  <c r="P804" i="1" s="1"/>
  <c r="M848" i="1"/>
  <c r="O848" i="1" s="1"/>
  <c r="P848" i="1" s="1"/>
  <c r="M892" i="1"/>
  <c r="O892" i="1" s="1"/>
  <c r="P892" i="1" s="1"/>
  <c r="M936" i="1"/>
  <c r="O936" i="1" s="1"/>
  <c r="P936" i="1" s="1"/>
  <c r="M978" i="1"/>
  <c r="O978" i="1" s="1"/>
  <c r="P978" i="1" s="1"/>
  <c r="M1022" i="1"/>
  <c r="O1022" i="1" s="1"/>
  <c r="P1022" i="1" s="1"/>
  <c r="M1137" i="1"/>
  <c r="O1137" i="1" s="1"/>
  <c r="P1137" i="1" s="1"/>
  <c r="M1169" i="1"/>
  <c r="O1169" i="1" s="1"/>
  <c r="P1169" i="1" s="1"/>
  <c r="M1211" i="1"/>
  <c r="O1211" i="1" s="1"/>
  <c r="P1211" i="1" s="1"/>
  <c r="M1253" i="1"/>
  <c r="O1253" i="1" s="1"/>
  <c r="P1253" i="1" s="1"/>
  <c r="M1295" i="1"/>
  <c r="O1295" i="1" s="1"/>
  <c r="P1295" i="1" s="1"/>
  <c r="M1337" i="1"/>
  <c r="O1337" i="1" s="1"/>
  <c r="M1379" i="1"/>
  <c r="O1379" i="1" s="1"/>
  <c r="P1379" i="1" s="1"/>
  <c r="M1411" i="1"/>
  <c r="O1411" i="1" s="1"/>
  <c r="P1411" i="1" s="1"/>
  <c r="M1453" i="1"/>
  <c r="O1453" i="1" s="1"/>
  <c r="P1453" i="1" s="1"/>
  <c r="R1453" i="1" s="1"/>
  <c r="M1630" i="1"/>
  <c r="O1630" i="1" s="1"/>
  <c r="M1788" i="1"/>
  <c r="O1788" i="1" s="1"/>
  <c r="P1788" i="1" s="1"/>
  <c r="M101" i="1"/>
  <c r="O101" i="1" s="1"/>
  <c r="P101" i="1" s="1"/>
  <c r="M189" i="1"/>
  <c r="O189" i="1" s="1"/>
  <c r="M277" i="1"/>
  <c r="O277" i="1" s="1"/>
  <c r="M409" i="1"/>
  <c r="O409" i="1" s="1"/>
  <c r="M497" i="1"/>
  <c r="O497" i="1" s="1"/>
  <c r="P497" i="1" s="1"/>
  <c r="M585" i="1"/>
  <c r="O585" i="1" s="1"/>
  <c r="P585" i="1" s="1"/>
  <c r="M629" i="1"/>
  <c r="O629" i="1" s="1"/>
  <c r="P629" i="1" s="1"/>
  <c r="M717" i="1"/>
  <c r="O717" i="1" s="1"/>
  <c r="P717" i="1" s="1"/>
  <c r="M805" i="1"/>
  <c r="O805" i="1" s="1"/>
  <c r="P805" i="1" s="1"/>
  <c r="M893" i="1"/>
  <c r="O893" i="1" s="1"/>
  <c r="P893" i="1" s="1"/>
  <c r="M979" i="1"/>
  <c r="O979" i="1" s="1"/>
  <c r="P979" i="1" s="1"/>
  <c r="M1180" i="1"/>
  <c r="O1180" i="1" s="1"/>
  <c r="P1180" i="1" s="1"/>
  <c r="M1254" i="1"/>
  <c r="O1254" i="1" s="1"/>
  <c r="M1296" i="1"/>
  <c r="O1296" i="1" s="1"/>
  <c r="P1296" i="1" s="1"/>
  <c r="M1380" i="1"/>
  <c r="O1380" i="1" s="1"/>
  <c r="P1380" i="1" s="1"/>
  <c r="M1454" i="1"/>
  <c r="O1454" i="1" s="1"/>
  <c r="M1557" i="1"/>
  <c r="O1557" i="1" s="1"/>
  <c r="M1631" i="1"/>
  <c r="O1631" i="1" s="1"/>
  <c r="P1631" i="1" s="1"/>
  <c r="M1715" i="1"/>
  <c r="O1715" i="1" s="1"/>
  <c r="P1715" i="1" s="1"/>
  <c r="Q1715" i="1" s="1"/>
  <c r="M1799" i="1"/>
  <c r="O1799" i="1" s="1"/>
  <c r="P1799" i="1" s="1"/>
  <c r="M14" i="1"/>
  <c r="O14" i="1" s="1"/>
  <c r="M58" i="1"/>
  <c r="O58" i="1" s="1"/>
  <c r="P58" i="1" s="1"/>
  <c r="Q58" i="1" s="1"/>
  <c r="M102" i="1"/>
  <c r="O102" i="1" s="1"/>
  <c r="P102" i="1" s="1"/>
  <c r="M146" i="1"/>
  <c r="O146" i="1" s="1"/>
  <c r="M190" i="1"/>
  <c r="O190" i="1" s="1"/>
  <c r="M234" i="1"/>
  <c r="O234" i="1" s="1"/>
  <c r="M278" i="1"/>
  <c r="O278" i="1" s="1"/>
  <c r="P278" i="1" s="1"/>
  <c r="M322" i="1"/>
  <c r="O322" i="1" s="1"/>
  <c r="P322" i="1" s="1"/>
  <c r="M366" i="1"/>
  <c r="O366" i="1" s="1"/>
  <c r="M410" i="1"/>
  <c r="O410" i="1" s="1"/>
  <c r="M454" i="1"/>
  <c r="O454" i="1" s="1"/>
  <c r="P454" i="1" s="1"/>
  <c r="M498" i="1"/>
  <c r="O498" i="1" s="1"/>
  <c r="P498" i="1" s="1"/>
  <c r="M542" i="1"/>
  <c r="O542" i="1" s="1"/>
  <c r="P542" i="1" s="1"/>
  <c r="M586" i="1"/>
  <c r="O586" i="1" s="1"/>
  <c r="M630" i="1"/>
  <c r="O630" i="1" s="1"/>
  <c r="P630" i="1" s="1"/>
  <c r="M674" i="1"/>
  <c r="O674" i="1" s="1"/>
  <c r="P674" i="1" s="1"/>
  <c r="M718" i="1"/>
  <c r="O718" i="1" s="1"/>
  <c r="P718" i="1" s="1"/>
  <c r="M762" i="1"/>
  <c r="O762" i="1" s="1"/>
  <c r="P762" i="1" s="1"/>
  <c r="M806" i="1"/>
  <c r="O806" i="1" s="1"/>
  <c r="P806" i="1" s="1"/>
  <c r="M850" i="1"/>
  <c r="M894" i="1"/>
  <c r="O894" i="1" s="1"/>
  <c r="M938" i="1"/>
  <c r="O938" i="1" s="1"/>
  <c r="P938" i="1" s="1"/>
  <c r="R938" i="1" s="1"/>
  <c r="M980" i="1"/>
  <c r="O980" i="1" s="1"/>
  <c r="P980" i="1" s="1"/>
  <c r="M1024" i="1"/>
  <c r="O1024" i="1" s="1"/>
  <c r="P1024" i="1" s="1"/>
  <c r="M1139" i="1"/>
  <c r="O1139" i="1" s="1"/>
  <c r="P1139" i="1" s="1"/>
  <c r="R1139" i="1" s="1"/>
  <c r="M1181" i="1"/>
  <c r="O1181" i="1" s="1"/>
  <c r="P1181" i="1" s="1"/>
  <c r="R1181" i="1" s="1"/>
  <c r="M1213" i="1"/>
  <c r="O1213" i="1" s="1"/>
  <c r="P1213" i="1" s="1"/>
  <c r="M1255" i="1"/>
  <c r="O1255" i="1" s="1"/>
  <c r="P1255" i="1" s="1"/>
  <c r="R1255" i="1" s="1"/>
  <c r="M1297" i="1"/>
  <c r="O1297" i="1" s="1"/>
  <c r="M1339" i="1"/>
  <c r="O1339" i="1" s="1"/>
  <c r="P1339" i="1" s="1"/>
  <c r="Q1339" i="1" s="1"/>
  <c r="M1381" i="1"/>
  <c r="O1381" i="1" s="1"/>
  <c r="P1381" i="1" s="1"/>
  <c r="M1423" i="1"/>
  <c r="O1423" i="1" s="1"/>
  <c r="P1423" i="1" s="1"/>
  <c r="M1455" i="1"/>
  <c r="O1455" i="1" s="1"/>
  <c r="P1455" i="1" s="1"/>
  <c r="M1558" i="1"/>
  <c r="O1558" i="1" s="1"/>
  <c r="M1632" i="1"/>
  <c r="O1632" i="1" s="1"/>
  <c r="P1632" i="1" s="1"/>
  <c r="M1716" i="1"/>
  <c r="O1716" i="1" s="1"/>
  <c r="P1716" i="1" s="1"/>
  <c r="M1800" i="1"/>
  <c r="O1800" i="1" s="1"/>
  <c r="P1800" i="1" s="1"/>
  <c r="M59" i="1"/>
  <c r="O59" i="1" s="1"/>
  <c r="M103" i="1"/>
  <c r="O103" i="1" s="1"/>
  <c r="M147" i="1"/>
  <c r="O147" i="1" s="1"/>
  <c r="P147" i="1" s="1"/>
  <c r="M191" i="1"/>
  <c r="O191" i="1" s="1"/>
  <c r="P191" i="1" s="1"/>
  <c r="M235" i="1"/>
  <c r="O235" i="1" s="1"/>
  <c r="M279" i="1"/>
  <c r="O279" i="1" s="1"/>
  <c r="P279" i="1" s="1"/>
  <c r="R279" i="1" s="1"/>
  <c r="M323" i="1"/>
  <c r="O323" i="1" s="1"/>
  <c r="P323" i="1" s="1"/>
  <c r="M367" i="1"/>
  <c r="O367" i="1" s="1"/>
  <c r="M411" i="1"/>
  <c r="O411" i="1" s="1"/>
  <c r="M455" i="1"/>
  <c r="O455" i="1" s="1"/>
  <c r="P455" i="1" s="1"/>
  <c r="M499" i="1"/>
  <c r="O499" i="1" s="1"/>
  <c r="M543" i="1"/>
  <c r="O543" i="1" s="1"/>
  <c r="P543" i="1" s="1"/>
  <c r="M587" i="1"/>
  <c r="O587" i="1" s="1"/>
  <c r="M631" i="1"/>
  <c r="O631" i="1" s="1"/>
  <c r="P631" i="1" s="1"/>
  <c r="M1433" i="1"/>
  <c r="O1433" i="1" s="1"/>
  <c r="P1433" i="1" s="1"/>
  <c r="M1357" i="1"/>
  <c r="O1357" i="1" s="1"/>
  <c r="M1271" i="1"/>
  <c r="O1271" i="1" s="1"/>
  <c r="P1271" i="1" s="1"/>
  <c r="M1185" i="1"/>
  <c r="O1185" i="1" s="1"/>
  <c r="P1185" i="1" s="1"/>
  <c r="M1027" i="1"/>
  <c r="M915" i="1"/>
  <c r="O915" i="1" s="1"/>
  <c r="P915" i="1" s="1"/>
  <c r="M825" i="1"/>
  <c r="O825" i="1" s="1"/>
  <c r="P825" i="1" s="1"/>
  <c r="M735" i="1"/>
  <c r="M645" i="1"/>
  <c r="O645" i="1" s="1"/>
  <c r="P645" i="1" s="1"/>
  <c r="M518" i="1"/>
  <c r="O518" i="1" s="1"/>
  <c r="P518" i="1" s="1"/>
  <c r="M426" i="1"/>
  <c r="O426" i="1" s="1"/>
  <c r="P426" i="1" s="1"/>
  <c r="M299" i="1"/>
  <c r="O299" i="1" s="1"/>
  <c r="P299" i="1" s="1"/>
  <c r="M206" i="1"/>
  <c r="O206" i="1" s="1"/>
  <c r="P206" i="1" s="1"/>
  <c r="M76" i="1"/>
  <c r="O76" i="1" s="1"/>
  <c r="P76" i="1" s="1"/>
  <c r="M1585" i="1"/>
  <c r="O1585" i="1" s="1"/>
  <c r="P1585" i="1" s="1"/>
  <c r="R1585" i="1" s="1"/>
  <c r="M1432" i="1"/>
  <c r="M1356" i="1"/>
  <c r="O1356" i="1" s="1"/>
  <c r="M1270" i="1"/>
  <c r="O1270" i="1" s="1"/>
  <c r="M1184" i="1"/>
  <c r="O1184" i="1" s="1"/>
  <c r="P1184" i="1" s="1"/>
  <c r="R1184" i="1" s="1"/>
  <c r="M1026" i="1"/>
  <c r="O1026" i="1" s="1"/>
  <c r="P1026" i="1" s="1"/>
  <c r="M914" i="1"/>
  <c r="O914" i="1" s="1"/>
  <c r="P914" i="1" s="1"/>
  <c r="Q914" i="1" s="1"/>
  <c r="M824" i="1"/>
  <c r="O824" i="1" s="1"/>
  <c r="P824" i="1" s="1"/>
  <c r="Q824" i="1" s="1"/>
  <c r="M734" i="1"/>
  <c r="O734" i="1" s="1"/>
  <c r="P734" i="1" s="1"/>
  <c r="M644" i="1"/>
  <c r="O644" i="1" s="1"/>
  <c r="P644" i="1" s="1"/>
  <c r="M517" i="1"/>
  <c r="O517" i="1" s="1"/>
  <c r="P517" i="1" s="1"/>
  <c r="M425" i="1"/>
  <c r="O425" i="1" s="1"/>
  <c r="P425" i="1" s="1"/>
  <c r="M298" i="1"/>
  <c r="O298" i="1" s="1"/>
  <c r="P298" i="1" s="1"/>
  <c r="M205" i="1"/>
  <c r="O205" i="1" s="1"/>
  <c r="P205" i="1" s="1"/>
  <c r="M75" i="1"/>
  <c r="O75" i="1" s="1"/>
  <c r="P75" i="1" s="1"/>
  <c r="M1113" i="1"/>
  <c r="O1113" i="1" s="1"/>
  <c r="P1113" i="1" s="1"/>
  <c r="M1091" i="1"/>
  <c r="O1091" i="1" s="1"/>
  <c r="P1091" i="1" s="1"/>
  <c r="M1069" i="1"/>
  <c r="O1069" i="1" s="1"/>
  <c r="M1047" i="1"/>
  <c r="O1047" i="1" s="1"/>
  <c r="M1025" i="1"/>
  <c r="O1025" i="1" s="1"/>
  <c r="P1025" i="1" s="1"/>
  <c r="M1584" i="1"/>
  <c r="O1584" i="1" s="1"/>
  <c r="M1430" i="1"/>
  <c r="O1430" i="1" s="1"/>
  <c r="M1344" i="1"/>
  <c r="M1268" i="1"/>
  <c r="M1182" i="1"/>
  <c r="O1182" i="1" s="1"/>
  <c r="P1182" i="1" s="1"/>
  <c r="M999" i="1"/>
  <c r="O999" i="1" s="1"/>
  <c r="P999" i="1" s="1"/>
  <c r="M912" i="1"/>
  <c r="M822" i="1"/>
  <c r="O822" i="1" s="1"/>
  <c r="M732" i="1"/>
  <c r="O732" i="1" s="1"/>
  <c r="P732" i="1" s="1"/>
  <c r="M607" i="1"/>
  <c r="O607" i="1" s="1"/>
  <c r="P607" i="1" s="1"/>
  <c r="M515" i="1"/>
  <c r="O515" i="1" s="1"/>
  <c r="P515" i="1" s="1"/>
  <c r="M412" i="1"/>
  <c r="O412" i="1" s="1"/>
  <c r="P412" i="1" s="1"/>
  <c r="M296" i="1"/>
  <c r="O296" i="1" s="1"/>
  <c r="M192" i="1"/>
  <c r="O192" i="1" s="1"/>
  <c r="M73" i="1"/>
  <c r="O73" i="1" s="1"/>
  <c r="P73" i="1" s="1"/>
  <c r="M1111" i="1"/>
  <c r="O1111" i="1" s="1"/>
  <c r="M1089" i="1"/>
  <c r="O1089" i="1" s="1"/>
  <c r="P1089" i="1" s="1"/>
  <c r="M1067" i="1"/>
  <c r="O1067" i="1" s="1"/>
  <c r="M1045" i="1"/>
  <c r="O1045" i="1" s="1"/>
  <c r="P1045" i="1" s="1"/>
  <c r="M1801" i="1"/>
  <c r="O1801" i="1" s="1"/>
  <c r="P1801" i="1" s="1"/>
  <c r="M1561" i="1"/>
  <c r="O1561" i="1" s="1"/>
  <c r="P1561" i="1" s="1"/>
  <c r="M1345" i="1"/>
  <c r="O1345" i="1" s="1"/>
  <c r="P1345" i="1" s="1"/>
  <c r="M1183" i="1"/>
  <c r="O1183" i="1" s="1"/>
  <c r="M823" i="1"/>
  <c r="O823" i="1" s="1"/>
  <c r="M424" i="1"/>
  <c r="O424" i="1" s="1"/>
  <c r="P424" i="1" s="1"/>
  <c r="M1112" i="1"/>
  <c r="O1112" i="1" s="1"/>
  <c r="P1112" i="1" s="1"/>
  <c r="Q1112" i="1" s="1"/>
  <c r="M1046" i="1"/>
  <c r="M1429" i="1"/>
  <c r="O1429" i="1" s="1"/>
  <c r="M1343" i="1"/>
  <c r="O1343" i="1" s="1"/>
  <c r="M1159" i="1"/>
  <c r="O1159" i="1" s="1"/>
  <c r="M821" i="1"/>
  <c r="O821" i="1" s="1"/>
  <c r="M387" i="1"/>
  <c r="O387" i="1" s="1"/>
  <c r="M72" i="1"/>
  <c r="O72" i="1" s="1"/>
  <c r="P72" i="1" s="1"/>
  <c r="M1428" i="1"/>
  <c r="O1428" i="1" s="1"/>
  <c r="M1342" i="1"/>
  <c r="O1342" i="1" s="1"/>
  <c r="P1342" i="1" s="1"/>
  <c r="M1256" i="1"/>
  <c r="O1256" i="1" s="1"/>
  <c r="P1256" i="1" s="1"/>
  <c r="M1158" i="1"/>
  <c r="O1158" i="1" s="1"/>
  <c r="P1158" i="1" s="1"/>
  <c r="M997" i="1"/>
  <c r="O997" i="1" s="1"/>
  <c r="P997" i="1" s="1"/>
  <c r="M910" i="1"/>
  <c r="O910" i="1" s="1"/>
  <c r="P910" i="1" s="1"/>
  <c r="M820" i="1"/>
  <c r="O820" i="1" s="1"/>
  <c r="P820" i="1" s="1"/>
  <c r="M719" i="1"/>
  <c r="O719" i="1" s="1"/>
  <c r="P719" i="1" s="1"/>
  <c r="M605" i="1"/>
  <c r="O605" i="1" s="1"/>
  <c r="P605" i="1" s="1"/>
  <c r="Q605" i="1" s="1"/>
  <c r="M513" i="1"/>
  <c r="O513" i="1" s="1"/>
  <c r="P513" i="1" s="1"/>
  <c r="M386" i="1"/>
  <c r="O386" i="1" s="1"/>
  <c r="M294" i="1"/>
  <c r="O294" i="1" s="1"/>
  <c r="M165" i="1"/>
  <c r="M60" i="1"/>
  <c r="M1744" i="1"/>
  <c r="O1744" i="1" s="1"/>
  <c r="P1744" i="1" s="1"/>
  <c r="M1559" i="1"/>
  <c r="M1000" i="1"/>
  <c r="O1000" i="1" s="1"/>
  <c r="P1000" i="1" s="1"/>
  <c r="M632" i="1"/>
  <c r="O632" i="1" s="1"/>
  <c r="M204" i="1"/>
  <c r="O204" i="1" s="1"/>
  <c r="M1090" i="1"/>
  <c r="M1802" i="1"/>
  <c r="O1802" i="1" s="1"/>
  <c r="P1802" i="1" s="1"/>
  <c r="M720" i="1"/>
  <c r="O720" i="1" s="1"/>
  <c r="P720" i="1" s="1"/>
  <c r="M1560" i="1"/>
  <c r="O1560" i="1" s="1"/>
  <c r="P1560" i="1" s="1"/>
  <c r="M1427" i="1"/>
  <c r="O1427" i="1" s="1"/>
  <c r="P1427" i="1" s="1"/>
  <c r="M1341" i="1"/>
  <c r="O1341" i="1" s="1"/>
  <c r="P1341" i="1" s="1"/>
  <c r="M1233" i="1"/>
  <c r="O1233" i="1" s="1"/>
  <c r="M1147" i="1"/>
  <c r="O1147" i="1" s="1"/>
  <c r="P1147" i="1" s="1"/>
  <c r="M996" i="1"/>
  <c r="O996" i="1" s="1"/>
  <c r="P996" i="1" s="1"/>
  <c r="M909" i="1"/>
  <c r="M808" i="1"/>
  <c r="O808" i="1" s="1"/>
  <c r="M695" i="1"/>
  <c r="O695" i="1" s="1"/>
  <c r="P695" i="1" s="1"/>
  <c r="M604" i="1"/>
  <c r="O604" i="1" s="1"/>
  <c r="P604" i="1" s="1"/>
  <c r="M512" i="1"/>
  <c r="O512" i="1" s="1"/>
  <c r="P512" i="1" s="1"/>
  <c r="M385" i="1"/>
  <c r="O385" i="1" s="1"/>
  <c r="M293" i="1"/>
  <c r="M164" i="1"/>
  <c r="O164" i="1" s="1"/>
  <c r="M34" i="1"/>
  <c r="O34" i="1" s="1"/>
  <c r="P34" i="1" s="1"/>
  <c r="M1743" i="1"/>
  <c r="O1743" i="1" s="1"/>
  <c r="P1743" i="1" s="1"/>
  <c r="M1513" i="1"/>
  <c r="O1513" i="1" s="1"/>
  <c r="M1431" i="1"/>
  <c r="O1431" i="1" s="1"/>
  <c r="P1431" i="1" s="1"/>
  <c r="M1269" i="1"/>
  <c r="O1269" i="1" s="1"/>
  <c r="M913" i="1"/>
  <c r="O913" i="1" s="1"/>
  <c r="M733" i="1"/>
  <c r="O733" i="1" s="1"/>
  <c r="P733" i="1" s="1"/>
  <c r="M516" i="1"/>
  <c r="O516" i="1" s="1"/>
  <c r="M297" i="1"/>
  <c r="O297" i="1" s="1"/>
  <c r="M74" i="1"/>
  <c r="O74" i="1" s="1"/>
  <c r="P74" i="1" s="1"/>
  <c r="M1068" i="1"/>
  <c r="O1068" i="1" s="1"/>
  <c r="P1068" i="1" s="1"/>
  <c r="M1562" i="1"/>
  <c r="O1562" i="1" s="1"/>
  <c r="P1562" i="1" s="1"/>
  <c r="M1257" i="1"/>
  <c r="O1257" i="1" s="1"/>
  <c r="P1257" i="1" s="1"/>
  <c r="M998" i="1"/>
  <c r="O998" i="1" s="1"/>
  <c r="P998" i="1" s="1"/>
  <c r="M911" i="1"/>
  <c r="O911" i="1" s="1"/>
  <c r="P911" i="1" s="1"/>
  <c r="M606" i="1"/>
  <c r="O606" i="1" s="1"/>
  <c r="P606" i="1" s="1"/>
  <c r="M514" i="1"/>
  <c r="O514" i="1" s="1"/>
  <c r="P514" i="1" s="1"/>
  <c r="R514" i="1" s="1"/>
  <c r="M295" i="1"/>
  <c r="O295" i="1" s="1"/>
  <c r="M166" i="1"/>
  <c r="O166" i="1" s="1"/>
  <c r="P166" i="1" s="1"/>
  <c r="M1755" i="1"/>
  <c r="O1755" i="1" s="1"/>
  <c r="P1755" i="1" s="1"/>
  <c r="M1426" i="1"/>
  <c r="O1426" i="1" s="1"/>
  <c r="P1426" i="1" s="1"/>
  <c r="Q1426" i="1" s="1"/>
  <c r="M1340" i="1"/>
  <c r="O1340" i="1" s="1"/>
  <c r="P1340" i="1" s="1"/>
  <c r="M1232" i="1"/>
  <c r="O1232" i="1" s="1"/>
  <c r="P1232" i="1" s="1"/>
  <c r="M1146" i="1"/>
  <c r="O1146" i="1" s="1"/>
  <c r="M995" i="1"/>
  <c r="O995" i="1" s="1"/>
  <c r="P995" i="1" s="1"/>
  <c r="M908" i="1"/>
  <c r="O908" i="1" s="1"/>
  <c r="P908" i="1" s="1"/>
  <c r="M807" i="1"/>
  <c r="O807" i="1" s="1"/>
  <c r="M694" i="1"/>
  <c r="O694" i="1" s="1"/>
  <c r="M603" i="1"/>
  <c r="O603" i="1" s="1"/>
  <c r="P603" i="1" s="1"/>
  <c r="M500" i="1"/>
  <c r="O500" i="1" s="1"/>
  <c r="M384" i="1"/>
  <c r="O384" i="1" s="1"/>
  <c r="P384" i="1" s="1"/>
  <c r="M292" i="1"/>
  <c r="O292" i="1" s="1"/>
  <c r="M163" i="1"/>
  <c r="O163" i="1" s="1"/>
  <c r="P163" i="1" s="1"/>
  <c r="M33" i="1"/>
  <c r="O33" i="1" s="1"/>
  <c r="P33" i="1" s="1"/>
  <c r="M1742" i="1"/>
  <c r="O1742" i="1" s="1"/>
  <c r="P1742" i="1" s="1"/>
  <c r="M1502" i="1"/>
  <c r="M1425" i="1"/>
  <c r="O1425" i="1" s="1"/>
  <c r="P1425" i="1" s="1"/>
  <c r="M1317" i="1"/>
  <c r="O1317" i="1" s="1"/>
  <c r="M1231" i="1"/>
  <c r="O1231" i="1" s="1"/>
  <c r="P1231" i="1" s="1"/>
  <c r="M1145" i="1"/>
  <c r="O1145" i="1" s="1"/>
  <c r="P1145" i="1" s="1"/>
  <c r="M984" i="1"/>
  <c r="O984" i="1" s="1"/>
  <c r="P984" i="1" s="1"/>
  <c r="M896" i="1"/>
  <c r="O896" i="1" s="1"/>
  <c r="P896" i="1" s="1"/>
  <c r="M783" i="1"/>
  <c r="O783" i="1" s="1"/>
  <c r="M693" i="1"/>
  <c r="O693" i="1" s="1"/>
  <c r="M602" i="1"/>
  <c r="O602" i="1" s="1"/>
  <c r="P602" i="1" s="1"/>
  <c r="M475" i="1"/>
  <c r="O475" i="1" s="1"/>
  <c r="M383" i="1"/>
  <c r="O383" i="1" s="1"/>
  <c r="P383" i="1" s="1"/>
  <c r="M280" i="1"/>
  <c r="O280" i="1" s="1"/>
  <c r="P280" i="1" s="1"/>
  <c r="Q280" i="1" s="1"/>
  <c r="M162" i="1"/>
  <c r="O162" i="1" s="1"/>
  <c r="P162" i="1" s="1"/>
  <c r="R162" i="1" s="1"/>
  <c r="M32" i="1"/>
  <c r="O32" i="1" s="1"/>
  <c r="P32" i="1" s="1"/>
  <c r="M1720" i="1"/>
  <c r="O1720" i="1" s="1"/>
  <c r="P1720" i="1" s="1"/>
  <c r="M1501" i="1"/>
  <c r="O1501" i="1" s="1"/>
  <c r="P1501" i="1" s="1"/>
  <c r="M1424" i="1"/>
  <c r="O1424" i="1" s="1"/>
  <c r="P1424" i="1" s="1"/>
  <c r="M1316" i="1"/>
  <c r="O1316" i="1" s="1"/>
  <c r="M1230" i="1"/>
  <c r="O1230" i="1" s="1"/>
  <c r="P1230" i="1" s="1"/>
  <c r="M1144" i="1"/>
  <c r="O1144" i="1" s="1"/>
  <c r="P1144" i="1" s="1"/>
  <c r="M983" i="1"/>
  <c r="O983" i="1" s="1"/>
  <c r="P983" i="1" s="1"/>
  <c r="M895" i="1"/>
  <c r="O895" i="1" s="1"/>
  <c r="M782" i="1"/>
  <c r="O782" i="1" s="1"/>
  <c r="P782" i="1" s="1"/>
  <c r="M692" i="1"/>
  <c r="O692" i="1" s="1"/>
  <c r="P692" i="1" s="1"/>
  <c r="M601" i="1"/>
  <c r="O601" i="1" s="1"/>
  <c r="P601" i="1" s="1"/>
  <c r="M474" i="1"/>
  <c r="O474" i="1" s="1"/>
  <c r="P474" i="1" s="1"/>
  <c r="M382" i="1"/>
  <c r="O382" i="1" s="1"/>
  <c r="P382" i="1" s="1"/>
  <c r="M255" i="1"/>
  <c r="O255" i="1" s="1"/>
  <c r="P255" i="1" s="1"/>
  <c r="M161" i="1"/>
  <c r="O161" i="1" s="1"/>
  <c r="P161" i="1" s="1"/>
  <c r="M31" i="1"/>
  <c r="O31" i="1" s="1"/>
  <c r="M1719" i="1"/>
  <c r="O1719" i="1" s="1"/>
  <c r="P1719" i="1" s="1"/>
  <c r="M1500" i="1"/>
  <c r="M1401" i="1"/>
  <c r="O1401" i="1" s="1"/>
  <c r="M1315" i="1"/>
  <c r="O1315" i="1" s="1"/>
  <c r="M1229" i="1"/>
  <c r="O1229" i="1" s="1"/>
  <c r="P1229" i="1" s="1"/>
  <c r="Q1229" i="1" s="1"/>
  <c r="M1143" i="1"/>
  <c r="O1143" i="1" s="1"/>
  <c r="M982" i="1"/>
  <c r="O982" i="1" s="1"/>
  <c r="M871" i="1"/>
  <c r="O871" i="1" s="1"/>
  <c r="M781" i="1"/>
  <c r="O781" i="1" s="1"/>
  <c r="P781" i="1" s="1"/>
  <c r="M691" i="1"/>
  <c r="O691" i="1" s="1"/>
  <c r="P691" i="1" s="1"/>
  <c r="M600" i="1"/>
  <c r="O600" i="1" s="1"/>
  <c r="P600" i="1" s="1"/>
  <c r="M473" i="1"/>
  <c r="O473" i="1" s="1"/>
  <c r="P473" i="1" s="1"/>
  <c r="M381" i="1"/>
  <c r="O381" i="1" s="1"/>
  <c r="P381" i="1" s="1"/>
  <c r="M254" i="1"/>
  <c r="O254" i="1" s="1"/>
  <c r="P254" i="1" s="1"/>
  <c r="M160" i="1"/>
  <c r="M30" i="1"/>
  <c r="O30" i="1" s="1"/>
  <c r="P30" i="1" s="1"/>
  <c r="M1718" i="1"/>
  <c r="M1400" i="1"/>
  <c r="M1314" i="1"/>
  <c r="O1314" i="1" s="1"/>
  <c r="P1314" i="1" s="1"/>
  <c r="M1228" i="1"/>
  <c r="O1228" i="1" s="1"/>
  <c r="P1228" i="1" s="1"/>
  <c r="M1142" i="1"/>
  <c r="O1142" i="1" s="1"/>
  <c r="P1142" i="1" s="1"/>
  <c r="M981" i="1"/>
  <c r="O981" i="1" s="1"/>
  <c r="M870" i="1"/>
  <c r="O870" i="1" s="1"/>
  <c r="M780" i="1"/>
  <c r="O780" i="1" s="1"/>
  <c r="P780" i="1" s="1"/>
  <c r="R780" i="1" s="1"/>
  <c r="M690" i="1"/>
  <c r="O690" i="1" s="1"/>
  <c r="P690" i="1" s="1"/>
  <c r="M588" i="1"/>
  <c r="O588" i="1" s="1"/>
  <c r="M472" i="1"/>
  <c r="O472" i="1" s="1"/>
  <c r="M380" i="1"/>
  <c r="O380" i="1" s="1"/>
  <c r="P380" i="1" s="1"/>
  <c r="M253" i="1"/>
  <c r="O253" i="1" s="1"/>
  <c r="P253" i="1" s="1"/>
  <c r="M148" i="1"/>
  <c r="O148" i="1" s="1"/>
  <c r="M29" i="1"/>
  <c r="O29" i="1" s="1"/>
  <c r="P29" i="1" s="1"/>
  <c r="M1717" i="1"/>
  <c r="O1717" i="1" s="1"/>
  <c r="P1717" i="1" s="1"/>
  <c r="M1475" i="1"/>
  <c r="O1475" i="1" s="1"/>
  <c r="P1475" i="1" s="1"/>
  <c r="M1389" i="1"/>
  <c r="O1389" i="1" s="1"/>
  <c r="P1389" i="1" s="1"/>
  <c r="M1313" i="1"/>
  <c r="O1313" i="1" s="1"/>
  <c r="M1227" i="1"/>
  <c r="O1227" i="1" s="1"/>
  <c r="P1227" i="1" s="1"/>
  <c r="M1141" i="1"/>
  <c r="O1141" i="1" s="1"/>
  <c r="P1141" i="1" s="1"/>
  <c r="M958" i="1"/>
  <c r="O958" i="1" s="1"/>
  <c r="P958" i="1" s="1"/>
  <c r="M869" i="1"/>
  <c r="O869" i="1" s="1"/>
  <c r="P869" i="1" s="1"/>
  <c r="M779" i="1"/>
  <c r="O779" i="1" s="1"/>
  <c r="P779" i="1" s="1"/>
  <c r="M689" i="1"/>
  <c r="O689" i="1" s="1"/>
  <c r="P689" i="1" s="1"/>
  <c r="M563" i="1"/>
  <c r="O563" i="1" s="1"/>
  <c r="M471" i="1"/>
  <c r="O471" i="1" s="1"/>
  <c r="P471" i="1" s="1"/>
  <c r="M368" i="1"/>
  <c r="O368" i="1" s="1"/>
  <c r="M252" i="1"/>
  <c r="O252" i="1" s="1"/>
  <c r="M122" i="1"/>
  <c r="O122" i="1" s="1"/>
  <c r="M28" i="1"/>
  <c r="O28" i="1" s="1"/>
  <c r="P28" i="1" s="1"/>
  <c r="M1671" i="1"/>
  <c r="O1671" i="1" s="1"/>
  <c r="M1474" i="1"/>
  <c r="O1474" i="1" s="1"/>
  <c r="M1388" i="1"/>
  <c r="O1388" i="1" s="1"/>
  <c r="M1312" i="1"/>
  <c r="O1312" i="1" s="1"/>
  <c r="M1226" i="1"/>
  <c r="O1226" i="1" s="1"/>
  <c r="M1140" i="1"/>
  <c r="O1140" i="1" s="1"/>
  <c r="P1140" i="1" s="1"/>
  <c r="M957" i="1"/>
  <c r="O957" i="1" s="1"/>
  <c r="P957" i="1" s="1"/>
  <c r="M868" i="1"/>
  <c r="O868" i="1" s="1"/>
  <c r="P868" i="1" s="1"/>
  <c r="M778" i="1"/>
  <c r="O778" i="1" s="1"/>
  <c r="P778" i="1" s="1"/>
  <c r="M688" i="1"/>
  <c r="O688" i="1" s="1"/>
  <c r="P688" i="1" s="1"/>
  <c r="M562" i="1"/>
  <c r="O562" i="1" s="1"/>
  <c r="P562" i="1" s="1"/>
  <c r="M470" i="1"/>
  <c r="O470" i="1" s="1"/>
  <c r="P470" i="1" s="1"/>
  <c r="M343" i="1"/>
  <c r="O343" i="1" s="1"/>
  <c r="M251" i="1"/>
  <c r="O251" i="1" s="1"/>
  <c r="M121" i="1"/>
  <c r="O121" i="1" s="1"/>
  <c r="P121" i="1" s="1"/>
  <c r="M16" i="1"/>
  <c r="O16" i="1" s="1"/>
  <c r="P16" i="1" s="1"/>
  <c r="M1670" i="1"/>
  <c r="O1670" i="1" s="1"/>
  <c r="P1670" i="1" s="1"/>
  <c r="M1473" i="1"/>
  <c r="O1473" i="1" s="1"/>
  <c r="P1473" i="1" s="1"/>
  <c r="R1473" i="1" s="1"/>
  <c r="M1387" i="1"/>
  <c r="O1387" i="1" s="1"/>
  <c r="P1387" i="1" s="1"/>
  <c r="M1301" i="1"/>
  <c r="O1301" i="1" s="1"/>
  <c r="P1301" i="1" s="1"/>
  <c r="M1225" i="1"/>
  <c r="O1225" i="1" s="1"/>
  <c r="M1117" i="1"/>
  <c r="O1117" i="1" s="1"/>
  <c r="P1117" i="1" s="1"/>
  <c r="R1117" i="1" s="1"/>
  <c r="M956" i="1"/>
  <c r="M867" i="1"/>
  <c r="O867" i="1" s="1"/>
  <c r="P867" i="1" s="1"/>
  <c r="M777" i="1"/>
  <c r="O777" i="1" s="1"/>
  <c r="P777" i="1" s="1"/>
  <c r="M676" i="1"/>
  <c r="O676" i="1" s="1"/>
  <c r="M561" i="1"/>
  <c r="O561" i="1" s="1"/>
  <c r="M469" i="1"/>
  <c r="O469" i="1" s="1"/>
  <c r="P469" i="1" s="1"/>
  <c r="M342" i="1"/>
  <c r="O342" i="1" s="1"/>
  <c r="P342" i="1" s="1"/>
  <c r="M250" i="1"/>
  <c r="O250" i="1" s="1"/>
  <c r="M120" i="1"/>
  <c r="O120" i="1" s="1"/>
  <c r="P120" i="1" s="1"/>
  <c r="M1669" i="1"/>
  <c r="O1669" i="1" s="1"/>
  <c r="M1110" i="1"/>
  <c r="O1110" i="1" s="1"/>
  <c r="P1110" i="1" s="1"/>
  <c r="M1088" i="1"/>
  <c r="O1088" i="1" s="1"/>
  <c r="P1088" i="1" s="1"/>
  <c r="M1066" i="1"/>
  <c r="O1066" i="1" s="1"/>
  <c r="P1066" i="1" s="1"/>
  <c r="M1044" i="1"/>
  <c r="O1044" i="1" s="1"/>
  <c r="M1109" i="1"/>
  <c r="O1109" i="1" s="1"/>
  <c r="P1109" i="1" s="1"/>
  <c r="M1087" i="1"/>
  <c r="O1087" i="1" s="1"/>
  <c r="P1087" i="1" s="1"/>
  <c r="M1065" i="1"/>
  <c r="O1065" i="1" s="1"/>
  <c r="P1065" i="1" s="1"/>
  <c r="M1043" i="1"/>
  <c r="O1043" i="1" s="1"/>
  <c r="P1043" i="1" s="1"/>
  <c r="M1108" i="1"/>
  <c r="O1108" i="1" s="1"/>
  <c r="P1108" i="1" s="1"/>
  <c r="M1107" i="1"/>
  <c r="O1107" i="1" s="1"/>
  <c r="P1107" i="1" s="1"/>
  <c r="M1106" i="1"/>
  <c r="O1106" i="1" s="1"/>
  <c r="P1106" i="1" s="1"/>
  <c r="M1105" i="1"/>
  <c r="O1105" i="1" s="1"/>
  <c r="P1105" i="1" s="1"/>
  <c r="M1104" i="1"/>
  <c r="O1104" i="1" s="1"/>
  <c r="P1104" i="1" s="1"/>
  <c r="M1103" i="1"/>
  <c r="O1103" i="1" s="1"/>
  <c r="P1103" i="1" s="1"/>
  <c r="M1102" i="1"/>
  <c r="O1102" i="1" s="1"/>
  <c r="M1101" i="1"/>
  <c r="O1101" i="1" s="1"/>
  <c r="P1101" i="1" s="1"/>
  <c r="R1101" i="1" s="1"/>
  <c r="M1079" i="1"/>
  <c r="O1079" i="1" s="1"/>
  <c r="P1079" i="1" s="1"/>
  <c r="M1100" i="1"/>
  <c r="O1100" i="1" s="1"/>
  <c r="P1100" i="1" s="1"/>
  <c r="M1078" i="1"/>
  <c r="O1078" i="1" s="1"/>
  <c r="P1078" i="1" s="1"/>
  <c r="M1099" i="1"/>
  <c r="O1099" i="1" s="1"/>
  <c r="M1077" i="1"/>
  <c r="O1077" i="1" s="1"/>
  <c r="P1077" i="1" s="1"/>
  <c r="M1098" i="1"/>
  <c r="O1098" i="1" s="1"/>
  <c r="P1098" i="1" s="1"/>
  <c r="M1076" i="1"/>
  <c r="O1076" i="1" s="1"/>
  <c r="P1076" i="1" s="1"/>
  <c r="M1054" i="1"/>
  <c r="O1054" i="1" s="1"/>
  <c r="P1054" i="1" s="1"/>
  <c r="M1032" i="1"/>
  <c r="M1097" i="1"/>
  <c r="O1097" i="1" s="1"/>
  <c r="P1097" i="1" s="1"/>
  <c r="M1075" i="1"/>
  <c r="O1075" i="1" s="1"/>
  <c r="P1075" i="1" s="1"/>
  <c r="M1053" i="1"/>
  <c r="O1053" i="1" s="1"/>
  <c r="P1053" i="1" s="1"/>
  <c r="M1031" i="1"/>
  <c r="O1031" i="1" s="1"/>
  <c r="P1031" i="1" s="1"/>
  <c r="M1020" i="1"/>
  <c r="O1020" i="1" s="1"/>
  <c r="P1020" i="1" s="1"/>
  <c r="M1096" i="1"/>
  <c r="O1096" i="1" s="1"/>
  <c r="M1074" i="1"/>
  <c r="M1052" i="1"/>
  <c r="M1030" i="1"/>
  <c r="M1019" i="1"/>
  <c r="O1019" i="1" s="1"/>
  <c r="P1019" i="1" s="1"/>
  <c r="M1086" i="1"/>
  <c r="O1086" i="1" s="1"/>
  <c r="M1064" i="1"/>
  <c r="O1064" i="1" s="1"/>
  <c r="P1064" i="1" s="1"/>
  <c r="M1042" i="1"/>
  <c r="O1042" i="1" s="1"/>
  <c r="P1042" i="1" s="1"/>
  <c r="M1085" i="1"/>
  <c r="O1085" i="1" s="1"/>
  <c r="M1063" i="1"/>
  <c r="O1063" i="1" s="1"/>
  <c r="P1063" i="1" s="1"/>
  <c r="M1041" i="1"/>
  <c r="O1041" i="1" s="1"/>
  <c r="P1041" i="1" s="1"/>
  <c r="M1084" i="1"/>
  <c r="O1084" i="1" s="1"/>
  <c r="P1084" i="1" s="1"/>
  <c r="M1062" i="1"/>
  <c r="O1062" i="1" s="1"/>
  <c r="P1062" i="1" s="1"/>
  <c r="M1040" i="1"/>
  <c r="O1040" i="1" s="1"/>
  <c r="P1040" i="1" s="1"/>
  <c r="M1083" i="1"/>
  <c r="O1083" i="1" s="1"/>
  <c r="P1083" i="1" s="1"/>
  <c r="M1061" i="1"/>
  <c r="O1061" i="1" s="1"/>
  <c r="P1061" i="1" s="1"/>
  <c r="M1039" i="1"/>
  <c r="O1039" i="1" s="1"/>
  <c r="P1039" i="1" s="1"/>
  <c r="M1082" i="1"/>
  <c r="O1082" i="1" s="1"/>
  <c r="P1082" i="1" s="1"/>
  <c r="M1060" i="1"/>
  <c r="O1060" i="1" s="1"/>
  <c r="P1060" i="1" s="1"/>
  <c r="M1038" i="1"/>
  <c r="O1038" i="1" s="1"/>
  <c r="P1038" i="1" s="1"/>
  <c r="M1081" i="1"/>
  <c r="O1081" i="1" s="1"/>
  <c r="P1081" i="1" s="1"/>
  <c r="M1059" i="1"/>
  <c r="O1059" i="1" s="1"/>
  <c r="P1059" i="1" s="1"/>
  <c r="M1037" i="1"/>
  <c r="O1037" i="1" s="1"/>
  <c r="P1037" i="1" s="1"/>
  <c r="M1080" i="1"/>
  <c r="O1080" i="1" s="1"/>
  <c r="M1058" i="1"/>
  <c r="O1058" i="1" s="1"/>
  <c r="M1036" i="1"/>
  <c r="O1036" i="1" s="1"/>
  <c r="P1036" i="1" s="1"/>
  <c r="Q1036" i="1" s="1"/>
  <c r="M1057" i="1"/>
  <c r="O1057" i="1" s="1"/>
  <c r="P1057" i="1" s="1"/>
  <c r="M1035" i="1"/>
  <c r="O1035" i="1" s="1"/>
  <c r="P1035" i="1" s="1"/>
  <c r="M1056" i="1"/>
  <c r="O1056" i="1" s="1"/>
  <c r="P1056" i="1" s="1"/>
  <c r="M1034" i="1"/>
  <c r="O1034" i="1" s="1"/>
  <c r="P1034" i="1" s="1"/>
  <c r="Q1034" i="1" s="1"/>
  <c r="M1055" i="1"/>
  <c r="O1055" i="1" s="1"/>
  <c r="P1055" i="1" s="1"/>
  <c r="M1033" i="1"/>
  <c r="O1033" i="1" s="1"/>
  <c r="P1033" i="1" s="1"/>
  <c r="R1085" i="1" l="1"/>
  <c r="P1085" i="1"/>
  <c r="P125" i="1"/>
  <c r="Q125" i="1" s="1"/>
  <c r="P1312" i="1"/>
  <c r="Q1312" i="1" s="1"/>
  <c r="P1388" i="1"/>
  <c r="Q1388" i="1" s="1"/>
  <c r="Q32" i="1"/>
  <c r="R32" i="1"/>
  <c r="R1510" i="1"/>
  <c r="P1510" i="1"/>
  <c r="Q1510" i="1" s="1"/>
  <c r="P104" i="1"/>
  <c r="Q104" i="1" s="1"/>
  <c r="P210" i="1"/>
  <c r="R210" i="1" s="1"/>
  <c r="P1159" i="1"/>
  <c r="Q1159" i="1" s="1"/>
  <c r="Q704" i="1"/>
  <c r="R704" i="1"/>
  <c r="P1696" i="1"/>
  <c r="Q1696" i="1" s="1"/>
  <c r="Q1009" i="1"/>
  <c r="R1009" i="1"/>
  <c r="P852" i="1"/>
  <c r="R852" i="1" s="1"/>
  <c r="P1356" i="1"/>
  <c r="Q1356" i="1" s="1"/>
  <c r="P1201" i="1"/>
  <c r="Q1201" i="1" s="1"/>
  <c r="P987" i="1"/>
  <c r="Q987" i="1" s="1"/>
  <c r="Q743" i="1"/>
  <c r="R743" i="1"/>
  <c r="Q1466" i="1"/>
  <c r="P1466" i="1"/>
  <c r="R1466" i="1" s="1"/>
  <c r="Q1469" i="1"/>
  <c r="P1469" i="1"/>
  <c r="R1469" i="1" s="1"/>
  <c r="P675" i="1"/>
  <c r="Q675" i="1" s="1"/>
  <c r="P1630" i="1"/>
  <c r="Q1630" i="1" s="1"/>
  <c r="P965" i="1"/>
  <c r="R965" i="1" s="1"/>
  <c r="R721" i="1"/>
  <c r="Q721" i="1"/>
  <c r="P1383" i="1"/>
  <c r="R1383" i="1" s="1"/>
  <c r="P1586" i="1"/>
  <c r="R1586" i="1" s="1"/>
  <c r="Q981" i="1"/>
  <c r="P981" i="1"/>
  <c r="P31" i="1"/>
  <c r="R31" i="1" s="1"/>
  <c r="P1006" i="1"/>
  <c r="Q1006" i="1" s="1"/>
  <c r="P699" i="1"/>
  <c r="Q699" i="1" s="1"/>
  <c r="Q697" i="1"/>
  <c r="R697" i="1"/>
  <c r="P921" i="1"/>
  <c r="Q921" i="1" s="1"/>
  <c r="P677" i="1"/>
  <c r="R677" i="1" s="1"/>
  <c r="P1511" i="1"/>
  <c r="Q1511" i="1" s="1"/>
  <c r="R1549" i="1"/>
  <c r="P1549" i="1"/>
  <c r="Q1549" i="1" s="1"/>
  <c r="P855" i="1"/>
  <c r="Q855" i="1" s="1"/>
  <c r="P251" i="1"/>
  <c r="Q251" i="1" s="1"/>
  <c r="P811" i="1"/>
  <c r="R811" i="1" s="1"/>
  <c r="R736" i="1"/>
  <c r="Q736" i="1"/>
  <c r="Q45" i="1"/>
  <c r="Q1453" i="1"/>
  <c r="R1339" i="1"/>
  <c r="R1563" i="1"/>
  <c r="Q504" i="1"/>
  <c r="R507" i="1"/>
  <c r="Q1585" i="1"/>
  <c r="R573" i="1"/>
  <c r="Q595" i="1"/>
  <c r="Q838" i="1"/>
  <c r="R991" i="1"/>
  <c r="R1013" i="1"/>
  <c r="R1044" i="1"/>
  <c r="P1044" i="1"/>
  <c r="P1226" i="1"/>
  <c r="R1226" i="1" s="1"/>
  <c r="P1446" i="1"/>
  <c r="R1446" i="1" s="1"/>
  <c r="P1161" i="1"/>
  <c r="Q1161" i="1" s="1"/>
  <c r="P211" i="1"/>
  <c r="R211" i="1" s="1"/>
  <c r="P661" i="1"/>
  <c r="R661" i="1" s="1"/>
  <c r="P1329" i="1"/>
  <c r="Q1329" i="1" s="1"/>
  <c r="P286" i="1"/>
  <c r="Q286" i="1" s="1"/>
  <c r="P879" i="1"/>
  <c r="R879" i="1" s="1"/>
  <c r="P988" i="1"/>
  <c r="R988" i="1" s="1"/>
  <c r="P282" i="1"/>
  <c r="R282" i="1" s="1"/>
  <c r="Q1709" i="1"/>
  <c r="P1709" i="1"/>
  <c r="P1359" i="1"/>
  <c r="Q1359" i="1" s="1"/>
  <c r="P1046" i="1"/>
  <c r="Q1046" i="1" s="1"/>
  <c r="P1405" i="1"/>
  <c r="Q1405" i="1" s="1"/>
  <c r="R770" i="1"/>
  <c r="P387" i="1"/>
  <c r="R387" i="1" s="1"/>
  <c r="P1297" i="1"/>
  <c r="Q1297" i="1" s="1"/>
  <c r="P10" i="1"/>
  <c r="Q10" i="1" s="1"/>
  <c r="P167" i="1"/>
  <c r="Q167" i="1" s="1"/>
  <c r="P1014" i="1"/>
  <c r="Q1014" i="1" s="1"/>
  <c r="P46" i="1"/>
  <c r="R46" i="1" s="1"/>
  <c r="R373" i="1"/>
  <c r="P373" i="1"/>
  <c r="Q373" i="1" s="1"/>
  <c r="P482" i="1"/>
  <c r="Q482" i="1" s="1"/>
  <c r="Q1766" i="1"/>
  <c r="P1766" i="1"/>
  <c r="R1766" i="1" s="1"/>
  <c r="P129" i="1"/>
  <c r="R129" i="1" s="1"/>
  <c r="P744" i="1"/>
  <c r="R744" i="1" s="1"/>
  <c r="P853" i="1"/>
  <c r="R853" i="1" s="1"/>
  <c r="P369" i="1"/>
  <c r="Q369" i="1" s="1"/>
  <c r="P1706" i="1"/>
  <c r="Q1706" i="1" s="1"/>
  <c r="P1386" i="1"/>
  <c r="Q1386" i="1" s="1"/>
  <c r="P1468" i="1"/>
  <c r="Q1468" i="1" s="1"/>
  <c r="P1090" i="1"/>
  <c r="Q1090" i="1" s="1"/>
  <c r="Q1559" i="1"/>
  <c r="P1559" i="1"/>
  <c r="R1559" i="1" s="1"/>
  <c r="P1052" i="1"/>
  <c r="Q1052" i="1" s="1"/>
  <c r="R970" i="1"/>
  <c r="R1643" i="1"/>
  <c r="P1429" i="1"/>
  <c r="R1429" i="1" s="1"/>
  <c r="P1270" i="1"/>
  <c r="R1270" i="1" s="1"/>
  <c r="P584" i="1"/>
  <c r="R584" i="1" s="1"/>
  <c r="P214" i="1"/>
  <c r="R214" i="1" s="1"/>
  <c r="P1756" i="1"/>
  <c r="R1756" i="1" s="1"/>
  <c r="P1223" i="1"/>
  <c r="Q1223" i="1" s="1"/>
  <c r="P1092" i="1"/>
  <c r="R1092" i="1" s="1"/>
  <c r="P176" i="1"/>
  <c r="R176" i="1" s="1"/>
  <c r="R1328" i="1"/>
  <c r="P1328" i="1"/>
  <c r="P285" i="1"/>
  <c r="R285" i="1" s="1"/>
  <c r="Q394" i="1"/>
  <c r="P394" i="1"/>
  <c r="R394" i="1" s="1"/>
  <c r="P281" i="1"/>
  <c r="Q281" i="1" s="1"/>
  <c r="P1116" i="1"/>
  <c r="R1116" i="1" s="1"/>
  <c r="P1726" i="1"/>
  <c r="Q1726" i="1" s="1"/>
  <c r="P1157" i="1"/>
  <c r="R1157" i="1" s="1"/>
  <c r="P1580" i="1"/>
  <c r="Q1580" i="1" s="1"/>
  <c r="R1618" i="1"/>
  <c r="R7" i="1"/>
  <c r="P1058" i="1"/>
  <c r="R1058" i="1" s="1"/>
  <c r="P1225" i="1"/>
  <c r="R1225" i="1" s="1"/>
  <c r="Q475" i="1"/>
  <c r="P475" i="1"/>
  <c r="R475" i="1" s="1"/>
  <c r="P1146" i="1"/>
  <c r="R1146" i="1" s="1"/>
  <c r="Q411" i="1"/>
  <c r="P411" i="1"/>
  <c r="R411" i="1" s="1"/>
  <c r="P540" i="1"/>
  <c r="R540" i="1" s="1"/>
  <c r="P1136" i="1"/>
  <c r="R1136" i="1" s="1"/>
  <c r="P99" i="1"/>
  <c r="R99" i="1" s="1"/>
  <c r="P1165" i="1"/>
  <c r="R1165" i="1" s="1"/>
  <c r="P1204" i="1"/>
  <c r="Q1204" i="1" s="1"/>
  <c r="P1516" i="1"/>
  <c r="Q1516" i="1" s="1"/>
  <c r="P520" i="1"/>
  <c r="R520" i="1" s="1"/>
  <c r="P638" i="1"/>
  <c r="Q638" i="1" s="1"/>
  <c r="Q263" i="1"/>
  <c r="P263" i="1"/>
  <c r="R263" i="1" s="1"/>
  <c r="P856" i="1"/>
  <c r="R856" i="1" s="1"/>
  <c r="Q259" i="1"/>
  <c r="P259" i="1"/>
  <c r="R259" i="1" s="1"/>
  <c r="P1615" i="1"/>
  <c r="Q1615" i="1" s="1"/>
  <c r="P1789" i="1"/>
  <c r="R1789" i="1" s="1"/>
  <c r="P1224" i="1"/>
  <c r="Q1224" i="1" s="1"/>
  <c r="P60" i="1"/>
  <c r="R60" i="1" s="1"/>
  <c r="R1207" i="1"/>
  <c r="P1080" i="1"/>
  <c r="R1080" i="1" s="1"/>
  <c r="P870" i="1"/>
  <c r="Q870" i="1" s="1"/>
  <c r="P14" i="1"/>
  <c r="Q14" i="1" s="1"/>
  <c r="P849" i="1"/>
  <c r="R849" i="1" s="1"/>
  <c r="Q714" i="1"/>
  <c r="P714" i="1"/>
  <c r="R714" i="1" s="1"/>
  <c r="P96" i="1"/>
  <c r="R96" i="1" s="1"/>
  <c r="P126" i="1"/>
  <c r="Q126" i="1" s="1"/>
  <c r="P785" i="1"/>
  <c r="R785" i="1" s="1"/>
  <c r="P476" i="1"/>
  <c r="Q476" i="1" s="1"/>
  <c r="P1441" i="1"/>
  <c r="R1441" i="1" s="1"/>
  <c r="P725" i="1"/>
  <c r="R725" i="1" s="1"/>
  <c r="P237" i="1"/>
  <c r="R237" i="1" s="1"/>
  <c r="P1729" i="1"/>
  <c r="Q1729" i="1" s="1"/>
  <c r="P1593" i="1"/>
  <c r="Q1593" i="1" s="1"/>
  <c r="P1032" i="1"/>
  <c r="Q1032" i="1" s="1"/>
  <c r="R1187" i="1"/>
  <c r="R1036" i="1"/>
  <c r="R1437" i="1"/>
  <c r="R368" i="1"/>
  <c r="P368" i="1"/>
  <c r="Q368" i="1" s="1"/>
  <c r="P693" i="1"/>
  <c r="R693" i="1" s="1"/>
  <c r="P1366" i="1"/>
  <c r="R1366" i="1" s="1"/>
  <c r="P52" i="1"/>
  <c r="R52" i="1" s="1"/>
  <c r="P432" i="1"/>
  <c r="Q432" i="1" s="1"/>
  <c r="P860" i="1"/>
  <c r="R860" i="1" s="1"/>
  <c r="P969" i="1"/>
  <c r="Q969" i="1" s="1"/>
  <c r="P594" i="1"/>
  <c r="R594" i="1" s="1"/>
  <c r="P110" i="1"/>
  <c r="Q110" i="1" s="1"/>
  <c r="R703" i="1"/>
  <c r="P703" i="1"/>
  <c r="Q703" i="1" s="1"/>
  <c r="P219" i="1"/>
  <c r="Q219" i="1" s="1"/>
  <c r="R1733" i="1"/>
  <c r="P1733" i="1"/>
  <c r="P1707" i="1"/>
  <c r="R1707" i="1" s="1"/>
  <c r="P1552" i="1"/>
  <c r="Q1552" i="1" s="1"/>
  <c r="P1571" i="1"/>
  <c r="R1571" i="1" s="1"/>
  <c r="R280" i="1"/>
  <c r="Q1404" i="1"/>
  <c r="P783" i="1"/>
  <c r="Q783" i="1" s="1"/>
  <c r="P1102" i="1"/>
  <c r="Q1102" i="1" s="1"/>
  <c r="P1069" i="1"/>
  <c r="R1069" i="1" s="1"/>
  <c r="P450" i="1"/>
  <c r="R450" i="1" s="1"/>
  <c r="R1317" i="1"/>
  <c r="P1317" i="1"/>
  <c r="Q1317" i="1" s="1"/>
  <c r="R1491" i="1"/>
  <c r="Q1184" i="1"/>
  <c r="Q178" i="1"/>
  <c r="P178" i="1"/>
  <c r="R178" i="1" s="1"/>
  <c r="P392" i="1"/>
  <c r="R392" i="1" s="1"/>
  <c r="P1564" i="1"/>
  <c r="R1564" i="1" s="1"/>
  <c r="P985" i="1"/>
  <c r="Q985" i="1" s="1"/>
  <c r="P501" i="1"/>
  <c r="Q501" i="1" s="1"/>
  <c r="P1490" i="1"/>
  <c r="R1490" i="1" s="1"/>
  <c r="P1664" i="1"/>
  <c r="Q1664" i="1" s="1"/>
  <c r="P1509" i="1"/>
  <c r="R1509" i="1" s="1"/>
  <c r="P1528" i="1"/>
  <c r="Q1528" i="1" s="1"/>
  <c r="R1186" i="1"/>
  <c r="P1186" i="1"/>
  <c r="R1112" i="1"/>
  <c r="R696" i="1"/>
  <c r="Q1181" i="1"/>
  <c r="Q1688" i="1"/>
  <c r="Q1447" i="1"/>
  <c r="R420" i="1"/>
  <c r="R328" i="1"/>
  <c r="Q514" i="1"/>
  <c r="R1311" i="1"/>
  <c r="P913" i="1"/>
  <c r="Q913" i="1" s="1"/>
  <c r="P409" i="1"/>
  <c r="R409" i="1" s="1"/>
  <c r="P625" i="1"/>
  <c r="R625" i="1" s="1"/>
  <c r="P992" i="1"/>
  <c r="R992" i="1" s="1"/>
  <c r="P617" i="1"/>
  <c r="R617" i="1" s="1"/>
  <c r="P242" i="1"/>
  <c r="Q242" i="1" s="1"/>
  <c r="Q1252" i="1"/>
  <c r="P1252" i="1"/>
  <c r="R1252" i="1" s="1"/>
  <c r="P922" i="1"/>
  <c r="Q922" i="1" s="1"/>
  <c r="P1671" i="1"/>
  <c r="Q1671" i="1" s="1"/>
  <c r="Q189" i="1"/>
  <c r="P189" i="1"/>
  <c r="P823" i="1"/>
  <c r="R823" i="1" s="1"/>
  <c r="P463" i="1"/>
  <c r="Q463" i="1" s="1"/>
  <c r="P572" i="1"/>
  <c r="Q572" i="1" s="1"/>
  <c r="P681" i="1"/>
  <c r="R681" i="1" s="1"/>
  <c r="P790" i="1"/>
  <c r="R790" i="1" s="1"/>
  <c r="P568" i="1"/>
  <c r="Q568" i="1" s="1"/>
  <c r="P1704" i="1"/>
  <c r="Q1704" i="1" s="1"/>
  <c r="Q1473" i="1"/>
  <c r="R1539" i="1"/>
  <c r="P563" i="1"/>
  <c r="Q563" i="1" s="1"/>
  <c r="P294" i="1"/>
  <c r="R294" i="1" s="1"/>
  <c r="Q1584" i="1"/>
  <c r="P1584" i="1"/>
  <c r="P364" i="1"/>
  <c r="R364" i="1" s="1"/>
  <c r="P1375" i="1"/>
  <c r="Q1375" i="1" s="1"/>
  <c r="P655" i="1"/>
  <c r="R655" i="1" s="1"/>
  <c r="P864" i="1"/>
  <c r="Q864" i="1" s="1"/>
  <c r="P1718" i="1"/>
  <c r="R1718" i="1" s="1"/>
  <c r="P1557" i="1"/>
  <c r="Q1557" i="1" s="1"/>
  <c r="P1353" i="1"/>
  <c r="R1353" i="1" s="1"/>
  <c r="Q279" i="1"/>
  <c r="Q1095" i="1"/>
  <c r="Q150" i="1"/>
  <c r="R1715" i="1"/>
  <c r="Q669" i="1"/>
  <c r="R391" i="1"/>
  <c r="R295" i="1"/>
  <c r="P295" i="1"/>
  <c r="Q295" i="1" s="1"/>
  <c r="P1208" i="1"/>
  <c r="Q1208" i="1" s="1"/>
  <c r="Q1402" i="1"/>
  <c r="Q350" i="1"/>
  <c r="Q143" i="1"/>
  <c r="R272" i="1"/>
  <c r="R612" i="1"/>
  <c r="P1464" i="1"/>
  <c r="Q1464" i="1" s="1"/>
  <c r="P1143" i="1"/>
  <c r="R1143" i="1" s="1"/>
  <c r="P694" i="1"/>
  <c r="R694" i="1" s="1"/>
  <c r="Q821" i="1"/>
  <c r="P821" i="1"/>
  <c r="P587" i="1"/>
  <c r="Q587" i="1" s="1"/>
  <c r="Q234" i="1"/>
  <c r="P234" i="1"/>
  <c r="R234" i="1" s="1"/>
  <c r="P716" i="1"/>
  <c r="R716" i="1" s="1"/>
  <c r="P1338" i="1"/>
  <c r="Q1338" i="1" s="1"/>
  <c r="P1362" i="1"/>
  <c r="Q1362" i="1" s="1"/>
  <c r="P123" i="1"/>
  <c r="Q123" i="1" s="1"/>
  <c r="P1289" i="1"/>
  <c r="Q1289" i="1" s="1"/>
  <c r="P24" i="1"/>
  <c r="R24" i="1" s="1"/>
  <c r="P1176" i="1"/>
  <c r="Q1176" i="1" s="1"/>
  <c r="P726" i="1"/>
  <c r="Q726" i="1" s="1"/>
  <c r="R835" i="1"/>
  <c r="P835" i="1"/>
  <c r="P351" i="1"/>
  <c r="Q351" i="1" s="1"/>
  <c r="R944" i="1"/>
  <c r="P944" i="1"/>
  <c r="P460" i="1"/>
  <c r="R460" i="1" s="1"/>
  <c r="P1734" i="1"/>
  <c r="Q1734" i="1" s="1"/>
  <c r="P107" i="1"/>
  <c r="Q107" i="1" s="1"/>
  <c r="P238" i="1"/>
  <c r="R238" i="1" s="1"/>
  <c r="P1665" i="1"/>
  <c r="Q1665" i="1" s="1"/>
  <c r="P1548" i="1"/>
  <c r="R1548" i="1" s="1"/>
  <c r="P651" i="1"/>
  <c r="Q651" i="1" s="1"/>
  <c r="Q1378" i="1"/>
  <c r="P1086" i="1"/>
  <c r="R1086" i="1" s="1"/>
  <c r="Q1474" i="1"/>
  <c r="P1474" i="1"/>
  <c r="P807" i="1"/>
  <c r="R807" i="1" s="1"/>
  <c r="P1269" i="1"/>
  <c r="R1269" i="1" s="1"/>
  <c r="P204" i="1"/>
  <c r="R204" i="1" s="1"/>
  <c r="P822" i="1"/>
  <c r="R822" i="1" s="1"/>
  <c r="P190" i="1"/>
  <c r="Q190" i="1" s="1"/>
  <c r="P277" i="1"/>
  <c r="Q277" i="1" s="1"/>
  <c r="P1212" i="1"/>
  <c r="Q1212" i="1" s="1"/>
  <c r="P231" i="1"/>
  <c r="R231" i="1" s="1"/>
  <c r="P890" i="1"/>
  <c r="Q890" i="1" s="1"/>
  <c r="P1711" i="1"/>
  <c r="R1711" i="1" s="1"/>
  <c r="R1761" i="1"/>
  <c r="P1761" i="1"/>
  <c r="Q1761" i="1" s="1"/>
  <c r="P960" i="1"/>
  <c r="R960" i="1" s="1"/>
  <c r="P1758" i="1"/>
  <c r="R1758" i="1" s="1"/>
  <c r="P652" i="1"/>
  <c r="R652" i="1" s="1"/>
  <c r="P1267" i="1"/>
  <c r="R1267" i="1" s="1"/>
  <c r="P1581" i="1"/>
  <c r="R1581" i="1" s="1"/>
  <c r="P1780" i="1"/>
  <c r="Q1780" i="1" s="1"/>
  <c r="P111" i="1"/>
  <c r="Q111" i="1" s="1"/>
  <c r="P220" i="1"/>
  <c r="R220" i="1" s="1"/>
  <c r="P1493" i="1"/>
  <c r="Q1493" i="1" s="1"/>
  <c r="P438" i="1"/>
  <c r="R438" i="1" s="1"/>
  <c r="Q569" i="1"/>
  <c r="P569" i="1"/>
  <c r="P85" i="1"/>
  <c r="Q85" i="1" s="1"/>
  <c r="P700" i="1"/>
  <c r="R700" i="1" s="1"/>
  <c r="P216" i="1"/>
  <c r="R216" i="1" s="1"/>
  <c r="P809" i="1"/>
  <c r="Q809" i="1" s="1"/>
  <c r="P1798" i="1"/>
  <c r="R1798" i="1" s="1"/>
  <c r="P431" i="1"/>
  <c r="Q431" i="1" s="1"/>
  <c r="P119" i="1"/>
  <c r="Q119" i="1" s="1"/>
  <c r="P1266" i="1"/>
  <c r="R1266" i="1" s="1"/>
  <c r="P1492" i="1"/>
  <c r="Q1492" i="1" s="1"/>
  <c r="P588" i="1"/>
  <c r="R588" i="1" s="1"/>
  <c r="R1315" i="1"/>
  <c r="P1315" i="1"/>
  <c r="Q1315" i="1" s="1"/>
  <c r="P632" i="1"/>
  <c r="Q632" i="1" s="1"/>
  <c r="P1343" i="1"/>
  <c r="Q1343" i="1" s="1"/>
  <c r="P499" i="1"/>
  <c r="R499" i="1" s="1"/>
  <c r="P146" i="1"/>
  <c r="R146" i="1" s="1"/>
  <c r="P628" i="1"/>
  <c r="R628" i="1" s="1"/>
  <c r="P1210" i="1"/>
  <c r="Q1210" i="1" s="1"/>
  <c r="P846" i="1"/>
  <c r="Q846" i="1" s="1"/>
  <c r="P1627" i="1"/>
  <c r="R1627" i="1" s="1"/>
  <c r="P1249" i="1"/>
  <c r="Q1249" i="1" s="1"/>
  <c r="P1278" i="1"/>
  <c r="Q1278" i="1" s="1"/>
  <c r="R258" i="1"/>
  <c r="P258" i="1"/>
  <c r="P917" i="1"/>
  <c r="R917" i="1" s="1"/>
  <c r="P35" i="1"/>
  <c r="R35" i="1" s="1"/>
  <c r="P948" i="1"/>
  <c r="R948" i="1" s="1"/>
  <c r="P89" i="1"/>
  <c r="Q89" i="1" s="1"/>
  <c r="P682" i="1"/>
  <c r="R682" i="1" s="1"/>
  <c r="P1350" i="1"/>
  <c r="Q1350" i="1" s="1"/>
  <c r="P791" i="1"/>
  <c r="R791" i="1" s="1"/>
  <c r="P307" i="1"/>
  <c r="R307" i="1" s="1"/>
  <c r="P1459" i="1"/>
  <c r="R1459" i="1" s="1"/>
  <c r="P900" i="1"/>
  <c r="Q900" i="1" s="1"/>
  <c r="Q416" i="1"/>
  <c r="P416" i="1"/>
  <c r="R416" i="1" s="1"/>
  <c r="P1650" i="1"/>
  <c r="R1650" i="1" s="1"/>
  <c r="P1070" i="1"/>
  <c r="Q1070" i="1" s="1"/>
  <c r="P547" i="1"/>
  <c r="Q547" i="1" s="1"/>
  <c r="P63" i="1"/>
  <c r="R63" i="1" s="1"/>
  <c r="P194" i="1"/>
  <c r="Q194" i="1" s="1"/>
  <c r="P787" i="1"/>
  <c r="Q787" i="1" s="1"/>
  <c r="P303" i="1"/>
  <c r="R303" i="1" s="1"/>
  <c r="P1621" i="1"/>
  <c r="R1621" i="1" s="1"/>
  <c r="P1795" i="1"/>
  <c r="R1795" i="1" s="1"/>
  <c r="P1382" i="1"/>
  <c r="R1382" i="1" s="1"/>
  <c r="R1004" i="1"/>
  <c r="P1004" i="1"/>
  <c r="P165" i="1"/>
  <c r="R165" i="1" s="1"/>
  <c r="P1514" i="1"/>
  <c r="Q1514" i="1" s="1"/>
  <c r="P1401" i="1"/>
  <c r="Q1401" i="1" s="1"/>
  <c r="P873" i="1"/>
  <c r="R873" i="1" s="1"/>
  <c r="P41" i="1"/>
  <c r="Q41" i="1" s="1"/>
  <c r="P372" i="1"/>
  <c r="Q372" i="1" s="1"/>
  <c r="Q758" i="1"/>
  <c r="P1430" i="1"/>
  <c r="R1430" i="1" s="1"/>
  <c r="P894" i="1"/>
  <c r="Q894" i="1" s="1"/>
  <c r="P673" i="1"/>
  <c r="R673" i="1" s="1"/>
  <c r="R626" i="1"/>
  <c r="P626" i="1"/>
  <c r="P1363" i="1"/>
  <c r="Q1363" i="1" s="1"/>
  <c r="Q38" i="1"/>
  <c r="P38" i="1"/>
  <c r="R38" i="1" s="1"/>
  <c r="P1737" i="1"/>
  <c r="R1737" i="1" s="1"/>
  <c r="P197" i="1"/>
  <c r="Q197" i="1" s="1"/>
  <c r="P84" i="1"/>
  <c r="R84" i="1" s="1"/>
  <c r="P193" i="1"/>
  <c r="Q193" i="1" s="1"/>
  <c r="P1666" i="1"/>
  <c r="Q1666" i="1" s="1"/>
  <c r="P646" i="1"/>
  <c r="Q646" i="1" s="1"/>
  <c r="Q765" i="1"/>
  <c r="R106" i="1"/>
  <c r="Q1463" i="1"/>
  <c r="Q1138" i="1"/>
  <c r="Q385" i="1"/>
  <c r="P385" i="1"/>
  <c r="R385" i="1" s="1"/>
  <c r="P1183" i="1"/>
  <c r="Q1183" i="1" s="1"/>
  <c r="Q235" i="1"/>
  <c r="P235" i="1"/>
  <c r="P653" i="1"/>
  <c r="Q653" i="1" s="1"/>
  <c r="P1360" i="1"/>
  <c r="R1360" i="1" s="1"/>
  <c r="P659" i="1"/>
  <c r="R659" i="1" s="1"/>
  <c r="R1426" i="1"/>
  <c r="Q162" i="1"/>
  <c r="R154" i="1"/>
  <c r="P386" i="1"/>
  <c r="R386" i="1" s="1"/>
  <c r="P1337" i="1"/>
  <c r="Q1337" i="1" s="1"/>
  <c r="P918" i="1"/>
  <c r="R918" i="1" s="1"/>
  <c r="P1667" i="1"/>
  <c r="R1667" i="1" s="1"/>
  <c r="R794" i="1"/>
  <c r="P794" i="1"/>
  <c r="Q794" i="1" s="1"/>
  <c r="P1462" i="1"/>
  <c r="R1462" i="1" s="1"/>
  <c r="P637" i="1"/>
  <c r="Q637" i="1" s="1"/>
  <c r="P153" i="1"/>
  <c r="Q153" i="1" s="1"/>
  <c r="P1008" i="1"/>
  <c r="Q1008" i="1" s="1"/>
  <c r="P633" i="1"/>
  <c r="Q633" i="1" s="1"/>
  <c r="P1622" i="1"/>
  <c r="Q1622" i="1" s="1"/>
  <c r="P1047" i="1"/>
  <c r="Q1047" i="1" s="1"/>
  <c r="P1454" i="1"/>
  <c r="R1454" i="1" s="1"/>
  <c r="P565" i="1"/>
  <c r="Q565" i="1" s="1"/>
  <c r="P1331" i="1"/>
  <c r="Q1331" i="1" s="1"/>
  <c r="Q772" i="1"/>
  <c r="P772" i="1"/>
  <c r="P1619" i="1"/>
  <c r="Q1619" i="1" s="1"/>
  <c r="P212" i="1"/>
  <c r="R212" i="1" s="1"/>
  <c r="P1583" i="1"/>
  <c r="Q1583" i="1" s="1"/>
  <c r="P109" i="1"/>
  <c r="Q109" i="1" s="1"/>
  <c r="Q1117" i="1"/>
  <c r="Q172" i="1"/>
  <c r="R198" i="1"/>
  <c r="R354" i="1"/>
  <c r="Q496" i="1"/>
  <c r="R506" i="1"/>
  <c r="P808" i="1"/>
  <c r="R808" i="1" s="1"/>
  <c r="P59" i="1"/>
  <c r="Q59" i="1" s="1"/>
  <c r="P406" i="1"/>
  <c r="R406" i="1" s="1"/>
  <c r="Q1101" i="1"/>
  <c r="P1254" i="1"/>
  <c r="R1254" i="1" s="1"/>
  <c r="R1740" i="1"/>
  <c r="P1740" i="1"/>
  <c r="P789" i="1"/>
  <c r="R789" i="1" s="1"/>
  <c r="R1450" i="1"/>
  <c r="Q528" i="1"/>
  <c r="R398" i="1"/>
  <c r="Q338" i="1"/>
  <c r="R656" i="1"/>
  <c r="P895" i="1"/>
  <c r="R895" i="1" s="1"/>
  <c r="P200" i="1"/>
  <c r="R200" i="1" s="1"/>
  <c r="P309" i="1"/>
  <c r="R309" i="1" s="1"/>
  <c r="P763" i="1"/>
  <c r="R763" i="1" s="1"/>
  <c r="R914" i="1"/>
  <c r="Q1139" i="1"/>
  <c r="Q1640" i="1"/>
  <c r="P1669" i="1"/>
  <c r="R1669" i="1" s="1"/>
  <c r="R1313" i="1"/>
  <c r="P1313" i="1"/>
  <c r="Q1313" i="1" s="1"/>
  <c r="P1784" i="1"/>
  <c r="R1784" i="1" s="1"/>
  <c r="P1760" i="1"/>
  <c r="Q1760" i="1" s="1"/>
  <c r="P1319" i="1"/>
  <c r="R1319" i="1" s="1"/>
  <c r="P1757" i="1"/>
  <c r="Q1757" i="1" s="1"/>
  <c r="P1624" i="1"/>
  <c r="Q1624" i="1" s="1"/>
  <c r="P483" i="1"/>
  <c r="Q483" i="1" s="1"/>
  <c r="P1777" i="1"/>
  <c r="Q1777" i="1" s="1"/>
  <c r="P592" i="1"/>
  <c r="R592" i="1" s="1"/>
  <c r="R108" i="1"/>
  <c r="P108" i="1"/>
  <c r="Q108" i="1" s="1"/>
  <c r="R1680" i="1"/>
  <c r="R833" i="1"/>
  <c r="R613" i="1"/>
  <c r="R1034" i="1"/>
  <c r="P1099" i="1"/>
  <c r="Q1099" i="1" s="1"/>
  <c r="P250" i="1"/>
  <c r="R250" i="1" s="1"/>
  <c r="P1582" i="1"/>
  <c r="R1582" i="1" s="1"/>
  <c r="P243" i="1"/>
  <c r="Q243" i="1" s="1"/>
  <c r="P701" i="1"/>
  <c r="Q701" i="1" s="1"/>
  <c r="P348" i="1"/>
  <c r="Q348" i="1" s="1"/>
  <c r="P1358" i="1"/>
  <c r="R1358" i="1" s="1"/>
  <c r="P1275" i="1"/>
  <c r="R1275" i="1" s="1"/>
  <c r="Q15" i="1"/>
  <c r="P15" i="1"/>
  <c r="R605" i="1"/>
  <c r="R1332" i="1"/>
  <c r="Q938" i="1"/>
  <c r="R590" i="1"/>
  <c r="R1692" i="1"/>
  <c r="R748" i="1"/>
  <c r="R442" i="1"/>
  <c r="P1316" i="1"/>
  <c r="Q1316" i="1" s="1"/>
  <c r="P292" i="1"/>
  <c r="Q292" i="1" s="1"/>
  <c r="P296" i="1"/>
  <c r="R296" i="1" s="1"/>
  <c r="P410" i="1"/>
  <c r="R410" i="1" s="1"/>
  <c r="P1713" i="1"/>
  <c r="R1713" i="1" s="1"/>
  <c r="P1206" i="1"/>
  <c r="Q1206" i="1" s="1"/>
  <c r="P1264" i="1"/>
  <c r="R1264" i="1" s="1"/>
  <c r="R923" i="1"/>
  <c r="P923" i="1"/>
  <c r="Q923" i="1" s="1"/>
  <c r="P439" i="1"/>
  <c r="Q439" i="1" s="1"/>
  <c r="P548" i="1"/>
  <c r="R548" i="1" s="1"/>
  <c r="P195" i="1"/>
  <c r="R195" i="1" s="1"/>
  <c r="P326" i="1"/>
  <c r="Q326" i="1" s="1"/>
  <c r="P919" i="1"/>
  <c r="Q919" i="1" s="1"/>
  <c r="P1791" i="1"/>
  <c r="R1791" i="1" s="1"/>
  <c r="R824" i="1"/>
  <c r="Q1535" i="1"/>
  <c r="Q678" i="1"/>
  <c r="Q1773" i="1"/>
  <c r="R1229" i="1"/>
  <c r="P561" i="1"/>
  <c r="R561" i="1" s="1"/>
  <c r="Q148" i="1"/>
  <c r="P148" i="1"/>
  <c r="R148" i="1" s="1"/>
  <c r="P871" i="1"/>
  <c r="R871" i="1" s="1"/>
  <c r="Q500" i="1"/>
  <c r="P500" i="1"/>
  <c r="P516" i="1"/>
  <c r="R516" i="1" s="1"/>
  <c r="P434" i="1"/>
  <c r="R434" i="1" s="1"/>
  <c r="P1333" i="1"/>
  <c r="R1333" i="1" s="1"/>
  <c r="P1093" i="1"/>
  <c r="Q1093" i="1" s="1"/>
  <c r="P177" i="1"/>
  <c r="R177" i="1" s="1"/>
  <c r="P395" i="1"/>
  <c r="Q395" i="1" s="1"/>
  <c r="P1573" i="1"/>
  <c r="R1573" i="1" s="1"/>
  <c r="P676" i="1"/>
  <c r="R676" i="1" s="1"/>
  <c r="Q982" i="1"/>
  <c r="P982" i="1"/>
  <c r="P760" i="1"/>
  <c r="Q760" i="1" s="1"/>
  <c r="Q155" i="1"/>
  <c r="P155" i="1"/>
  <c r="P1300" i="1"/>
  <c r="R1300" i="1" s="1"/>
  <c r="P472" i="1"/>
  <c r="R472" i="1" s="1"/>
  <c r="P672" i="1"/>
  <c r="Q672" i="1" s="1"/>
  <c r="P1513" i="1"/>
  <c r="Q1513" i="1" s="1"/>
  <c r="P1168" i="1"/>
  <c r="R1168" i="1" s="1"/>
  <c r="P1246" i="1"/>
  <c r="Q1246" i="1" s="1"/>
  <c r="P926" i="1"/>
  <c r="R926" i="1" s="1"/>
  <c r="P660" i="1"/>
  <c r="R660" i="1" s="1"/>
  <c r="Q769" i="1"/>
  <c r="P769" i="1"/>
  <c r="R769" i="1" s="1"/>
  <c r="P1754" i="1"/>
  <c r="R1754" i="1" s="1"/>
  <c r="R324" i="1"/>
  <c r="P324" i="1"/>
  <c r="Q324" i="1" s="1"/>
  <c r="P122" i="1"/>
  <c r="R122" i="1" s="1"/>
  <c r="P449" i="1"/>
  <c r="R449" i="1" s="1"/>
  <c r="P170" i="1"/>
  <c r="R170" i="1" s="1"/>
  <c r="P904" i="1"/>
  <c r="R904" i="1" s="1"/>
  <c r="P1732" i="1"/>
  <c r="R1732" i="1" s="1"/>
  <c r="P1751" i="1"/>
  <c r="R1751" i="1" s="1"/>
  <c r="P252" i="1"/>
  <c r="R252" i="1" s="1"/>
  <c r="P367" i="1"/>
  <c r="Q367" i="1" s="1"/>
  <c r="R1162" i="1"/>
  <c r="P1162" i="1"/>
  <c r="Q1162" i="1" s="1"/>
  <c r="P882" i="1"/>
  <c r="R882" i="1" s="1"/>
  <c r="R132" i="1"/>
  <c r="P132" i="1"/>
  <c r="Q132" i="1" s="1"/>
  <c r="P241" i="1"/>
  <c r="Q241" i="1" s="1"/>
  <c r="P1710" i="1"/>
  <c r="R1710" i="1" s="1"/>
  <c r="P1574" i="1"/>
  <c r="Q1574" i="1" s="1"/>
  <c r="P1096" i="1"/>
  <c r="Q1096" i="1" s="1"/>
  <c r="P164" i="1"/>
  <c r="Q164" i="1" s="1"/>
  <c r="P761" i="1"/>
  <c r="R761" i="1" s="1"/>
  <c r="P1120" i="1"/>
  <c r="R1120" i="1" s="1"/>
  <c r="P1419" i="1"/>
  <c r="R1419" i="1" s="1"/>
  <c r="Q485" i="1"/>
  <c r="P485" i="1"/>
  <c r="P1262" i="1"/>
  <c r="R1262" i="1" s="1"/>
  <c r="Q215" i="1"/>
  <c r="P215" i="1"/>
  <c r="R215" i="1" s="1"/>
  <c r="P8" i="1"/>
  <c r="Q8" i="1" s="1"/>
  <c r="P541" i="1"/>
  <c r="Q541" i="1" s="1"/>
  <c r="P229" i="1"/>
  <c r="Q229" i="1" s="1"/>
  <c r="P1796" i="1"/>
  <c r="Q1796" i="1" s="1"/>
  <c r="P103" i="1"/>
  <c r="R103" i="1" s="1"/>
  <c r="P750" i="1"/>
  <c r="Q750" i="1" s="1"/>
  <c r="P1579" i="1"/>
  <c r="R1579" i="1" s="1"/>
  <c r="P1778" i="1"/>
  <c r="Q1778" i="1" s="1"/>
  <c r="Q349" i="1"/>
  <c r="P349" i="1"/>
  <c r="R349" i="1" s="1"/>
  <c r="P1597" i="1"/>
  <c r="Q1597" i="1" s="1"/>
  <c r="Q1790" i="1"/>
  <c r="P1790" i="1"/>
  <c r="R1790" i="1" s="1"/>
  <c r="P343" i="1"/>
  <c r="R343" i="1" s="1"/>
  <c r="P447" i="1"/>
  <c r="R447" i="1" s="1"/>
  <c r="P786" i="1"/>
  <c r="Q786" i="1" s="1"/>
  <c r="P1202" i="1"/>
  <c r="Q1202" i="1" s="1"/>
  <c r="P1541" i="1"/>
  <c r="R1541" i="1" s="1"/>
  <c r="P1782" i="1"/>
  <c r="Q1782" i="1" s="1"/>
  <c r="P728" i="1"/>
  <c r="R728" i="1" s="1"/>
  <c r="P680" i="1"/>
  <c r="R680" i="1" s="1"/>
  <c r="R1575" i="1"/>
  <c r="P1575" i="1"/>
  <c r="Q1575" i="1" s="1"/>
  <c r="P457" i="1"/>
  <c r="R457" i="1" s="1"/>
  <c r="R58" i="1"/>
  <c r="Q939" i="1"/>
  <c r="R1644" i="1"/>
  <c r="R1668" i="1"/>
  <c r="Q616" i="1"/>
  <c r="P1067" i="1"/>
  <c r="R1067" i="1" s="1"/>
  <c r="P331" i="1"/>
  <c r="R331" i="1" s="1"/>
  <c r="P1072" i="1"/>
  <c r="R1072" i="1" s="1"/>
  <c r="P174" i="1"/>
  <c r="Q174" i="1" s="1"/>
  <c r="P208" i="1"/>
  <c r="Q208" i="1" s="1"/>
  <c r="P523" i="1"/>
  <c r="R523" i="1" s="1"/>
  <c r="Q1029" i="1"/>
  <c r="Q586" i="1"/>
  <c r="P586" i="1"/>
  <c r="P1465" i="1"/>
  <c r="R1465" i="1" s="1"/>
  <c r="Q418" i="1"/>
  <c r="P418" i="1"/>
  <c r="P283" i="1"/>
  <c r="R283" i="1" s="1"/>
  <c r="P39" i="1"/>
  <c r="Q39" i="1" s="1"/>
  <c r="P1686" i="1"/>
  <c r="R1686" i="1" s="1"/>
  <c r="P1705" i="1"/>
  <c r="Q1705" i="1" s="1"/>
  <c r="P1111" i="1"/>
  <c r="R1111" i="1" s="1"/>
  <c r="P962" i="1"/>
  <c r="Q962" i="1" s="1"/>
  <c r="P1233" i="1"/>
  <c r="R1233" i="1" s="1"/>
  <c r="P1558" i="1"/>
  <c r="Q1558" i="1" s="1"/>
  <c r="Q967" i="1"/>
  <c r="P967" i="1"/>
  <c r="P239" i="1"/>
  <c r="R239" i="1" s="1"/>
  <c r="Q1467" i="1"/>
  <c r="P1467" i="1"/>
  <c r="R1467" i="1" s="1"/>
  <c r="P18" i="1"/>
  <c r="R18" i="1" s="1"/>
  <c r="Q1255" i="1"/>
  <c r="P192" i="1"/>
  <c r="Q192" i="1" s="1"/>
  <c r="P1645" i="1"/>
  <c r="R1645" i="1" s="1"/>
  <c r="P297" i="1"/>
  <c r="R297" i="1" s="1"/>
  <c r="P1428" i="1"/>
  <c r="Q1428" i="1" s="1"/>
  <c r="P1357" i="1"/>
  <c r="Q1357" i="1" s="1"/>
  <c r="P366" i="1"/>
  <c r="Q366" i="1" s="1"/>
  <c r="P1133" i="1"/>
  <c r="R1133" i="1" s="1"/>
  <c r="Q1351" i="1"/>
  <c r="P1351" i="1"/>
  <c r="R1351" i="1" s="1"/>
  <c r="P792" i="1"/>
  <c r="R792" i="1" s="1"/>
  <c r="P1460" i="1"/>
  <c r="R1460" i="1" s="1"/>
  <c r="P901" i="1"/>
  <c r="R901" i="1" s="1"/>
  <c r="P417" i="1"/>
  <c r="Q417" i="1" s="1"/>
  <c r="P1651" i="1"/>
  <c r="R1651" i="1" s="1"/>
  <c r="P526" i="1"/>
  <c r="Q526" i="1" s="1"/>
  <c r="P657" i="1"/>
  <c r="Q657" i="1" s="1"/>
  <c r="P897" i="1"/>
  <c r="Q897" i="1" s="1"/>
  <c r="R1755" i="1"/>
  <c r="Q1755" i="1"/>
  <c r="R1762" i="1"/>
  <c r="Q1762" i="1"/>
  <c r="Q961" i="1"/>
  <c r="R961" i="1"/>
  <c r="Q1695" i="1"/>
  <c r="R1695" i="1"/>
  <c r="Q284" i="1"/>
  <c r="R284" i="1"/>
  <c r="R546" i="1"/>
  <c r="Q546" i="1"/>
  <c r="Q1214" i="1"/>
  <c r="R1214" i="1"/>
  <c r="R1489" i="1"/>
  <c r="Q1489" i="1"/>
  <c r="R806" i="1"/>
  <c r="Q806" i="1"/>
  <c r="Q538" i="1"/>
  <c r="R538" i="1"/>
  <c r="Q401" i="1"/>
  <c r="R401" i="1"/>
  <c r="R1436" i="1"/>
  <c r="Q1436" i="1"/>
  <c r="Q1192" i="1"/>
  <c r="R1192" i="1"/>
  <c r="Q1505" i="1"/>
  <c r="R1505" i="1"/>
  <c r="R1679" i="1"/>
  <c r="Q1679" i="1"/>
  <c r="Q1298" i="1"/>
  <c r="R1298" i="1"/>
  <c r="R762" i="1"/>
  <c r="Q762" i="1"/>
  <c r="Q1625" i="1"/>
  <c r="R1625" i="1"/>
  <c r="Q288" i="1"/>
  <c r="R288" i="1"/>
  <c r="Q1283" i="1"/>
  <c r="R1283" i="1"/>
  <c r="R1801" i="1"/>
  <c r="Q1801" i="1"/>
  <c r="Q232" i="1"/>
  <c r="R232" i="1"/>
  <c r="Q1520" i="1"/>
  <c r="R1520" i="1"/>
  <c r="R1205" i="1"/>
  <c r="Q1205" i="1"/>
  <c r="R357" i="1"/>
  <c r="Q357" i="1"/>
  <c r="Q375" i="1"/>
  <c r="R375" i="1"/>
  <c r="Q968" i="1"/>
  <c r="R968" i="1"/>
  <c r="R484" i="1"/>
  <c r="Q484" i="1"/>
  <c r="R702" i="1"/>
  <c r="Q702" i="1"/>
  <c r="R964" i="1"/>
  <c r="Q964" i="1"/>
  <c r="Q105" i="1"/>
  <c r="R105" i="1"/>
  <c r="Q1635" i="1"/>
  <c r="R1635" i="1"/>
  <c r="Q1066" i="1"/>
  <c r="R1066" i="1"/>
  <c r="Q674" i="1"/>
  <c r="R674" i="1"/>
  <c r="Q1296" i="1"/>
  <c r="R1296" i="1"/>
  <c r="Q233" i="1"/>
  <c r="R233" i="1"/>
  <c r="Q335" i="1"/>
  <c r="R335" i="1"/>
  <c r="R113" i="1"/>
  <c r="Q113" i="1"/>
  <c r="Q1287" i="1"/>
  <c r="R1287" i="1"/>
  <c r="Q1537" i="1"/>
  <c r="R1537" i="1"/>
  <c r="R1239" i="1"/>
  <c r="Q1239" i="1"/>
  <c r="Q942" i="1"/>
  <c r="R942" i="1"/>
  <c r="R458" i="1"/>
  <c r="Q458" i="1"/>
  <c r="R648" i="1"/>
  <c r="Q648" i="1"/>
  <c r="Q1054" i="1"/>
  <c r="R1054" i="1"/>
  <c r="R145" i="1"/>
  <c r="Q145" i="1"/>
  <c r="Q1374" i="1"/>
  <c r="R1374" i="1"/>
  <c r="R1694" i="1"/>
  <c r="Q1694" i="1"/>
  <c r="R1217" i="1"/>
  <c r="Q1217" i="1"/>
  <c r="R1479" i="1"/>
  <c r="Q1479" i="1"/>
  <c r="R920" i="1"/>
  <c r="Q920" i="1"/>
  <c r="Q61" i="1"/>
  <c r="R61" i="1"/>
  <c r="R1110" i="1"/>
  <c r="Q1110" i="1"/>
  <c r="Q1094" i="1"/>
  <c r="R1094" i="1"/>
  <c r="Q69" i="1"/>
  <c r="R69" i="1"/>
  <c r="Q1652" i="1"/>
  <c r="R1652" i="1"/>
  <c r="Q898" i="1"/>
  <c r="R898" i="1"/>
  <c r="Q414" i="1"/>
  <c r="R414" i="1"/>
  <c r="Q687" i="1"/>
  <c r="R687" i="1"/>
  <c r="Q1087" i="1"/>
  <c r="R1087" i="1"/>
  <c r="Q1345" i="1"/>
  <c r="R1345" i="1"/>
  <c r="R524" i="1"/>
  <c r="Q524" i="1"/>
  <c r="R379" i="1"/>
  <c r="Q379" i="1"/>
  <c r="Q665" i="1"/>
  <c r="R665" i="1"/>
  <c r="Q1541" i="1"/>
  <c r="Q932" i="1"/>
  <c r="R932" i="1"/>
  <c r="Q1321" i="1"/>
  <c r="R1321" i="1"/>
  <c r="R1440" i="1"/>
  <c r="Q1440" i="1"/>
  <c r="Q1611" i="1"/>
  <c r="R1611" i="1"/>
  <c r="Q397" i="1"/>
  <c r="R397" i="1"/>
  <c r="Q881" i="1"/>
  <c r="R881" i="1"/>
  <c r="Q623" i="1"/>
  <c r="R623" i="1"/>
  <c r="R487" i="1"/>
  <c r="Q487" i="1"/>
  <c r="Q314" i="1"/>
  <c r="R314" i="1"/>
  <c r="R356" i="1"/>
  <c r="Q356" i="1"/>
  <c r="Q1056" i="1"/>
  <c r="R1056" i="1"/>
  <c r="Q850" i="1"/>
  <c r="R850" i="1"/>
  <c r="Q503" i="1"/>
  <c r="R503" i="1"/>
  <c r="R50" i="1"/>
  <c r="Q50" i="1"/>
  <c r="R994" i="1"/>
  <c r="Q994" i="1"/>
  <c r="R775" i="1"/>
  <c r="Q775" i="1"/>
  <c r="Q1166" i="1"/>
  <c r="R1166" i="1"/>
  <c r="R94" i="1"/>
  <c r="Q94" i="1"/>
  <c r="Q1016" i="1"/>
  <c r="R1016" i="1"/>
  <c r="R797" i="1"/>
  <c r="Q797" i="1"/>
  <c r="Q1188" i="1"/>
  <c r="R1188" i="1"/>
  <c r="R567" i="1"/>
  <c r="Q567" i="1"/>
  <c r="R671" i="1"/>
  <c r="Q671" i="1"/>
  <c r="Q1268" i="1"/>
  <c r="R1268" i="1"/>
  <c r="Q1134" i="1"/>
  <c r="R1134" i="1"/>
  <c r="R116" i="1"/>
  <c r="Q116" i="1"/>
  <c r="R1038" i="1"/>
  <c r="Q1038" i="1"/>
  <c r="Q819" i="1"/>
  <c r="R819" i="1"/>
  <c r="R1320" i="1"/>
  <c r="Q1320" i="1"/>
  <c r="Q737" i="1"/>
  <c r="R737" i="1"/>
  <c r="Q141" i="1"/>
  <c r="R141" i="1"/>
  <c r="Q877" i="1"/>
  <c r="R877" i="1"/>
  <c r="R160" i="1"/>
  <c r="Q160" i="1"/>
  <c r="R1060" i="1"/>
  <c r="Q1060" i="1"/>
  <c r="Q841" i="1"/>
  <c r="R841" i="1"/>
  <c r="R1408" i="1"/>
  <c r="Q1408" i="1"/>
  <c r="R847" i="1"/>
  <c r="Q847" i="1"/>
  <c r="Q899" i="1"/>
  <c r="R899" i="1"/>
  <c r="Q1299" i="1"/>
  <c r="R1299" i="1"/>
  <c r="Q1082" i="1"/>
  <c r="R1082" i="1"/>
  <c r="R863" i="1"/>
  <c r="Q863" i="1"/>
  <c r="R1356" i="1"/>
  <c r="R1606" i="1"/>
  <c r="Q1606" i="1"/>
  <c r="R891" i="1"/>
  <c r="Q891" i="1"/>
  <c r="Q1400" i="1"/>
  <c r="R1400" i="1"/>
  <c r="R537" i="1"/>
  <c r="Q537" i="1"/>
  <c r="Q1191" i="1"/>
  <c r="R1191" i="1"/>
  <c r="R1387" i="1"/>
  <c r="Q1387" i="1"/>
  <c r="R1126" i="1"/>
  <c r="Q1126" i="1"/>
  <c r="Q1081" i="1"/>
  <c r="R1081" i="1"/>
  <c r="R1031" i="1"/>
  <c r="Q1031" i="1"/>
  <c r="Q1065" i="1"/>
  <c r="R1065" i="1"/>
  <c r="R1670" i="1"/>
  <c r="Q1670" i="1"/>
  <c r="Q1228" i="1"/>
  <c r="R1228" i="1"/>
  <c r="Q255" i="1"/>
  <c r="R255" i="1"/>
  <c r="R896" i="1"/>
  <c r="Q896" i="1"/>
  <c r="Q206" i="1"/>
  <c r="R206" i="1"/>
  <c r="Q1631" i="1"/>
  <c r="R1631" i="1"/>
  <c r="Q1379" i="1"/>
  <c r="R1379" i="1"/>
  <c r="R1712" i="1"/>
  <c r="Q1712" i="1"/>
  <c r="Q582" i="1"/>
  <c r="R582" i="1"/>
  <c r="Q1292" i="1"/>
  <c r="R1292" i="1"/>
  <c r="R273" i="1"/>
  <c r="Q273" i="1"/>
  <c r="Q1759" i="1"/>
  <c r="R1759" i="1"/>
  <c r="R344" i="1"/>
  <c r="Q344" i="1"/>
  <c r="Q423" i="1"/>
  <c r="R423" i="1"/>
  <c r="R1699" i="1"/>
  <c r="Q1699" i="1"/>
  <c r="R554" i="1"/>
  <c r="Q554" i="1"/>
  <c r="Q70" i="1"/>
  <c r="R70" i="1"/>
  <c r="Q1244" i="1"/>
  <c r="R1244" i="1"/>
  <c r="Q201" i="1"/>
  <c r="R201" i="1"/>
  <c r="Q816" i="1"/>
  <c r="R816" i="1"/>
  <c r="R332" i="1"/>
  <c r="Q332" i="1"/>
  <c r="R1496" i="1"/>
  <c r="Q1496" i="1"/>
  <c r="Q925" i="1"/>
  <c r="R925" i="1"/>
  <c r="Q441" i="1"/>
  <c r="R441" i="1"/>
  <c r="Q550" i="1"/>
  <c r="R550" i="1"/>
  <c r="Q66" i="1"/>
  <c r="R66" i="1"/>
  <c r="Q1218" i="1"/>
  <c r="R1218" i="1"/>
  <c r="R1327" i="1"/>
  <c r="Q1327" i="1"/>
  <c r="Q768" i="1"/>
  <c r="R768" i="1"/>
  <c r="Q1458" i="1"/>
  <c r="R1458" i="1"/>
  <c r="Q415" i="1"/>
  <c r="R415" i="1"/>
  <c r="Q1649" i="1"/>
  <c r="R1649" i="1"/>
  <c r="R1051" i="1"/>
  <c r="Q1051" i="1"/>
  <c r="Q62" i="1"/>
  <c r="R62" i="1"/>
  <c r="R1663" i="1"/>
  <c r="Q1663" i="1"/>
  <c r="Q1508" i="1"/>
  <c r="R1508" i="1"/>
  <c r="R1682" i="1"/>
  <c r="Q1682" i="1"/>
  <c r="R1527" i="1"/>
  <c r="Q1527" i="1"/>
  <c r="R1701" i="1"/>
  <c r="Q1701" i="1"/>
  <c r="Q826" i="1"/>
  <c r="R826" i="1"/>
  <c r="Q952" i="1"/>
  <c r="R952" i="1"/>
  <c r="Q827" i="1"/>
  <c r="R827" i="1"/>
  <c r="Q1385" i="1"/>
  <c r="R1385" i="1"/>
  <c r="R1672" i="1"/>
  <c r="Q1672" i="1"/>
  <c r="Q935" i="1"/>
  <c r="R935" i="1"/>
  <c r="Q1444" i="1"/>
  <c r="R1444" i="1"/>
  <c r="R293" i="1"/>
  <c r="Q293" i="1"/>
  <c r="R735" i="1"/>
  <c r="Q735" i="1"/>
  <c r="R1279" i="1"/>
  <c r="Q1279" i="1"/>
  <c r="R1519" i="1"/>
  <c r="Q1519" i="1"/>
  <c r="Q1148" i="1"/>
  <c r="R1148" i="1"/>
  <c r="R689" i="1"/>
  <c r="Q689" i="1"/>
  <c r="R382" i="1"/>
  <c r="Q382" i="1"/>
  <c r="R166" i="1"/>
  <c r="Q166" i="1"/>
  <c r="R1025" i="1"/>
  <c r="Q1025" i="1"/>
  <c r="Q299" i="1"/>
  <c r="R299" i="1"/>
  <c r="Q320" i="1"/>
  <c r="R320" i="1"/>
  <c r="R453" i="1"/>
  <c r="Q453" i="1"/>
  <c r="Q1250" i="1"/>
  <c r="R1250" i="1"/>
  <c r="Q888" i="1"/>
  <c r="R888" i="1"/>
  <c r="R1678" i="1"/>
  <c r="Q1678" i="1"/>
  <c r="R579" i="1"/>
  <c r="Q579" i="1"/>
  <c r="Q270" i="1"/>
  <c r="R270" i="1"/>
  <c r="Q1675" i="1"/>
  <c r="R1675" i="1"/>
  <c r="Q609" i="1"/>
  <c r="R609" i="1"/>
  <c r="Q1318" i="1"/>
  <c r="R1318" i="1"/>
  <c r="R300" i="1"/>
  <c r="Q300" i="1"/>
  <c r="R885" i="1"/>
  <c r="Q885" i="1"/>
  <c r="Q532" i="1"/>
  <c r="R532" i="1"/>
  <c r="Q48" i="1"/>
  <c r="R48" i="1"/>
  <c r="R1222" i="1"/>
  <c r="Q1222" i="1"/>
  <c r="Q663" i="1"/>
  <c r="R663" i="1"/>
  <c r="R179" i="1"/>
  <c r="Q179" i="1"/>
  <c r="Q310" i="1"/>
  <c r="R310" i="1"/>
  <c r="R903" i="1"/>
  <c r="Q903" i="1"/>
  <c r="Q419" i="1"/>
  <c r="R419" i="1"/>
  <c r="R1653" i="1"/>
  <c r="Q1653" i="1"/>
  <c r="R1012" i="1"/>
  <c r="Q1012" i="1"/>
  <c r="Q44" i="1"/>
  <c r="R44" i="1"/>
  <c r="R1196" i="1"/>
  <c r="Q1196" i="1"/>
  <c r="Q1305" i="1"/>
  <c r="R1305" i="1"/>
  <c r="R746" i="1"/>
  <c r="Q746" i="1"/>
  <c r="Q262" i="1"/>
  <c r="R262" i="1"/>
  <c r="Q393" i="1"/>
  <c r="R393" i="1"/>
  <c r="R1607" i="1"/>
  <c r="Q1607" i="1"/>
  <c r="R40" i="1"/>
  <c r="Q40" i="1"/>
  <c r="R149" i="1"/>
  <c r="Q149" i="1"/>
  <c r="R1641" i="1"/>
  <c r="Q1641" i="1"/>
  <c r="R1486" i="1"/>
  <c r="Q1486" i="1"/>
  <c r="Q1660" i="1"/>
  <c r="R1660" i="1"/>
  <c r="R1189" i="1"/>
  <c r="Q1189" i="1"/>
  <c r="Q1190" i="1"/>
  <c r="R1190" i="1"/>
  <c r="R1272" i="1"/>
  <c r="Q1272" i="1"/>
  <c r="R1023" i="1"/>
  <c r="Q1023" i="1"/>
  <c r="Q1488" i="1"/>
  <c r="R1488" i="1"/>
  <c r="Q909" i="1"/>
  <c r="R909" i="1"/>
  <c r="Q1414" i="1"/>
  <c r="R1414" i="1"/>
  <c r="R1170" i="1"/>
  <c r="Q1170" i="1"/>
  <c r="Q1502" i="1"/>
  <c r="R1502" i="1"/>
  <c r="Q811" i="1"/>
  <c r="R153" i="1"/>
  <c r="Q1075" i="1"/>
  <c r="R1075" i="1"/>
  <c r="R1109" i="1"/>
  <c r="Q1109" i="1"/>
  <c r="R121" i="1"/>
  <c r="Q121" i="1"/>
  <c r="R779" i="1"/>
  <c r="Q779" i="1"/>
  <c r="Q474" i="1"/>
  <c r="R474" i="1"/>
  <c r="Q1145" i="1"/>
  <c r="R1145" i="1"/>
  <c r="R604" i="1"/>
  <c r="Q604" i="1"/>
  <c r="R513" i="1"/>
  <c r="Q513" i="1"/>
  <c r="Q1561" i="1"/>
  <c r="R1561" i="1"/>
  <c r="R426" i="1"/>
  <c r="Q426" i="1"/>
  <c r="R147" i="1"/>
  <c r="Q147" i="1"/>
  <c r="Q1295" i="1"/>
  <c r="R1295" i="1"/>
  <c r="R276" i="1"/>
  <c r="Q276" i="1"/>
  <c r="R365" i="1"/>
  <c r="Q365" i="1"/>
  <c r="Q803" i="1"/>
  <c r="R803" i="1"/>
  <c r="R1544" i="1"/>
  <c r="Q1544" i="1"/>
  <c r="Q494" i="1"/>
  <c r="R494" i="1"/>
  <c r="Q185" i="1"/>
  <c r="R185" i="1"/>
  <c r="R844" i="1"/>
  <c r="Q844" i="1"/>
  <c r="R1604" i="1"/>
  <c r="Q1604" i="1"/>
  <c r="R535" i="1"/>
  <c r="Q535" i="1"/>
  <c r="Q1247" i="1"/>
  <c r="R1247" i="1"/>
  <c r="R226" i="1"/>
  <c r="Q226" i="1"/>
  <c r="Q874" i="1"/>
  <c r="R874" i="1"/>
  <c r="R1601" i="1"/>
  <c r="Q1601" i="1"/>
  <c r="Q1276" i="1"/>
  <c r="R1276" i="1"/>
  <c r="R256" i="1"/>
  <c r="Q256" i="1"/>
  <c r="Q510" i="1"/>
  <c r="R510" i="1"/>
  <c r="R26" i="1"/>
  <c r="Q26" i="1"/>
  <c r="Q1200" i="1"/>
  <c r="R1200" i="1"/>
  <c r="Q641" i="1"/>
  <c r="R641" i="1"/>
  <c r="Q157" i="1"/>
  <c r="R157" i="1"/>
  <c r="R971" i="1"/>
  <c r="Q971" i="1"/>
  <c r="R990" i="1"/>
  <c r="Q990" i="1"/>
  <c r="R22" i="1"/>
  <c r="Q22" i="1"/>
  <c r="R615" i="1"/>
  <c r="Q615" i="1"/>
  <c r="Q240" i="1"/>
  <c r="R240" i="1"/>
  <c r="Q371" i="1"/>
  <c r="R371" i="1"/>
  <c r="Q986" i="1"/>
  <c r="R986" i="1"/>
  <c r="Q1764" i="1"/>
  <c r="R1764" i="1"/>
  <c r="Q611" i="1"/>
  <c r="R611" i="1"/>
  <c r="R1774" i="1"/>
  <c r="Q1774" i="1"/>
  <c r="Q1793" i="1"/>
  <c r="R1793" i="1"/>
  <c r="R1483" i="1"/>
  <c r="Q1483" i="1"/>
  <c r="R1470" i="1"/>
  <c r="Q1470" i="1"/>
  <c r="Q248" i="1"/>
  <c r="R248" i="1"/>
  <c r="Q1646" i="1"/>
  <c r="R1646" i="1"/>
  <c r="R340" i="1"/>
  <c r="Q340" i="1"/>
  <c r="R362" i="1"/>
  <c r="Q362" i="1"/>
  <c r="Q1219" i="1"/>
  <c r="R1219" i="1"/>
  <c r="Q1367" i="1"/>
  <c r="R1367" i="1"/>
  <c r="Q1590" i="1"/>
  <c r="R1590" i="1"/>
  <c r="R601" i="1"/>
  <c r="Q601" i="1"/>
  <c r="R518" i="1"/>
  <c r="Q518" i="1"/>
  <c r="R718" i="1"/>
  <c r="Q718" i="1"/>
  <c r="Q1253" i="1"/>
  <c r="R1253" i="1"/>
  <c r="Q759" i="1"/>
  <c r="R759" i="1"/>
  <c r="R1517" i="1"/>
  <c r="Q1517" i="1"/>
  <c r="R488" i="1"/>
  <c r="Q488" i="1"/>
  <c r="Q1178" i="1"/>
  <c r="R1178" i="1"/>
  <c r="Q1418" i="1"/>
  <c r="R1418" i="1"/>
  <c r="Q593" i="1"/>
  <c r="R593" i="1"/>
  <c r="Q1392" i="1"/>
  <c r="R1392" i="1"/>
  <c r="R1523" i="1"/>
  <c r="Q1523" i="1"/>
  <c r="R480" i="1"/>
  <c r="Q480" i="1"/>
  <c r="Q589" i="1"/>
  <c r="R589" i="1"/>
  <c r="Q1578" i="1"/>
  <c r="R1578" i="1"/>
  <c r="Q1752" i="1"/>
  <c r="R1752" i="1"/>
  <c r="R1771" i="1"/>
  <c r="Q1771" i="1"/>
  <c r="R953" i="1"/>
  <c r="Q953" i="1"/>
  <c r="Q152" i="1"/>
  <c r="R152" i="1"/>
  <c r="R1744" i="1"/>
  <c r="Q1744" i="1"/>
  <c r="Q457" i="1"/>
  <c r="Q692" i="1"/>
  <c r="R692" i="1"/>
  <c r="R606" i="1"/>
  <c r="Q606" i="1"/>
  <c r="Q1091" i="1"/>
  <c r="R1091" i="1"/>
  <c r="R1448" i="1"/>
  <c r="Q1448" i="1"/>
  <c r="R466" i="1"/>
  <c r="Q466" i="1"/>
  <c r="R1375" i="1"/>
  <c r="R1583" i="1"/>
  <c r="R864" i="1"/>
  <c r="Q1061" i="1"/>
  <c r="R1061" i="1"/>
  <c r="Q1141" i="1"/>
  <c r="R1141" i="1"/>
  <c r="R782" i="1"/>
  <c r="Q782" i="1"/>
  <c r="R911" i="1"/>
  <c r="Q911" i="1"/>
  <c r="Q820" i="1"/>
  <c r="R820" i="1"/>
  <c r="R1113" i="1"/>
  <c r="Q1113" i="1"/>
  <c r="R630" i="1"/>
  <c r="Q630" i="1"/>
  <c r="R1169" i="1"/>
  <c r="Q1169" i="1"/>
  <c r="Q1017" i="1"/>
  <c r="R1017" i="1"/>
  <c r="Q712" i="1"/>
  <c r="R712" i="1"/>
  <c r="R403" i="1"/>
  <c r="Q403" i="1"/>
  <c r="R1445" i="1"/>
  <c r="Q1445" i="1"/>
  <c r="R1160" i="1"/>
  <c r="Q1160" i="1"/>
  <c r="Q313" i="1"/>
  <c r="R313" i="1"/>
  <c r="Q928" i="1"/>
  <c r="R928" i="1"/>
  <c r="Q91" i="1"/>
  <c r="R91" i="1"/>
  <c r="Q706" i="1"/>
  <c r="R706" i="1"/>
  <c r="Q440" i="1"/>
  <c r="R440" i="1"/>
  <c r="Q549" i="1"/>
  <c r="R549" i="1"/>
  <c r="Q305" i="1"/>
  <c r="R305" i="1"/>
  <c r="Q1648" i="1"/>
  <c r="R1648" i="1"/>
  <c r="R545" i="1"/>
  <c r="Q545" i="1"/>
  <c r="Q1708" i="1"/>
  <c r="R1708" i="1"/>
  <c r="Q1727" i="1"/>
  <c r="R1727" i="1"/>
  <c r="R1572" i="1"/>
  <c r="Q1572" i="1"/>
  <c r="Q1591" i="1"/>
  <c r="R1591" i="1"/>
  <c r="R954" i="1"/>
  <c r="Q954" i="1"/>
  <c r="Q851" i="1"/>
  <c r="R851" i="1"/>
  <c r="R101" i="1"/>
  <c r="Q101" i="1"/>
  <c r="Q1603" i="1"/>
  <c r="R1603" i="1"/>
  <c r="R1543" i="1"/>
  <c r="Q1543" i="1"/>
  <c r="Q1083" i="1"/>
  <c r="R1083" i="1"/>
  <c r="Q562" i="1"/>
  <c r="R562" i="1"/>
  <c r="Q254" i="1"/>
  <c r="R254" i="1"/>
  <c r="Q998" i="1"/>
  <c r="R998" i="1"/>
  <c r="R910" i="1"/>
  <c r="Q910" i="1"/>
  <c r="Q75" i="1"/>
  <c r="R75" i="1"/>
  <c r="Q825" i="1"/>
  <c r="R825" i="1"/>
  <c r="Q1716" i="1"/>
  <c r="R1716" i="1"/>
  <c r="R1180" i="1"/>
  <c r="Q1180" i="1"/>
  <c r="Q1137" i="1"/>
  <c r="R1137" i="1"/>
  <c r="R627" i="1"/>
  <c r="Q627" i="1"/>
  <c r="R318" i="1"/>
  <c r="Q318" i="1"/>
  <c r="R9" i="1"/>
  <c r="Q9" i="1"/>
  <c r="R1364" i="1"/>
  <c r="Q1364" i="1"/>
  <c r="Q698" i="1"/>
  <c r="R698" i="1"/>
  <c r="Q1403" i="1"/>
  <c r="R1403" i="1"/>
  <c r="R389" i="1"/>
  <c r="Q389" i="1"/>
  <c r="R80" i="1"/>
  <c r="Q80" i="1"/>
  <c r="Q906" i="1"/>
  <c r="R906" i="1"/>
  <c r="R1698" i="1"/>
  <c r="Q1698" i="1"/>
  <c r="R793" i="1"/>
  <c r="Q793" i="1"/>
  <c r="R902" i="1"/>
  <c r="Q902" i="1"/>
  <c r="R1011" i="1"/>
  <c r="Q1011" i="1"/>
  <c r="R527" i="1"/>
  <c r="Q527" i="1"/>
  <c r="R636" i="1"/>
  <c r="Q636" i="1"/>
  <c r="Q767" i="1"/>
  <c r="R767" i="1"/>
  <c r="R1457" i="1"/>
  <c r="Q1457" i="1"/>
  <c r="R1512" i="1"/>
  <c r="Q1512" i="1"/>
  <c r="Q1531" i="1"/>
  <c r="R1531" i="1"/>
  <c r="R1724" i="1"/>
  <c r="Q1724" i="1"/>
  <c r="R1098" i="1"/>
  <c r="Q1098" i="1"/>
  <c r="R688" i="1"/>
  <c r="Q688" i="1"/>
  <c r="R381" i="1"/>
  <c r="Q381" i="1"/>
  <c r="Q1742" i="1"/>
  <c r="R1742" i="1"/>
  <c r="Q1147" i="1"/>
  <c r="R1147" i="1"/>
  <c r="Q915" i="1"/>
  <c r="R915" i="1"/>
  <c r="R1632" i="1"/>
  <c r="Q1632" i="1"/>
  <c r="R1022" i="1"/>
  <c r="Q1022" i="1"/>
  <c r="Q56" i="1"/>
  <c r="R56" i="1"/>
  <c r="Q583" i="1"/>
  <c r="R583" i="1"/>
  <c r="R274" i="1"/>
  <c r="Q274" i="1"/>
  <c r="Q624" i="1"/>
  <c r="R624" i="1"/>
  <c r="Q315" i="1"/>
  <c r="R315" i="1"/>
  <c r="Q6" i="1"/>
  <c r="R6" i="1"/>
  <c r="R654" i="1"/>
  <c r="Q654" i="1"/>
  <c r="R345" i="1"/>
  <c r="Q345" i="1"/>
  <c r="Q36" i="1"/>
  <c r="R36" i="1"/>
  <c r="R269" i="1"/>
  <c r="Q269" i="1"/>
  <c r="Q1443" i="1"/>
  <c r="R1443" i="1"/>
  <c r="Q400" i="1"/>
  <c r="R400" i="1"/>
  <c r="Q1015" i="1"/>
  <c r="R1015" i="1"/>
  <c r="R47" i="1"/>
  <c r="Q47" i="1"/>
  <c r="Q1330" i="1"/>
  <c r="R1330" i="1"/>
  <c r="R287" i="1"/>
  <c r="Q287" i="1"/>
  <c r="Q880" i="1"/>
  <c r="R880" i="1"/>
  <c r="R989" i="1"/>
  <c r="Q989" i="1"/>
  <c r="R505" i="1"/>
  <c r="Q505" i="1"/>
  <c r="R1173" i="1"/>
  <c r="Q1173" i="1"/>
  <c r="Q614" i="1"/>
  <c r="R614" i="1"/>
  <c r="Q745" i="1"/>
  <c r="R745" i="1"/>
  <c r="Q261" i="1"/>
  <c r="R261" i="1"/>
  <c r="R876" i="1"/>
  <c r="Q876" i="1"/>
  <c r="R1683" i="1"/>
  <c r="Q1683" i="1"/>
  <c r="Q1702" i="1"/>
  <c r="R1702" i="1"/>
  <c r="Q1547" i="1"/>
  <c r="R1547" i="1"/>
  <c r="Q865" i="1"/>
  <c r="R865" i="1"/>
  <c r="Q956" i="1"/>
  <c r="R956" i="1"/>
  <c r="Q634" i="1"/>
  <c r="R634" i="1"/>
  <c r="R1557" i="1"/>
  <c r="Q1062" i="1"/>
  <c r="R1062" i="1"/>
  <c r="Q120" i="1"/>
  <c r="R120" i="1"/>
  <c r="R1389" i="1"/>
  <c r="Q1389" i="1"/>
  <c r="R1144" i="1"/>
  <c r="Q1144" i="1"/>
  <c r="Q1562" i="1"/>
  <c r="R1562" i="1"/>
  <c r="Q1158" i="1"/>
  <c r="R1158" i="1"/>
  <c r="Q73" i="1"/>
  <c r="R73" i="1"/>
  <c r="Q298" i="1"/>
  <c r="R298" i="1"/>
  <c r="R498" i="1"/>
  <c r="Q498" i="1"/>
  <c r="Q978" i="1"/>
  <c r="R978" i="1"/>
  <c r="R1714" i="1"/>
  <c r="Q1714" i="1"/>
  <c r="Q539" i="1"/>
  <c r="R539" i="1"/>
  <c r="R889" i="1"/>
  <c r="Q889" i="1"/>
  <c r="Q1700" i="1"/>
  <c r="R1700" i="1"/>
  <c r="R580" i="1"/>
  <c r="Q580" i="1"/>
  <c r="Q1290" i="1"/>
  <c r="R1290" i="1"/>
  <c r="Q271" i="1"/>
  <c r="R271" i="1"/>
  <c r="Q930" i="1"/>
  <c r="R930" i="1"/>
  <c r="R610" i="1"/>
  <c r="Q610" i="1"/>
  <c r="R301" i="1"/>
  <c r="Q301" i="1"/>
  <c r="Q959" i="1"/>
  <c r="R959" i="1"/>
  <c r="R731" i="1"/>
  <c r="Q731" i="1"/>
  <c r="R247" i="1"/>
  <c r="Q247" i="1"/>
  <c r="R1421" i="1"/>
  <c r="Q1421" i="1"/>
  <c r="R378" i="1"/>
  <c r="Q378" i="1"/>
  <c r="Q993" i="1"/>
  <c r="R993" i="1"/>
  <c r="R509" i="1"/>
  <c r="Q509" i="1"/>
  <c r="R25" i="1"/>
  <c r="Q25" i="1"/>
  <c r="Q1199" i="1"/>
  <c r="R1199" i="1"/>
  <c r="Q640" i="1"/>
  <c r="R640" i="1"/>
  <c r="Q156" i="1"/>
  <c r="R156" i="1"/>
  <c r="Q749" i="1"/>
  <c r="R749" i="1"/>
  <c r="Q265" i="1"/>
  <c r="R265" i="1"/>
  <c r="Q1417" i="1"/>
  <c r="R1417" i="1"/>
  <c r="Q858" i="1"/>
  <c r="R858" i="1"/>
  <c r="Q374" i="1"/>
  <c r="R374" i="1"/>
  <c r="R1568" i="1"/>
  <c r="Q1568" i="1"/>
  <c r="R1151" i="1"/>
  <c r="Q1151" i="1"/>
  <c r="R1282" i="1"/>
  <c r="Q1282" i="1"/>
  <c r="R1413" i="1"/>
  <c r="Q1413" i="1"/>
  <c r="Q370" i="1"/>
  <c r="R370" i="1"/>
  <c r="R1522" i="1"/>
  <c r="Q1522" i="1"/>
  <c r="R963" i="1"/>
  <c r="Q963" i="1"/>
  <c r="R479" i="1"/>
  <c r="Q479" i="1"/>
  <c r="Q1763" i="1"/>
  <c r="R1763" i="1"/>
  <c r="Q1797" i="1"/>
  <c r="R1797" i="1"/>
  <c r="Q1642" i="1"/>
  <c r="R1642" i="1"/>
  <c r="R1487" i="1"/>
  <c r="Q1487" i="1"/>
  <c r="R1506" i="1"/>
  <c r="Q1506" i="1"/>
  <c r="Q1525" i="1"/>
  <c r="R1525" i="1"/>
  <c r="R955" i="1"/>
  <c r="Q955" i="1"/>
  <c r="Q951" i="1"/>
  <c r="R951" i="1"/>
  <c r="Q1273" i="1"/>
  <c r="R1273" i="1"/>
  <c r="Q1781" i="1"/>
  <c r="R1781" i="1"/>
  <c r="R59" i="1"/>
  <c r="R1597" i="1"/>
  <c r="Q1740" i="1"/>
  <c r="R1084" i="1"/>
  <c r="Q1084" i="1"/>
  <c r="Q868" i="1"/>
  <c r="R868" i="1"/>
  <c r="R1475" i="1"/>
  <c r="Q1475" i="1"/>
  <c r="R600" i="1"/>
  <c r="Q600" i="1"/>
  <c r="R1230" i="1"/>
  <c r="Q1230" i="1"/>
  <c r="R163" i="1"/>
  <c r="Q163" i="1"/>
  <c r="Q1068" i="1"/>
  <c r="R1068" i="1"/>
  <c r="Q1341" i="1"/>
  <c r="R1341" i="1"/>
  <c r="Q1256" i="1"/>
  <c r="R1256" i="1"/>
  <c r="Q425" i="1"/>
  <c r="R425" i="1"/>
  <c r="R1185" i="1"/>
  <c r="Q1185" i="1"/>
  <c r="R1455" i="1"/>
  <c r="Q1455" i="1"/>
  <c r="R454" i="1"/>
  <c r="Q454" i="1"/>
  <c r="R805" i="1"/>
  <c r="Q805" i="1"/>
  <c r="R936" i="1"/>
  <c r="Q936" i="1"/>
  <c r="Q1787" i="1"/>
  <c r="R1787" i="1"/>
  <c r="Q1546" i="1"/>
  <c r="R1546" i="1"/>
  <c r="Q495" i="1"/>
  <c r="R495" i="1"/>
  <c r="Q1209" i="1"/>
  <c r="R1209" i="1"/>
  <c r="R186" i="1"/>
  <c r="Q186" i="1"/>
  <c r="R845" i="1"/>
  <c r="Q845" i="1"/>
  <c r="Q1626" i="1"/>
  <c r="R1626" i="1"/>
  <c r="R536" i="1"/>
  <c r="Q536" i="1"/>
  <c r="Q1248" i="1"/>
  <c r="R1248" i="1"/>
  <c r="Q227" i="1"/>
  <c r="R227" i="1"/>
  <c r="R886" i="1"/>
  <c r="Q886" i="1"/>
  <c r="R1676" i="1"/>
  <c r="Q1676" i="1"/>
  <c r="Q566" i="1"/>
  <c r="R566" i="1"/>
  <c r="Q1277" i="1"/>
  <c r="R1277" i="1"/>
  <c r="R257" i="1"/>
  <c r="Q257" i="1"/>
  <c r="R916" i="1"/>
  <c r="Q916" i="1"/>
  <c r="R1673" i="1"/>
  <c r="Q1673" i="1"/>
  <c r="Q709" i="1"/>
  <c r="R709" i="1"/>
  <c r="R225" i="1"/>
  <c r="Q225" i="1"/>
  <c r="Q1399" i="1"/>
  <c r="R1399" i="1"/>
  <c r="Q840" i="1"/>
  <c r="R840" i="1"/>
  <c r="Q1177" i="1"/>
  <c r="R1177" i="1"/>
  <c r="Q727" i="1"/>
  <c r="R727" i="1"/>
  <c r="Q1395" i="1"/>
  <c r="R1395" i="1"/>
  <c r="Q352" i="1"/>
  <c r="R352" i="1"/>
  <c r="Q461" i="1"/>
  <c r="R461" i="1"/>
  <c r="Q1129" i="1"/>
  <c r="R1129" i="1"/>
  <c r="Q570" i="1"/>
  <c r="R570" i="1"/>
  <c r="Q1260" i="1"/>
  <c r="R1260" i="1"/>
  <c r="R832" i="1"/>
  <c r="Q832" i="1"/>
  <c r="R941" i="1"/>
  <c r="Q941" i="1"/>
  <c r="R1620" i="1"/>
  <c r="Q1620" i="1"/>
  <c r="R1484" i="1"/>
  <c r="Q1484" i="1"/>
  <c r="Q1503" i="1"/>
  <c r="R1503" i="1"/>
  <c r="R128" i="1"/>
  <c r="Q128" i="1"/>
  <c r="Q1344" i="1"/>
  <c r="R1344" i="1"/>
  <c r="R586" i="1"/>
  <c r="R1760" i="1"/>
  <c r="R174" i="1"/>
  <c r="R967" i="1"/>
  <c r="Q343" i="1"/>
  <c r="Q1490" i="1"/>
  <c r="Q450" i="1"/>
  <c r="Q1078" i="1"/>
  <c r="R1078" i="1"/>
  <c r="Q1717" i="1"/>
  <c r="R1717" i="1"/>
  <c r="Q74" i="1"/>
  <c r="R74" i="1"/>
  <c r="Q1342" i="1"/>
  <c r="R1342" i="1"/>
  <c r="R1271" i="1"/>
  <c r="Q1271" i="1"/>
  <c r="R451" i="1"/>
  <c r="Q451" i="1"/>
  <c r="Q1542" i="1"/>
  <c r="R1542" i="1"/>
  <c r="Q183" i="1"/>
  <c r="R183" i="1"/>
  <c r="Q522" i="1"/>
  <c r="R522" i="1"/>
  <c r="Q213" i="1"/>
  <c r="R213" i="1"/>
  <c r="R872" i="1"/>
  <c r="Q872" i="1"/>
  <c r="R818" i="1"/>
  <c r="Q818" i="1"/>
  <c r="Q334" i="1"/>
  <c r="R334" i="1"/>
  <c r="R949" i="1"/>
  <c r="Q949" i="1"/>
  <c r="Q596" i="1"/>
  <c r="R596" i="1"/>
  <c r="Q112" i="1"/>
  <c r="R112" i="1"/>
  <c r="Q221" i="1"/>
  <c r="R221" i="1"/>
  <c r="R814" i="1"/>
  <c r="Q814" i="1"/>
  <c r="R330" i="1"/>
  <c r="Q330" i="1"/>
  <c r="Q1693" i="1"/>
  <c r="R1693" i="1"/>
  <c r="R1238" i="1"/>
  <c r="Q1238" i="1"/>
  <c r="R1369" i="1"/>
  <c r="Q1369" i="1"/>
  <c r="Q1478" i="1"/>
  <c r="R1478" i="1"/>
  <c r="Q435" i="1"/>
  <c r="R435" i="1"/>
  <c r="Q1689" i="1"/>
  <c r="R1689" i="1"/>
  <c r="Q1598" i="1"/>
  <c r="R1598" i="1"/>
  <c r="Q1636" i="1"/>
  <c r="R1636" i="1"/>
  <c r="R430" i="1"/>
  <c r="Q430" i="1"/>
  <c r="Q647" i="1"/>
  <c r="R647" i="1"/>
  <c r="Q209" i="1"/>
  <c r="R209" i="1"/>
  <c r="Q1132" i="1"/>
  <c r="R1132" i="1"/>
  <c r="R1723" i="1"/>
  <c r="Q1723" i="1"/>
  <c r="R1619" i="1"/>
  <c r="R1100" i="1"/>
  <c r="Q1100" i="1"/>
  <c r="R469" i="1"/>
  <c r="Q469" i="1"/>
  <c r="Q781" i="1"/>
  <c r="R781" i="1"/>
  <c r="Q1560" i="1"/>
  <c r="R1560" i="1"/>
  <c r="Q644" i="1"/>
  <c r="R644" i="1"/>
  <c r="R629" i="1"/>
  <c r="Q629" i="1"/>
  <c r="R848" i="1"/>
  <c r="Q848" i="1"/>
  <c r="Q1410" i="1"/>
  <c r="R1410" i="1"/>
  <c r="R407" i="1"/>
  <c r="Q407" i="1"/>
  <c r="Q98" i="1"/>
  <c r="R98" i="1"/>
  <c r="R757" i="1"/>
  <c r="Q757" i="1"/>
  <c r="R1449" i="1"/>
  <c r="Q1449" i="1"/>
  <c r="Q1164" i="1"/>
  <c r="R1164" i="1"/>
  <c r="Q139" i="1"/>
  <c r="R139" i="1"/>
  <c r="R798" i="1"/>
  <c r="Q798" i="1"/>
  <c r="R1518" i="1"/>
  <c r="Q1518" i="1"/>
  <c r="Q1203" i="1"/>
  <c r="R1203" i="1"/>
  <c r="R169" i="1"/>
  <c r="Q169" i="1"/>
  <c r="Q828" i="1"/>
  <c r="R828" i="1"/>
  <c r="R1515" i="1"/>
  <c r="Q1515" i="1"/>
  <c r="Q181" i="1"/>
  <c r="R181" i="1"/>
  <c r="Q1355" i="1"/>
  <c r="R1355" i="1"/>
  <c r="Q796" i="1"/>
  <c r="R796" i="1"/>
  <c r="Q443" i="1"/>
  <c r="R443" i="1"/>
  <c r="R1739" i="1"/>
  <c r="Q1739" i="1"/>
  <c r="Q574" i="1"/>
  <c r="R574" i="1"/>
  <c r="Q90" i="1"/>
  <c r="R90" i="1"/>
  <c r="Q1242" i="1"/>
  <c r="R1242" i="1"/>
  <c r="R683" i="1"/>
  <c r="Q683" i="1"/>
  <c r="Q199" i="1"/>
  <c r="R199" i="1"/>
  <c r="R308" i="1"/>
  <c r="Q308" i="1"/>
  <c r="R1010" i="1"/>
  <c r="Q1010" i="1"/>
  <c r="R173" i="1"/>
  <c r="Q173" i="1"/>
  <c r="R788" i="1"/>
  <c r="Q788" i="1"/>
  <c r="R1456" i="1"/>
  <c r="Q1456" i="1"/>
  <c r="Q413" i="1"/>
  <c r="R413" i="1"/>
  <c r="Q1647" i="1"/>
  <c r="R1647" i="1"/>
  <c r="Q1731" i="1"/>
  <c r="R1731" i="1"/>
  <c r="R1576" i="1"/>
  <c r="Q1576" i="1"/>
  <c r="Q1750" i="1"/>
  <c r="R1750" i="1"/>
  <c r="Q1595" i="1"/>
  <c r="R1595" i="1"/>
  <c r="Q1769" i="1"/>
  <c r="R1769" i="1"/>
  <c r="Q1614" i="1"/>
  <c r="R1614" i="1"/>
  <c r="R738" i="1"/>
  <c r="Q738" i="1"/>
  <c r="Q764" i="1"/>
  <c r="R764" i="1"/>
  <c r="R1028" i="1"/>
  <c r="Q1028" i="1"/>
  <c r="Q559" i="1"/>
  <c r="R559" i="1"/>
  <c r="Q1384" i="1"/>
  <c r="R1384" i="1"/>
  <c r="R1154" i="1"/>
  <c r="Q1154" i="1"/>
  <c r="Q1577" i="1"/>
  <c r="R1577" i="1"/>
  <c r="Q1767" i="1"/>
  <c r="R1767" i="1"/>
  <c r="Q1432" i="1"/>
  <c r="R1432" i="1"/>
  <c r="Q1085" i="1"/>
  <c r="R235" i="1"/>
  <c r="R855" i="1"/>
  <c r="Q901" i="1"/>
  <c r="R1312" i="1"/>
  <c r="R39" i="1"/>
  <c r="Q1186" i="1"/>
  <c r="Q1018" i="1"/>
  <c r="R1018" i="1"/>
  <c r="Q95" i="1"/>
  <c r="R95" i="1"/>
  <c r="R1325" i="1"/>
  <c r="Q1325" i="1"/>
  <c r="R1605" i="1"/>
  <c r="Q1605" i="1"/>
  <c r="R34" i="1"/>
  <c r="Q34" i="1"/>
  <c r="Q1476" i="1"/>
  <c r="R1476" i="1"/>
  <c r="R251" i="1"/>
  <c r="Q195" i="1"/>
  <c r="R439" i="1"/>
  <c r="R1008" i="1"/>
  <c r="Q1254" i="1"/>
  <c r="R229" i="1"/>
  <c r="Q331" i="1"/>
  <c r="R1422" i="1"/>
  <c r="Q1422" i="1"/>
  <c r="Q51" i="1"/>
  <c r="R51" i="1"/>
  <c r="Q1172" i="1"/>
  <c r="R1172" i="1"/>
  <c r="Q1303" i="1"/>
  <c r="R1303" i="1"/>
  <c r="Q445" i="1"/>
  <c r="R445" i="1"/>
  <c r="R772" i="1"/>
  <c r="Q1462" i="1"/>
  <c r="Q907" i="1"/>
  <c r="R907" i="1"/>
  <c r="Q685" i="1"/>
  <c r="R685" i="1"/>
  <c r="R1073" i="1"/>
  <c r="Q1073" i="1"/>
  <c r="R171" i="1"/>
  <c r="Q171" i="1"/>
  <c r="Q1053" i="1"/>
  <c r="R1053" i="1"/>
  <c r="R16" i="1"/>
  <c r="Q16" i="1"/>
  <c r="Q1314" i="1"/>
  <c r="R1314" i="1"/>
  <c r="Q984" i="1"/>
  <c r="R984" i="1"/>
  <c r="R512" i="1"/>
  <c r="Q512" i="1"/>
  <c r="R191" i="1"/>
  <c r="Q191" i="1"/>
  <c r="Q1628" i="1"/>
  <c r="R1628" i="1"/>
  <c r="R1174" i="1"/>
  <c r="Q1174" i="1"/>
  <c r="R131" i="1"/>
  <c r="Q131" i="1"/>
  <c r="R724" i="1"/>
  <c r="Q724" i="1"/>
  <c r="Q1565" i="1"/>
  <c r="R1565" i="1"/>
  <c r="Q502" i="1"/>
  <c r="R502" i="1"/>
  <c r="R127" i="1"/>
  <c r="Q127" i="1"/>
  <c r="Q1638" i="1"/>
  <c r="R1638" i="1"/>
  <c r="R1657" i="1"/>
  <c r="Q1657" i="1"/>
  <c r="Q1471" i="1"/>
  <c r="R1471" i="1"/>
  <c r="Q1783" i="1"/>
  <c r="R1783" i="1"/>
  <c r="Q1004" i="1"/>
  <c r="R1097" i="1"/>
  <c r="Q1097" i="1"/>
  <c r="Q869" i="1"/>
  <c r="R869" i="1"/>
  <c r="R1231" i="1"/>
  <c r="Q1231" i="1"/>
  <c r="Q695" i="1"/>
  <c r="R695" i="1"/>
  <c r="R1380" i="1"/>
  <c r="Q1380" i="1"/>
  <c r="Q321" i="1"/>
  <c r="R321" i="1"/>
  <c r="Q1451" i="1"/>
  <c r="R1451" i="1"/>
  <c r="R800" i="1"/>
  <c r="Q800" i="1"/>
  <c r="Q491" i="1"/>
  <c r="R491" i="1"/>
  <c r="Q182" i="1"/>
  <c r="R182" i="1"/>
  <c r="Q830" i="1"/>
  <c r="R830" i="1"/>
  <c r="R521" i="1"/>
  <c r="Q521" i="1"/>
  <c r="R1234" i="1"/>
  <c r="Q1234" i="1"/>
  <c r="R972" i="1"/>
  <c r="Q972" i="1"/>
  <c r="Q4" i="1"/>
  <c r="R4" i="1"/>
  <c r="Q619" i="1"/>
  <c r="R619" i="1"/>
  <c r="Q266" i="1"/>
  <c r="R266" i="1"/>
  <c r="R859" i="1"/>
  <c r="Q859" i="1"/>
  <c r="R1152" i="1"/>
  <c r="Q1152" i="1"/>
  <c r="Q1261" i="1"/>
  <c r="R1261" i="1"/>
  <c r="R218" i="1"/>
  <c r="Q218" i="1"/>
  <c r="R1722" i="1"/>
  <c r="Q1722" i="1"/>
  <c r="Q1048" i="1"/>
  <c r="R1048" i="1"/>
  <c r="R118" i="1"/>
  <c r="Q118" i="1"/>
  <c r="Q236" i="1"/>
  <c r="R236" i="1"/>
  <c r="Q57" i="1"/>
  <c r="R57" i="1"/>
  <c r="Q1263" i="1"/>
  <c r="R1263" i="1"/>
  <c r="R1499" i="1"/>
  <c r="Q1499" i="1"/>
  <c r="Q1027" i="1"/>
  <c r="R1027" i="1"/>
  <c r="R1039" i="1"/>
  <c r="Q1039" i="1"/>
  <c r="Q30" i="1"/>
  <c r="R30" i="1"/>
  <c r="R719" i="1"/>
  <c r="Q719" i="1"/>
  <c r="R1045" i="1"/>
  <c r="Q1045" i="1"/>
  <c r="Q1211" i="1"/>
  <c r="R1211" i="1"/>
  <c r="R715" i="1"/>
  <c r="Q715" i="1"/>
  <c r="Q1124" i="1"/>
  <c r="R1124" i="1"/>
  <c r="R756" i="1"/>
  <c r="Q756" i="1"/>
  <c r="Q1477" i="1"/>
  <c r="R1477" i="1"/>
  <c r="R477" i="1"/>
  <c r="Q477" i="1"/>
  <c r="R168" i="1"/>
  <c r="Q168" i="1"/>
  <c r="Q950" i="1"/>
  <c r="R950" i="1"/>
  <c r="R597" i="1"/>
  <c r="Q597" i="1"/>
  <c r="Q244" i="1"/>
  <c r="R244" i="1"/>
  <c r="Q837" i="1"/>
  <c r="R837" i="1"/>
  <c r="Q353" i="1"/>
  <c r="R353" i="1"/>
  <c r="Q462" i="1"/>
  <c r="R462" i="1"/>
  <c r="Q1736" i="1"/>
  <c r="R1736" i="1"/>
  <c r="Q1130" i="1"/>
  <c r="R1130" i="1"/>
  <c r="Q87" i="1"/>
  <c r="R87" i="1"/>
  <c r="R1370" i="1"/>
  <c r="Q1370" i="1"/>
  <c r="R327" i="1"/>
  <c r="Q327" i="1"/>
  <c r="R1690" i="1"/>
  <c r="Q1690" i="1"/>
  <c r="R1556" i="1"/>
  <c r="Q1556" i="1"/>
  <c r="Q1730" i="1"/>
  <c r="R1730" i="1"/>
  <c r="Q1749" i="1"/>
  <c r="R1749" i="1"/>
  <c r="R1594" i="1"/>
  <c r="Q1594" i="1"/>
  <c r="Q1613" i="1"/>
  <c r="R1613" i="1"/>
  <c r="R77" i="1"/>
  <c r="Q77" i="1"/>
  <c r="R519" i="1"/>
  <c r="Q519" i="1"/>
  <c r="R1587" i="1"/>
  <c r="Q1587" i="1"/>
  <c r="R79" i="1"/>
  <c r="Q79" i="1"/>
  <c r="R1019" i="1"/>
  <c r="Q1019" i="1"/>
  <c r="R1521" i="1"/>
  <c r="Q1521" i="1"/>
  <c r="Q376" i="1"/>
  <c r="R376" i="1"/>
  <c r="Q1115" i="1"/>
  <c r="R1115" i="1"/>
  <c r="Q1788" i="1"/>
  <c r="R1788" i="1"/>
  <c r="R470" i="1"/>
  <c r="Q470" i="1"/>
  <c r="R1425" i="1"/>
  <c r="Q1425" i="1"/>
  <c r="Q144" i="1"/>
  <c r="R144" i="1"/>
  <c r="Q53" i="1"/>
  <c r="R53" i="1"/>
  <c r="R1406" i="1"/>
  <c r="Q1406" i="1"/>
  <c r="Q1121" i="1"/>
  <c r="R1121" i="1"/>
  <c r="R742" i="1"/>
  <c r="Q742" i="1"/>
  <c r="R433" i="1"/>
  <c r="Q433" i="1"/>
  <c r="R124" i="1"/>
  <c r="Q124" i="1"/>
  <c r="Q444" i="1"/>
  <c r="R444" i="1"/>
  <c r="Q575" i="1"/>
  <c r="R575" i="1"/>
  <c r="Q1265" i="1"/>
  <c r="R1265" i="1"/>
  <c r="Q222" i="1"/>
  <c r="R222" i="1"/>
  <c r="Q815" i="1"/>
  <c r="R815" i="1"/>
  <c r="R924" i="1"/>
  <c r="Q924" i="1"/>
  <c r="Q65" i="1"/>
  <c r="R65" i="1"/>
  <c r="R658" i="1"/>
  <c r="Q658" i="1"/>
  <c r="R1348" i="1"/>
  <c r="Q1348" i="1"/>
  <c r="Q436" i="1"/>
  <c r="R436" i="1"/>
  <c r="Q1050" i="1"/>
  <c r="R1050" i="1"/>
  <c r="Q1534" i="1"/>
  <c r="R1534" i="1"/>
  <c r="R1553" i="1"/>
  <c r="Q1553" i="1"/>
  <c r="Q1746" i="1"/>
  <c r="R1746" i="1"/>
  <c r="Q429" i="1"/>
  <c r="R429" i="1"/>
  <c r="Q912" i="1"/>
  <c r="R912" i="1"/>
  <c r="Q1044" i="1"/>
  <c r="Q655" i="1"/>
  <c r="Q1076" i="1"/>
  <c r="R1076" i="1"/>
  <c r="Q1227" i="1"/>
  <c r="R1227" i="1"/>
  <c r="R100" i="1"/>
  <c r="Q100" i="1"/>
  <c r="Q1335" i="1"/>
  <c r="R1335" i="1"/>
  <c r="Q359" i="1"/>
  <c r="R359" i="1"/>
  <c r="R291" i="1"/>
  <c r="Q291" i="1"/>
  <c r="R422" i="1"/>
  <c r="Q422" i="1"/>
  <c r="R553" i="1"/>
  <c r="Q553" i="1"/>
  <c r="Q1243" i="1"/>
  <c r="R1243" i="1"/>
  <c r="R1352" i="1"/>
  <c r="Q1352" i="1"/>
  <c r="Q1461" i="1"/>
  <c r="R1461" i="1"/>
  <c r="Q43" i="1"/>
  <c r="R43" i="1"/>
  <c r="Q1326" i="1"/>
  <c r="R1326" i="1"/>
  <c r="Q558" i="1"/>
  <c r="R558" i="1"/>
  <c r="R934" i="1"/>
  <c r="Q934" i="1"/>
  <c r="Q854" i="1"/>
  <c r="R854" i="1"/>
  <c r="R1347" i="1"/>
  <c r="Q1347" i="1"/>
  <c r="R1584" i="1"/>
  <c r="R418" i="1"/>
  <c r="R1046" i="1"/>
  <c r="Q1040" i="1"/>
  <c r="R1040" i="1"/>
  <c r="R1257" i="1"/>
  <c r="Q1257" i="1"/>
  <c r="R205" i="1"/>
  <c r="Q205" i="1"/>
  <c r="R542" i="1"/>
  <c r="Q542" i="1"/>
  <c r="Q13" i="1"/>
  <c r="R13" i="1"/>
  <c r="R933" i="1"/>
  <c r="Q933" i="1"/>
  <c r="Q1361" i="1"/>
  <c r="R1361" i="1"/>
  <c r="Q753" i="1"/>
  <c r="R753" i="1"/>
  <c r="Q884" i="1"/>
  <c r="R884" i="1"/>
  <c r="Q531" i="1"/>
  <c r="R531" i="1"/>
  <c r="Q662" i="1"/>
  <c r="R662" i="1"/>
  <c r="Q771" i="1"/>
  <c r="R771" i="1"/>
  <c r="Q1439" i="1"/>
  <c r="R1439" i="1"/>
  <c r="Q1610" i="1"/>
  <c r="R1610" i="1"/>
  <c r="R21" i="1"/>
  <c r="Q21" i="1"/>
  <c r="Q1304" i="1"/>
  <c r="R1304" i="1"/>
  <c r="Q1435" i="1"/>
  <c r="R1435" i="1"/>
  <c r="Q1691" i="1"/>
  <c r="R1691" i="1"/>
  <c r="Q1077" i="1"/>
  <c r="R1077" i="1"/>
  <c r="Q778" i="1"/>
  <c r="R778" i="1"/>
  <c r="Q473" i="1"/>
  <c r="R473" i="1"/>
  <c r="R893" i="1"/>
  <c r="Q893" i="1"/>
  <c r="R12" i="1"/>
  <c r="Q12" i="1"/>
  <c r="Q1251" i="1"/>
  <c r="R1251" i="1"/>
  <c r="R3" i="1"/>
  <c r="Q3" i="1"/>
  <c r="R618" i="1"/>
  <c r="Q618" i="1"/>
  <c r="R1536" i="1"/>
  <c r="Q1536" i="1"/>
  <c r="Q1735" i="1"/>
  <c r="R1735" i="1"/>
  <c r="Q217" i="1"/>
  <c r="R217" i="1"/>
  <c r="R1480" i="1"/>
  <c r="Q1480" i="1"/>
  <c r="R1721" i="1"/>
  <c r="Q1721" i="1"/>
  <c r="Q1794" i="1"/>
  <c r="R1794" i="1"/>
  <c r="R1658" i="1"/>
  <c r="Q1658" i="1"/>
  <c r="R78" i="1"/>
  <c r="Q78" i="1"/>
  <c r="Q1142" i="1"/>
  <c r="R1142" i="1"/>
  <c r="Q88" i="1"/>
  <c r="R88" i="1"/>
  <c r="Q918" i="1"/>
  <c r="R1796" i="1"/>
  <c r="R1622" i="1"/>
  <c r="R1041" i="1"/>
  <c r="Q1041" i="1"/>
  <c r="Q957" i="1"/>
  <c r="R957" i="1"/>
  <c r="Q691" i="1"/>
  <c r="R691" i="1"/>
  <c r="R1423" i="1"/>
  <c r="Q1423" i="1"/>
  <c r="R717" i="1"/>
  <c r="Q717" i="1"/>
  <c r="R1452" i="1"/>
  <c r="Q1452" i="1"/>
  <c r="R142" i="1"/>
  <c r="Q142" i="1"/>
  <c r="Q492" i="1"/>
  <c r="R492" i="1"/>
  <c r="R842" i="1"/>
  <c r="Q842" i="1"/>
  <c r="R1235" i="1"/>
  <c r="Q1235" i="1"/>
  <c r="Q1589" i="1"/>
  <c r="R1589" i="1"/>
  <c r="Q1377" i="1"/>
  <c r="R1377" i="1"/>
  <c r="Q1540" i="1"/>
  <c r="R1540" i="1"/>
  <c r="R1155" i="1"/>
  <c r="Q1155" i="1"/>
  <c r="Q1373" i="1"/>
  <c r="R1373" i="1"/>
  <c r="Q1494" i="1"/>
  <c r="R1494" i="1"/>
  <c r="Q1071" i="1"/>
  <c r="R1071" i="1"/>
  <c r="Q679" i="1"/>
  <c r="R679" i="1"/>
  <c r="Q1753" i="1"/>
  <c r="R1753" i="1"/>
  <c r="Q1617" i="1"/>
  <c r="R1617" i="1"/>
  <c r="R1481" i="1"/>
  <c r="Q1481" i="1"/>
  <c r="R337" i="1"/>
  <c r="Q337" i="1"/>
  <c r="Q1533" i="1"/>
  <c r="R1533" i="1"/>
  <c r="Q81" i="1"/>
  <c r="R81" i="1"/>
  <c r="Q1063" i="1"/>
  <c r="R1063" i="1"/>
  <c r="Q29" i="1"/>
  <c r="R29" i="1"/>
  <c r="Q412" i="1"/>
  <c r="R412" i="1"/>
  <c r="R1381" i="1"/>
  <c r="Q1381" i="1"/>
  <c r="R448" i="1"/>
  <c r="Q448" i="1"/>
  <c r="R312" i="1"/>
  <c r="Q312" i="1"/>
  <c r="Q175" i="1"/>
  <c r="R175" i="1"/>
  <c r="Q1600" i="1"/>
  <c r="R1600" i="1"/>
  <c r="Q931" i="1"/>
  <c r="R931" i="1"/>
  <c r="R135" i="1"/>
  <c r="Q135" i="1"/>
  <c r="Q1616" i="1"/>
  <c r="R1616" i="1"/>
  <c r="Q560" i="1"/>
  <c r="R560" i="1"/>
  <c r="R975" i="1"/>
  <c r="Q975" i="1"/>
  <c r="R563" i="1"/>
  <c r="Q958" i="1"/>
  <c r="R958" i="1"/>
  <c r="Q645" i="1"/>
  <c r="R645" i="1"/>
  <c r="Q188" i="1"/>
  <c r="R188" i="1"/>
  <c r="R1409" i="1"/>
  <c r="Q1409" i="1"/>
  <c r="R97" i="1"/>
  <c r="Q97" i="1"/>
  <c r="Q138" i="1"/>
  <c r="R138" i="1"/>
  <c r="R1156" i="1"/>
  <c r="Q1156" i="1"/>
  <c r="Q1396" i="1"/>
  <c r="R1396" i="1"/>
  <c r="Q946" i="1"/>
  <c r="R946" i="1"/>
  <c r="Q571" i="1"/>
  <c r="R571" i="1"/>
  <c r="R196" i="1"/>
  <c r="Q196" i="1"/>
  <c r="Q83" i="1"/>
  <c r="R83" i="1"/>
  <c r="Q1768" i="1"/>
  <c r="R1768" i="1"/>
  <c r="R456" i="1"/>
  <c r="Q456" i="1"/>
  <c r="Q1236" i="1"/>
  <c r="R1236" i="1"/>
  <c r="R1800" i="1"/>
  <c r="Q1800" i="1"/>
  <c r="R1495" i="1"/>
  <c r="Q1495" i="1"/>
  <c r="Q996" i="1"/>
  <c r="R996" i="1"/>
  <c r="Q668" i="1"/>
  <c r="R668" i="1"/>
  <c r="Q684" i="1"/>
  <c r="R684" i="1"/>
  <c r="Q1195" i="1"/>
  <c r="R1195" i="1"/>
  <c r="Q1007" i="1"/>
  <c r="R1007" i="1"/>
  <c r="Q1550" i="1"/>
  <c r="R1550" i="1"/>
  <c r="R1569" i="1"/>
  <c r="Q1569" i="1"/>
  <c r="Q812" i="1"/>
  <c r="R812" i="1"/>
  <c r="Q895" i="1"/>
  <c r="Q983" i="1"/>
  <c r="R983" i="1"/>
  <c r="Q997" i="1"/>
  <c r="R997" i="1"/>
  <c r="R979" i="1"/>
  <c r="Q979" i="1"/>
  <c r="R1293" i="1"/>
  <c r="Q1293" i="1"/>
  <c r="Q1322" i="1"/>
  <c r="R1322" i="1"/>
  <c r="Q1001" i="1"/>
  <c r="R1001" i="1"/>
  <c r="R1656" i="1"/>
  <c r="Q1656" i="1"/>
  <c r="Q396" i="1"/>
  <c r="R396" i="1"/>
  <c r="Q130" i="1"/>
  <c r="R130" i="1"/>
  <c r="Q834" i="1"/>
  <c r="R834" i="1"/>
  <c r="R1183" i="1"/>
  <c r="Q33" i="1"/>
  <c r="R33" i="1"/>
  <c r="Q862" i="1"/>
  <c r="R862" i="1"/>
  <c r="R1286" i="1"/>
  <c r="Q1286" i="1"/>
  <c r="R1391" i="1"/>
  <c r="Q1391" i="1"/>
  <c r="R342" i="1"/>
  <c r="Q342" i="1"/>
  <c r="R517" i="1"/>
  <c r="Q517" i="1"/>
  <c r="R892" i="1"/>
  <c r="Q892" i="1"/>
  <c r="Q801" i="1"/>
  <c r="R801" i="1"/>
  <c r="R1602" i="1"/>
  <c r="Q1602" i="1"/>
  <c r="R203" i="1"/>
  <c r="Q203" i="1"/>
  <c r="R465" i="1"/>
  <c r="Q465" i="1"/>
  <c r="Q705" i="1"/>
  <c r="R705" i="1"/>
  <c r="Q64" i="1"/>
  <c r="R64" i="1"/>
  <c r="R810" i="1"/>
  <c r="Q810" i="1"/>
  <c r="Q1772" i="1"/>
  <c r="R1772" i="1"/>
  <c r="Q294" i="1"/>
  <c r="R1033" i="1"/>
  <c r="Q1033" i="1"/>
  <c r="R1424" i="1"/>
  <c r="Q1424" i="1"/>
  <c r="Q1125" i="1"/>
  <c r="R1125" i="1"/>
  <c r="R478" i="1"/>
  <c r="Q478" i="1"/>
  <c r="Q927" i="1"/>
  <c r="R927" i="1"/>
  <c r="R1216" i="1"/>
  <c r="Q1216" i="1"/>
  <c r="R37" i="1"/>
  <c r="Q37" i="1"/>
  <c r="R1150" i="1"/>
  <c r="Q1150" i="1"/>
  <c r="R1281" i="1"/>
  <c r="Q1281" i="1"/>
  <c r="Q459" i="1"/>
  <c r="R459" i="1"/>
  <c r="Q1608" i="1"/>
  <c r="R1608" i="1"/>
  <c r="R1024" i="1"/>
  <c r="Q1024" i="1"/>
  <c r="R481" i="1"/>
  <c r="Q481" i="1"/>
  <c r="Q1674" i="1"/>
  <c r="R1674" i="1"/>
  <c r="Q28" i="1"/>
  <c r="R28" i="1"/>
  <c r="R1757" i="1"/>
  <c r="Q523" i="1"/>
  <c r="R1388" i="1"/>
  <c r="Q1055" i="1"/>
  <c r="R1055" i="1"/>
  <c r="R720" i="1"/>
  <c r="Q720" i="1"/>
  <c r="Q515" i="1"/>
  <c r="R515" i="1"/>
  <c r="Q1433" i="1"/>
  <c r="R1433" i="1"/>
  <c r="Q322" i="1"/>
  <c r="R322" i="1"/>
  <c r="R1545" i="1"/>
  <c r="Q1545" i="1"/>
  <c r="R363" i="1"/>
  <c r="Q363" i="1"/>
  <c r="Q713" i="1"/>
  <c r="R713" i="1"/>
  <c r="R404" i="1"/>
  <c r="Q404" i="1"/>
  <c r="R754" i="1"/>
  <c r="Q754" i="1"/>
  <c r="R643" i="1"/>
  <c r="Q643" i="1"/>
  <c r="R421" i="1"/>
  <c r="Q421" i="1"/>
  <c r="Q68" i="1"/>
  <c r="R68" i="1"/>
  <c r="R1609" i="1"/>
  <c r="Q1609" i="1"/>
  <c r="R20" i="1"/>
  <c r="Q20" i="1"/>
  <c r="Q1194" i="1"/>
  <c r="R1194" i="1"/>
  <c r="Q151" i="1"/>
  <c r="R151" i="1"/>
  <c r="R766" i="1"/>
  <c r="Q766" i="1"/>
  <c r="Q1434" i="1"/>
  <c r="R1434" i="1"/>
  <c r="R1554" i="1"/>
  <c r="Q1554" i="1"/>
  <c r="R1592" i="1"/>
  <c r="Q1592" i="1"/>
  <c r="Q249" i="1"/>
  <c r="R249" i="1"/>
  <c r="Q253" i="1"/>
  <c r="R253" i="1"/>
  <c r="R1720" i="1"/>
  <c r="Q1720" i="1"/>
  <c r="R1802" i="1"/>
  <c r="Q1802" i="1"/>
  <c r="R607" i="1"/>
  <c r="Q607" i="1"/>
  <c r="R631" i="1"/>
  <c r="Q631" i="1"/>
  <c r="R497" i="1"/>
  <c r="Q497" i="1"/>
  <c r="Q1336" i="1"/>
  <c r="R1336" i="1"/>
  <c r="R1365" i="1"/>
  <c r="Q1365" i="1"/>
  <c r="R1005" i="1"/>
  <c r="Q1005" i="1"/>
  <c r="Q1119" i="1"/>
  <c r="R1119" i="1"/>
  <c r="R740" i="1"/>
  <c r="Q740" i="1"/>
  <c r="Q137" i="1"/>
  <c r="R137" i="1"/>
  <c r="Q752" i="1"/>
  <c r="R752" i="1"/>
  <c r="R1442" i="1"/>
  <c r="Q1442" i="1"/>
  <c r="Q399" i="1"/>
  <c r="R399" i="1"/>
  <c r="Q639" i="1"/>
  <c r="R639" i="1"/>
  <c r="Q1307" i="1"/>
  <c r="R1307" i="1"/>
  <c r="R264" i="1"/>
  <c r="Q264" i="1"/>
  <c r="Q857" i="1"/>
  <c r="R857" i="1"/>
  <c r="Q1567" i="1"/>
  <c r="R1567" i="1"/>
  <c r="R1412" i="1"/>
  <c r="Q1412" i="1"/>
  <c r="Q1687" i="1"/>
  <c r="R1687" i="1"/>
  <c r="Q1570" i="1"/>
  <c r="R1570" i="1"/>
  <c r="Q937" i="1"/>
  <c r="R937" i="1"/>
  <c r="R1259" i="1"/>
  <c r="Q1259" i="1"/>
  <c r="R732" i="1"/>
  <c r="Q732" i="1"/>
  <c r="Q275" i="1"/>
  <c r="R275" i="1"/>
  <c r="R1785" i="1"/>
  <c r="Q1785" i="1"/>
  <c r="Q1323" i="1"/>
  <c r="R1323" i="1"/>
  <c r="Q346" i="1"/>
  <c r="R346" i="1"/>
  <c r="R599" i="1"/>
  <c r="Q599" i="1"/>
  <c r="R730" i="1"/>
  <c r="Q730" i="1"/>
  <c r="R377" i="1"/>
  <c r="Q377" i="1"/>
  <c r="R722" i="1"/>
  <c r="Q722" i="1"/>
  <c r="R1390" i="1"/>
  <c r="Q1390" i="1"/>
  <c r="Q347" i="1"/>
  <c r="R347" i="1"/>
  <c r="Q1529" i="1"/>
  <c r="R1529" i="1"/>
  <c r="R1633" i="1"/>
  <c r="Q1633" i="1"/>
  <c r="R622" i="1"/>
  <c r="Q622" i="1"/>
  <c r="Q1500" i="1"/>
  <c r="R1500" i="1"/>
  <c r="R395" i="1"/>
  <c r="R500" i="1"/>
  <c r="Q835" i="1"/>
  <c r="R155" i="1"/>
  <c r="Q1049" i="1"/>
  <c r="R1049" i="1"/>
  <c r="R23" i="1"/>
  <c r="Q23" i="1"/>
  <c r="Q1792" i="1"/>
  <c r="R1792" i="1"/>
  <c r="R543" i="1"/>
  <c r="Q543" i="1"/>
  <c r="R1288" i="1"/>
  <c r="Q1288" i="1"/>
  <c r="Q716" i="1"/>
  <c r="Q1245" i="1"/>
  <c r="R1245" i="1"/>
  <c r="R202" i="1"/>
  <c r="Q202" i="1"/>
  <c r="Q1237" i="1"/>
  <c r="R1237" i="1"/>
  <c r="Q1776" i="1"/>
  <c r="R1776" i="1"/>
  <c r="R1074" i="1"/>
  <c r="Q1074" i="1"/>
  <c r="R455" i="1"/>
  <c r="Q455" i="1"/>
  <c r="R843" i="1"/>
  <c r="Q843" i="1"/>
  <c r="Q564" i="1"/>
  <c r="R564" i="1"/>
  <c r="R180" i="1"/>
  <c r="Q180" i="1"/>
  <c r="Q1037" i="1"/>
  <c r="R1037" i="1"/>
  <c r="Q1128" i="1"/>
  <c r="R1128" i="1"/>
  <c r="R1102" i="1"/>
  <c r="R167" i="1"/>
  <c r="R1468" i="1"/>
  <c r="R10" i="1"/>
  <c r="R760" i="1"/>
  <c r="Q871" i="1"/>
  <c r="R799" i="1"/>
  <c r="Q799" i="1"/>
  <c r="Q490" i="1"/>
  <c r="R490" i="1"/>
  <c r="R158" i="1"/>
  <c r="Q158" i="1"/>
  <c r="R1059" i="1"/>
  <c r="Q1059" i="1"/>
  <c r="R587" i="1"/>
  <c r="Q744" i="1"/>
  <c r="R1297" i="1"/>
  <c r="R1719" i="1"/>
  <c r="Q1719" i="1"/>
  <c r="Q980" i="1"/>
  <c r="R980" i="1"/>
  <c r="R1135" i="1"/>
  <c r="Q1135" i="1"/>
  <c r="R741" i="1"/>
  <c r="Q741" i="1"/>
  <c r="Q1153" i="1"/>
  <c r="R1153" i="1"/>
  <c r="R982" i="1"/>
  <c r="R351" i="1"/>
  <c r="R1338" i="1"/>
  <c r="Q1079" i="1"/>
  <c r="R1079" i="1"/>
  <c r="R72" i="1"/>
  <c r="Q72" i="1"/>
  <c r="Q585" i="1"/>
  <c r="R585" i="1"/>
  <c r="R1407" i="1"/>
  <c r="Q1407" i="1"/>
  <c r="Q1122" i="1"/>
  <c r="R1122" i="1"/>
  <c r="R159" i="1"/>
  <c r="Q159" i="1"/>
  <c r="Q290" i="1"/>
  <c r="R290" i="1"/>
  <c r="R905" i="1"/>
  <c r="Q905" i="1"/>
  <c r="Q552" i="1"/>
  <c r="R552" i="1"/>
  <c r="R1220" i="1"/>
  <c r="Q1220" i="1"/>
  <c r="Q635" i="1"/>
  <c r="R635" i="1"/>
  <c r="Q875" i="1"/>
  <c r="R875" i="1"/>
  <c r="R1728" i="1"/>
  <c r="Q1728" i="1"/>
  <c r="Q1747" i="1"/>
  <c r="R1747" i="1"/>
  <c r="R866" i="1"/>
  <c r="Q866" i="1"/>
  <c r="R1042" i="1"/>
  <c r="Q1042" i="1"/>
  <c r="R733" i="1"/>
  <c r="Q733" i="1"/>
  <c r="Q278" i="1"/>
  <c r="R278" i="1"/>
  <c r="Q976" i="1"/>
  <c r="R976" i="1"/>
  <c r="Q360" i="1"/>
  <c r="R360" i="1"/>
  <c r="Q710" i="1"/>
  <c r="R710" i="1"/>
  <c r="Q390" i="1"/>
  <c r="R390" i="1"/>
  <c r="Q621" i="1"/>
  <c r="R621" i="1"/>
  <c r="Q268" i="1"/>
  <c r="R268" i="1"/>
  <c r="R1655" i="1"/>
  <c r="Q1655" i="1"/>
  <c r="Q530" i="1"/>
  <c r="R530" i="1"/>
  <c r="R966" i="1"/>
  <c r="Q966" i="1"/>
  <c r="Q260" i="1"/>
  <c r="R260" i="1"/>
  <c r="Q1532" i="1"/>
  <c r="R1532" i="1"/>
  <c r="R1725" i="1"/>
  <c r="Q1725" i="1"/>
  <c r="Q1274" i="1"/>
  <c r="R1274" i="1"/>
  <c r="R1748" i="1"/>
  <c r="Q1748" i="1"/>
  <c r="R578" i="1"/>
  <c r="Q578" i="1"/>
  <c r="R1709" i="1"/>
  <c r="Q1064" i="1"/>
  <c r="R1064" i="1"/>
  <c r="R777" i="1"/>
  <c r="Q777" i="1"/>
  <c r="Q380" i="1"/>
  <c r="R380" i="1"/>
  <c r="R1294" i="1"/>
  <c r="Q1294" i="1"/>
  <c r="R973" i="1"/>
  <c r="Q973" i="1"/>
  <c r="Q666" i="1"/>
  <c r="R666" i="1"/>
  <c r="Q1002" i="1"/>
  <c r="R1002" i="1"/>
  <c r="Q115" i="1"/>
  <c r="R115" i="1"/>
  <c r="R246" i="1"/>
  <c r="Q246" i="1"/>
  <c r="R1420" i="1"/>
  <c r="Q1420" i="1"/>
  <c r="Q861" i="1"/>
  <c r="R861" i="1"/>
  <c r="Q133" i="1"/>
  <c r="R133" i="1"/>
  <c r="R1285" i="1"/>
  <c r="Q1285" i="1"/>
  <c r="Q1394" i="1"/>
  <c r="R1394" i="1"/>
  <c r="Q591" i="1"/>
  <c r="R591" i="1"/>
  <c r="R831" i="1"/>
  <c r="Q831" i="1"/>
  <c r="Q1684" i="1"/>
  <c r="R1684" i="1"/>
  <c r="R650" i="1"/>
  <c r="Q650" i="1"/>
  <c r="Q1770" i="1"/>
  <c r="R1770" i="1"/>
  <c r="Q944" i="1"/>
  <c r="R1291" i="1"/>
  <c r="Q1291" i="1"/>
  <c r="R813" i="1"/>
  <c r="Q813" i="1"/>
  <c r="Q1003" i="1"/>
  <c r="R1003" i="1"/>
  <c r="R987" i="1"/>
  <c r="Q887" i="1"/>
  <c r="R887" i="1"/>
  <c r="Q71" i="1"/>
  <c r="R71" i="1"/>
  <c r="R55" i="1"/>
  <c r="Q55" i="1"/>
  <c r="Q625" i="1"/>
  <c r="Q940" i="1"/>
  <c r="R940" i="1"/>
  <c r="Q1179" i="1"/>
  <c r="R1179" i="1"/>
  <c r="Q1103" i="1"/>
  <c r="R1103" i="1"/>
  <c r="R821" i="1"/>
  <c r="Q1501" i="1"/>
  <c r="R1501" i="1"/>
  <c r="R734" i="1"/>
  <c r="Q734" i="1"/>
  <c r="Q804" i="1"/>
  <c r="R804" i="1"/>
  <c r="R54" i="1"/>
  <c r="Q54" i="1"/>
  <c r="R784" i="1"/>
  <c r="Q784" i="1"/>
  <c r="R774" i="1"/>
  <c r="Q774" i="1"/>
  <c r="Q1697" i="1"/>
  <c r="R1697" i="1"/>
  <c r="R1438" i="1"/>
  <c r="Q1438" i="1"/>
  <c r="R603" i="1"/>
  <c r="Q603" i="1"/>
  <c r="R319" i="1"/>
  <c r="Q319" i="1"/>
  <c r="R883" i="1"/>
  <c r="Q883" i="1"/>
  <c r="Q1198" i="1"/>
  <c r="R1198" i="1"/>
  <c r="Q1416" i="1"/>
  <c r="R1416" i="1"/>
  <c r="R1551" i="1"/>
  <c r="Q1551" i="1"/>
  <c r="Q316" i="1"/>
  <c r="R316" i="1"/>
  <c r="Q508" i="1"/>
  <c r="R508" i="1"/>
  <c r="Q1703" i="1"/>
  <c r="R1703" i="1"/>
  <c r="Q661" i="1"/>
  <c r="R729" i="1"/>
  <c r="Q729" i="1"/>
  <c r="R1241" i="1"/>
  <c r="Q1241" i="1"/>
  <c r="Q408" i="1"/>
  <c r="R408" i="1"/>
  <c r="Q317" i="1"/>
  <c r="R317" i="1"/>
  <c r="Q1741" i="1"/>
  <c r="R1741" i="1"/>
  <c r="Q92" i="1"/>
  <c r="R92" i="1"/>
  <c r="Q437" i="1"/>
  <c r="R437" i="1"/>
  <c r="Q468" i="1"/>
  <c r="R468" i="1"/>
  <c r="R117" i="1"/>
  <c r="Q117" i="1"/>
  <c r="R981" i="1"/>
  <c r="Q965" i="1"/>
  <c r="R1464" i="1"/>
  <c r="R286" i="1"/>
  <c r="R1630" i="1"/>
  <c r="R1492" i="1"/>
  <c r="R867" i="1"/>
  <c r="Q867" i="1"/>
  <c r="R355" i="1"/>
  <c r="Q355" i="1"/>
  <c r="R1368" i="1"/>
  <c r="Q1368" i="1"/>
  <c r="R1662" i="1"/>
  <c r="Q1662" i="1"/>
  <c r="Q1507" i="1"/>
  <c r="R1507" i="1"/>
  <c r="R1681" i="1"/>
  <c r="Q1681" i="1"/>
  <c r="R1526" i="1"/>
  <c r="Q1526" i="1"/>
  <c r="Q427" i="1"/>
  <c r="R427" i="1"/>
  <c r="Q1566" i="1"/>
  <c r="R1566" i="1"/>
  <c r="R190" i="1"/>
  <c r="R1212" i="1"/>
  <c r="Q1057" i="1"/>
  <c r="R1057" i="1"/>
  <c r="R1104" i="1"/>
  <c r="Q1104" i="1"/>
  <c r="Q908" i="1"/>
  <c r="R908" i="1"/>
  <c r="R1431" i="1"/>
  <c r="Q1431" i="1"/>
  <c r="R187" i="1"/>
  <c r="Q187" i="1"/>
  <c r="R228" i="1"/>
  <c r="Q228" i="1"/>
  <c r="Q1677" i="1"/>
  <c r="R1677" i="1"/>
  <c r="Q555" i="1"/>
  <c r="R555" i="1"/>
  <c r="Q817" i="1"/>
  <c r="R817" i="1"/>
  <c r="Q1346" i="1"/>
  <c r="R1346" i="1"/>
  <c r="R1504" i="1"/>
  <c r="Q1504" i="1"/>
  <c r="R776" i="1"/>
  <c r="Q776" i="1"/>
  <c r="R576" i="1"/>
  <c r="Q576" i="1"/>
  <c r="Q929" i="1"/>
  <c r="R929" i="1"/>
  <c r="R15" i="1"/>
  <c r="R1105" i="1"/>
  <c r="Q1105" i="1"/>
  <c r="R383" i="1"/>
  <c r="Q383" i="1"/>
  <c r="Q1637" i="1"/>
  <c r="R1637" i="1"/>
  <c r="R339" i="1"/>
  <c r="Q339" i="1"/>
  <c r="R1654" i="1"/>
  <c r="Q1654" i="1"/>
  <c r="Q220" i="1"/>
  <c r="R89" i="1"/>
  <c r="Q1106" i="1"/>
  <c r="R1106" i="1"/>
  <c r="Q1743" i="1"/>
  <c r="R1743" i="1"/>
  <c r="Q1182" i="1"/>
  <c r="R1182" i="1"/>
  <c r="Q140" i="1"/>
  <c r="R140" i="1"/>
  <c r="R27" i="1"/>
  <c r="Q27" i="1"/>
  <c r="R642" i="1"/>
  <c r="Q642" i="1"/>
  <c r="R773" i="1"/>
  <c r="Q773" i="1"/>
  <c r="R289" i="1"/>
  <c r="Q289" i="1"/>
  <c r="Q529" i="1"/>
  <c r="R529" i="1"/>
  <c r="R19" i="1"/>
  <c r="Q19" i="1"/>
  <c r="R544" i="1"/>
  <c r="Q544" i="1"/>
  <c r="Q620" i="1"/>
  <c r="R620" i="1"/>
  <c r="Q170" i="1"/>
  <c r="Q258" i="1"/>
  <c r="Q1107" i="1"/>
  <c r="R1107" i="1"/>
  <c r="Q1301" i="1"/>
  <c r="R1301" i="1"/>
  <c r="R602" i="1"/>
  <c r="Q602" i="1"/>
  <c r="R1021" i="1"/>
  <c r="Q1021" i="1"/>
  <c r="R405" i="1"/>
  <c r="Q405" i="1"/>
  <c r="R1123" i="1"/>
  <c r="Q1123" i="1"/>
  <c r="Q755" i="1"/>
  <c r="R755" i="1"/>
  <c r="Q446" i="1"/>
  <c r="R446" i="1"/>
  <c r="R489" i="1"/>
  <c r="Q489" i="1"/>
  <c r="R5" i="1"/>
  <c r="Q5" i="1"/>
  <c r="R136" i="1"/>
  <c r="Q136" i="1"/>
  <c r="Q1310" i="1"/>
  <c r="R1310" i="1"/>
  <c r="Q751" i="1"/>
  <c r="R751" i="1"/>
  <c r="Q267" i="1"/>
  <c r="R267" i="1"/>
  <c r="Q1612" i="1"/>
  <c r="R1612" i="1"/>
  <c r="R1175" i="1"/>
  <c r="Q1175" i="1"/>
  <c r="R1284" i="1"/>
  <c r="Q1284" i="1"/>
  <c r="Q1393" i="1"/>
  <c r="R1393" i="1"/>
  <c r="R1524" i="1"/>
  <c r="Q1524" i="1"/>
  <c r="Q1765" i="1"/>
  <c r="R1765" i="1"/>
  <c r="Q1171" i="1"/>
  <c r="R1171" i="1"/>
  <c r="R1280" i="1"/>
  <c r="Q1280" i="1"/>
  <c r="R1555" i="1"/>
  <c r="Q1555" i="1"/>
  <c r="R1634" i="1"/>
  <c r="Q1634" i="1"/>
  <c r="Q700" i="1"/>
  <c r="R1204" i="1"/>
  <c r="Q1733" i="1"/>
  <c r="R1696" i="1"/>
  <c r="R1474" i="1"/>
  <c r="R1729" i="1"/>
  <c r="R85" i="1"/>
  <c r="R485" i="1"/>
  <c r="R581" i="1"/>
  <c r="Q581" i="1"/>
  <c r="R577" i="1"/>
  <c r="Q577" i="1"/>
  <c r="Q224" i="1"/>
  <c r="R224" i="1"/>
  <c r="Q1398" i="1"/>
  <c r="R1398" i="1"/>
  <c r="R102" i="1"/>
  <c r="Q102" i="1"/>
  <c r="R1497" i="1"/>
  <c r="Q1497" i="1"/>
  <c r="R551" i="1"/>
  <c r="Q551" i="1"/>
  <c r="Q511" i="1"/>
  <c r="R511" i="1"/>
  <c r="Q1197" i="1"/>
  <c r="R1197" i="1"/>
  <c r="R1306" i="1"/>
  <c r="Q1306" i="1"/>
  <c r="Q1415" i="1"/>
  <c r="R1415" i="1"/>
  <c r="Q1193" i="1"/>
  <c r="R1193" i="1"/>
  <c r="Q1302" i="1"/>
  <c r="R1302" i="1"/>
  <c r="R1108" i="1"/>
  <c r="Q1108" i="1"/>
  <c r="Q424" i="1"/>
  <c r="R424" i="1"/>
  <c r="Q323" i="1"/>
  <c r="R323" i="1"/>
  <c r="R452" i="1"/>
  <c r="Q452" i="1"/>
  <c r="R670" i="1"/>
  <c r="Q670" i="1"/>
  <c r="R361" i="1"/>
  <c r="Q361" i="1"/>
  <c r="Q711" i="1"/>
  <c r="R711" i="1"/>
  <c r="R402" i="1"/>
  <c r="Q402" i="1"/>
  <c r="R467" i="1"/>
  <c r="Q467" i="1"/>
  <c r="R114" i="1"/>
  <c r="Q114" i="1"/>
  <c r="R245" i="1"/>
  <c r="Q245" i="1"/>
  <c r="Q1371" i="1"/>
  <c r="R1371" i="1"/>
  <c r="R1149" i="1"/>
  <c r="Q1149" i="1"/>
  <c r="Q1258" i="1"/>
  <c r="R1258" i="1"/>
  <c r="Q1745" i="1"/>
  <c r="R1745" i="1"/>
  <c r="Q1328" i="1"/>
  <c r="Q626" i="1"/>
  <c r="R672" i="1"/>
  <c r="Q785" i="1"/>
  <c r="R547" i="1"/>
  <c r="R197" i="1"/>
  <c r="R189" i="1"/>
  <c r="R1035" i="1"/>
  <c r="Q1035" i="1"/>
  <c r="R1026" i="1"/>
  <c r="Q1026" i="1"/>
  <c r="Q1213" i="1"/>
  <c r="R1213" i="1"/>
  <c r="R302" i="1"/>
  <c r="Q302" i="1"/>
  <c r="R93" i="1"/>
  <c r="Q93" i="1"/>
  <c r="Q708" i="1"/>
  <c r="R708" i="1"/>
  <c r="Q839" i="1"/>
  <c r="R839" i="1"/>
  <c r="Q1372" i="1"/>
  <c r="R1372" i="1"/>
  <c r="Q428" i="1"/>
  <c r="R428" i="1"/>
  <c r="Q686" i="1"/>
  <c r="R686" i="1"/>
  <c r="Q333" i="1"/>
  <c r="R333" i="1"/>
  <c r="Q1485" i="1"/>
  <c r="R1485" i="1"/>
  <c r="Q1659" i="1"/>
  <c r="R1659" i="1"/>
  <c r="R739" i="1"/>
  <c r="Q739" i="1"/>
  <c r="Q556" i="1"/>
  <c r="R556" i="1"/>
  <c r="Q207" i="1"/>
  <c r="R207" i="1"/>
  <c r="R1588" i="1"/>
  <c r="Q1588" i="1"/>
  <c r="R922" i="1"/>
  <c r="Q690" i="1"/>
  <c r="R690" i="1"/>
  <c r="Q995" i="1"/>
  <c r="R995" i="1"/>
  <c r="Q1000" i="1"/>
  <c r="R1000" i="1"/>
  <c r="Q999" i="1"/>
  <c r="R999" i="1"/>
  <c r="Q802" i="1"/>
  <c r="R802" i="1"/>
  <c r="Q493" i="1"/>
  <c r="R493" i="1"/>
  <c r="Q184" i="1"/>
  <c r="R184" i="1"/>
  <c r="R534" i="1"/>
  <c r="Q534" i="1"/>
  <c r="Q533" i="1"/>
  <c r="R533" i="1"/>
  <c r="R49" i="1"/>
  <c r="Q49" i="1"/>
  <c r="Q664" i="1"/>
  <c r="R664" i="1"/>
  <c r="Q795" i="1"/>
  <c r="R795" i="1"/>
  <c r="Q311" i="1"/>
  <c r="R311" i="1"/>
  <c r="Q67" i="1"/>
  <c r="R67" i="1"/>
  <c r="R525" i="1"/>
  <c r="Q525" i="1"/>
  <c r="Q1215" i="1"/>
  <c r="R1215" i="1"/>
  <c r="Q1324" i="1"/>
  <c r="R1324" i="1"/>
  <c r="Q1599" i="1"/>
  <c r="R1599" i="1"/>
  <c r="R1482" i="1"/>
  <c r="Q1482" i="1"/>
  <c r="Q1397" i="1"/>
  <c r="R1397" i="1"/>
  <c r="R598" i="1"/>
  <c r="Q598" i="1"/>
  <c r="R1020" i="1"/>
  <c r="Q1020" i="1"/>
  <c r="R1043" i="1"/>
  <c r="Q1043" i="1"/>
  <c r="Q471" i="1"/>
  <c r="R471" i="1"/>
  <c r="Q76" i="1"/>
  <c r="R76" i="1"/>
  <c r="Q1411" i="1"/>
  <c r="R1411" i="1"/>
  <c r="R1786" i="1"/>
  <c r="Q1786" i="1"/>
  <c r="R1334" i="1"/>
  <c r="Q1334" i="1"/>
  <c r="R974" i="1"/>
  <c r="Q974" i="1"/>
  <c r="R667" i="1"/>
  <c r="Q667" i="1"/>
  <c r="R358" i="1"/>
  <c r="Q358" i="1"/>
  <c r="Q707" i="1"/>
  <c r="R707" i="1"/>
  <c r="Q223" i="1"/>
  <c r="R223" i="1"/>
  <c r="R947" i="1"/>
  <c r="Q947" i="1"/>
  <c r="Q1131" i="1"/>
  <c r="R1131" i="1"/>
  <c r="R1240" i="1"/>
  <c r="Q1240" i="1"/>
  <c r="R1349" i="1"/>
  <c r="Q1349" i="1"/>
  <c r="T2" i="1"/>
  <c r="V2" i="1" s="1"/>
  <c r="Q2" i="1"/>
  <c r="R2" i="1"/>
  <c r="S2" i="1" s="1"/>
  <c r="Q1127" i="1"/>
  <c r="R1127" i="1"/>
  <c r="R1685" i="1"/>
  <c r="Q1685" i="1"/>
  <c r="Q1530" i="1"/>
  <c r="R1530" i="1"/>
  <c r="Q557" i="1"/>
  <c r="R557" i="1"/>
  <c r="Q977" i="1"/>
  <c r="R977" i="1"/>
  <c r="R569" i="1"/>
  <c r="R572" i="1"/>
  <c r="Q449" i="1"/>
  <c r="Q807" i="1"/>
  <c r="R1780" i="1"/>
  <c r="R1511" i="1" l="1"/>
  <c r="Q677" i="1"/>
  <c r="R675" i="1"/>
  <c r="R1159" i="1"/>
  <c r="Q210" i="1"/>
  <c r="R104" i="1"/>
  <c r="R1331" i="1"/>
  <c r="R900" i="1"/>
  <c r="R1278" i="1"/>
  <c r="Q438" i="1"/>
  <c r="Q1086" i="1"/>
  <c r="R1704" i="1"/>
  <c r="R1558" i="1"/>
  <c r="Q680" i="1"/>
  <c r="Q1419" i="1"/>
  <c r="R367" i="1"/>
  <c r="Q676" i="1"/>
  <c r="Q561" i="1"/>
  <c r="Q592" i="1"/>
  <c r="R726" i="1"/>
  <c r="Q694" i="1"/>
  <c r="R1528" i="1"/>
  <c r="R110" i="1"/>
  <c r="R638" i="1"/>
  <c r="Q1225" i="1"/>
  <c r="Q176" i="1"/>
  <c r="R1090" i="1"/>
  <c r="R1206" i="1"/>
  <c r="Q763" i="1"/>
  <c r="R1493" i="1"/>
  <c r="Q617" i="1"/>
  <c r="R1593" i="1"/>
  <c r="Q406" i="1"/>
  <c r="R750" i="1"/>
  <c r="Q1651" i="1"/>
  <c r="Q1645" i="1"/>
  <c r="R919" i="1"/>
  <c r="R292" i="1"/>
  <c r="R633" i="1"/>
  <c r="R41" i="1"/>
  <c r="R194" i="1"/>
  <c r="Q682" i="1"/>
  <c r="Q628" i="1"/>
  <c r="Q1798" i="1"/>
  <c r="Q1581" i="1"/>
  <c r="R463" i="1"/>
  <c r="Q387" i="1"/>
  <c r="Q1573" i="1"/>
  <c r="R1337" i="1"/>
  <c r="Q103" i="1"/>
  <c r="Q1718" i="1"/>
  <c r="Q1686" i="1"/>
  <c r="R786" i="1"/>
  <c r="R1574" i="1"/>
  <c r="Q1333" i="1"/>
  <c r="Q1319" i="1"/>
  <c r="Q659" i="1"/>
  <c r="Q84" i="1"/>
  <c r="R107" i="1"/>
  <c r="R1362" i="1"/>
  <c r="R985" i="1"/>
  <c r="Q1571" i="1"/>
  <c r="Q52" i="1"/>
  <c r="R1224" i="1"/>
  <c r="Q99" i="1"/>
  <c r="R1726" i="1"/>
  <c r="Q584" i="1"/>
  <c r="Q853" i="1"/>
  <c r="R1093" i="1"/>
  <c r="R417" i="1"/>
  <c r="R192" i="1"/>
  <c r="Q1067" i="1"/>
  <c r="R326" i="1"/>
  <c r="R1316" i="1"/>
  <c r="R109" i="1"/>
  <c r="Q873" i="1"/>
  <c r="Q63" i="1"/>
  <c r="Q146" i="1"/>
  <c r="R809" i="1"/>
  <c r="Q1267" i="1"/>
  <c r="Q822" i="1"/>
  <c r="R1208" i="1"/>
  <c r="Q364" i="1"/>
  <c r="Q823" i="1"/>
  <c r="R476" i="1"/>
  <c r="Q211" i="1"/>
  <c r="Q1382" i="1"/>
  <c r="R1289" i="1"/>
  <c r="R1386" i="1"/>
  <c r="R541" i="1"/>
  <c r="Q447" i="1"/>
  <c r="Q1710" i="1"/>
  <c r="Q472" i="1"/>
  <c r="Q434" i="1"/>
  <c r="Q250" i="1"/>
  <c r="Q1360" i="1"/>
  <c r="R1734" i="1"/>
  <c r="Q1564" i="1"/>
  <c r="Q1366" i="1"/>
  <c r="Q1789" i="1"/>
  <c r="Q1136" i="1"/>
  <c r="Q1116" i="1"/>
  <c r="Q1270" i="1"/>
  <c r="Q879" i="1"/>
  <c r="R962" i="1"/>
  <c r="R164" i="1"/>
  <c r="R1350" i="1"/>
  <c r="R1329" i="1"/>
  <c r="Q1667" i="1"/>
  <c r="R1202" i="1"/>
  <c r="R123" i="1"/>
  <c r="R501" i="1"/>
  <c r="Q60" i="1"/>
  <c r="R913" i="1"/>
  <c r="Q728" i="1"/>
  <c r="Q18" i="1"/>
  <c r="Q283" i="1"/>
  <c r="R8" i="1"/>
  <c r="R241" i="1"/>
  <c r="Q122" i="1"/>
  <c r="Q516" i="1"/>
  <c r="R1099" i="1"/>
  <c r="Q1784" i="1"/>
  <c r="R653" i="1"/>
  <c r="Q1737" i="1"/>
  <c r="Q460" i="1"/>
  <c r="Q392" i="1"/>
  <c r="Q1707" i="1"/>
  <c r="Q693" i="1"/>
  <c r="R1615" i="1"/>
  <c r="Q540" i="1"/>
  <c r="R281" i="1"/>
  <c r="Q1429" i="1"/>
  <c r="Q129" i="1"/>
  <c r="S3" i="1"/>
  <c r="U2" i="1"/>
  <c r="Q917" i="1"/>
  <c r="R1359" i="1"/>
  <c r="R243" i="1"/>
  <c r="R565" i="1"/>
  <c r="Q165" i="1"/>
  <c r="Q1460" i="1"/>
  <c r="Q548" i="1"/>
  <c r="Q212" i="1"/>
  <c r="R637" i="1"/>
  <c r="R1514" i="1"/>
  <c r="R1070" i="1"/>
  <c r="Q35" i="1"/>
  <c r="R1343" i="1"/>
  <c r="Q1758" i="1"/>
  <c r="Q1269" i="1"/>
  <c r="R1671" i="1"/>
  <c r="R126" i="1"/>
  <c r="Q1446" i="1"/>
  <c r="Q1586" i="1"/>
  <c r="Q282" i="1"/>
  <c r="Q1275" i="1"/>
  <c r="Q46" i="1"/>
  <c r="Q1459" i="1"/>
  <c r="Q988" i="1"/>
  <c r="R897" i="1"/>
  <c r="Q808" i="1"/>
  <c r="Q1454" i="1"/>
  <c r="Q1621" i="1"/>
  <c r="Q1627" i="1"/>
  <c r="Q1266" i="1"/>
  <c r="Q231" i="1"/>
  <c r="Q790" i="1"/>
  <c r="R870" i="1"/>
  <c r="R921" i="1"/>
  <c r="R1246" i="1"/>
  <c r="R1782" i="1"/>
  <c r="Q761" i="1"/>
  <c r="Q1751" i="1"/>
  <c r="R348" i="1"/>
  <c r="R646" i="1"/>
  <c r="Q1430" i="1"/>
  <c r="Q1548" i="1"/>
  <c r="Q24" i="1"/>
  <c r="R1664" i="1"/>
  <c r="R1516" i="1"/>
  <c r="R1223" i="1"/>
  <c r="Q309" i="1"/>
  <c r="R1428" i="1"/>
  <c r="Q410" i="1"/>
  <c r="R1047" i="1"/>
  <c r="Q386" i="1"/>
  <c r="Q303" i="1"/>
  <c r="Q791" i="1"/>
  <c r="R846" i="1"/>
  <c r="R111" i="1"/>
  <c r="Q681" i="1"/>
  <c r="Q237" i="1"/>
  <c r="Q1080" i="1"/>
  <c r="Q177" i="1"/>
  <c r="R1014" i="1"/>
  <c r="R526" i="1"/>
  <c r="Q297" i="1"/>
  <c r="Q1072" i="1"/>
  <c r="Q1791" i="1"/>
  <c r="R372" i="1"/>
  <c r="R787" i="1"/>
  <c r="R1210" i="1"/>
  <c r="R431" i="1"/>
  <c r="R277" i="1"/>
  <c r="Q409" i="1"/>
  <c r="Q725" i="1"/>
  <c r="R699" i="1"/>
  <c r="R1552" i="1"/>
  <c r="R1357" i="1"/>
  <c r="Q1111" i="1"/>
  <c r="Q1579" i="1"/>
  <c r="Q1069" i="1"/>
  <c r="R1401" i="1"/>
  <c r="Q948" i="1"/>
  <c r="Q499" i="1"/>
  <c r="Q216" i="1"/>
  <c r="Q652" i="1"/>
  <c r="Q204" i="1"/>
  <c r="R1405" i="1"/>
  <c r="R1161" i="1"/>
  <c r="Q789" i="1"/>
  <c r="Q1711" i="1"/>
  <c r="R1176" i="1"/>
  <c r="Q1157" i="1"/>
  <c r="R657" i="1"/>
  <c r="Q1353" i="1"/>
  <c r="Q792" i="1"/>
  <c r="Q1650" i="1"/>
  <c r="R632" i="1"/>
  <c r="Q960" i="1"/>
  <c r="Q96" i="1"/>
  <c r="Q1226" i="1"/>
  <c r="Q1383" i="1"/>
  <c r="Q852" i="1"/>
  <c r="R125" i="1"/>
  <c r="R14" i="1"/>
  <c r="Q1233" i="1"/>
  <c r="R208" i="1"/>
  <c r="R1032" i="1"/>
  <c r="Q239" i="1"/>
  <c r="Q1465" i="1"/>
  <c r="Q1262" i="1"/>
  <c r="Q882" i="1"/>
  <c r="Q1754" i="1"/>
  <c r="Q1669" i="1"/>
  <c r="R1363" i="1"/>
  <c r="R219" i="1"/>
  <c r="Q856" i="1"/>
  <c r="Q1146" i="1"/>
  <c r="Q285" i="1"/>
  <c r="R1052" i="1"/>
  <c r="R482" i="1"/>
  <c r="Q1133" i="1"/>
  <c r="Q1264" i="1"/>
  <c r="Q588" i="1"/>
  <c r="R242" i="1"/>
  <c r="Q849" i="1"/>
  <c r="R1778" i="1"/>
  <c r="Q660" i="1"/>
  <c r="Q673" i="1"/>
  <c r="R366" i="1"/>
  <c r="Q1795" i="1"/>
  <c r="R1249" i="1"/>
  <c r="R890" i="1"/>
  <c r="R568" i="1"/>
  <c r="Q1120" i="1"/>
  <c r="Q252" i="1"/>
  <c r="Q926" i="1"/>
  <c r="Q1358" i="1"/>
  <c r="R1777" i="1"/>
  <c r="R894" i="1"/>
  <c r="R651" i="1"/>
  <c r="Q1143" i="1"/>
  <c r="Q1509" i="1"/>
  <c r="Q594" i="1"/>
  <c r="Q520" i="1"/>
  <c r="Q1058" i="1"/>
  <c r="Q1092" i="1"/>
  <c r="Q1713" i="1"/>
  <c r="Q307" i="1"/>
  <c r="Q992" i="1"/>
  <c r="R483" i="1"/>
  <c r="R969" i="1"/>
  <c r="Q200" i="1"/>
  <c r="R119" i="1"/>
  <c r="Q1732" i="1"/>
  <c r="Q1168" i="1"/>
  <c r="R701" i="1"/>
  <c r="R1624" i="1"/>
  <c r="R1666" i="1"/>
  <c r="R1665" i="1"/>
  <c r="R783" i="1"/>
  <c r="Q860" i="1"/>
  <c r="R1580" i="1"/>
  <c r="Q1756" i="1"/>
  <c r="R1706" i="1"/>
  <c r="Q296" i="1"/>
  <c r="R1705" i="1"/>
  <c r="R1096" i="1"/>
  <c r="Q904" i="1"/>
  <c r="R1513" i="1"/>
  <c r="R193" i="1"/>
  <c r="Q238" i="1"/>
  <c r="R432" i="1"/>
  <c r="Q1165" i="1"/>
  <c r="Q214" i="1"/>
  <c r="R369" i="1"/>
  <c r="Q1441" i="1"/>
  <c r="R1006" i="1"/>
  <c r="Q1582" i="1"/>
  <c r="Q31" i="1"/>
  <c r="R1201" i="1"/>
  <c r="Q1300" i="1"/>
  <c r="T3" i="1"/>
  <c r="S4" i="1"/>
  <c r="S5" i="1" l="1"/>
  <c r="T4" i="1"/>
  <c r="T5" i="1" l="1"/>
  <c r="S6" i="1"/>
  <c r="T6" i="1" l="1"/>
  <c r="S7" i="1"/>
  <c r="S8" i="1" l="1"/>
  <c r="T7" i="1"/>
  <c r="S9" i="1" l="1"/>
  <c r="T8" i="1"/>
  <c r="S10" i="1" l="1"/>
  <c r="T9" i="1"/>
  <c r="T10" i="1" l="1"/>
  <c r="S11" i="1"/>
  <c r="S12" i="1" l="1"/>
  <c r="T11" i="1"/>
  <c r="T12" i="1" l="1"/>
  <c r="S13" i="1"/>
  <c r="S14" i="1" l="1"/>
  <c r="T13" i="1"/>
  <c r="T14" i="1" l="1"/>
  <c r="S15" i="1"/>
  <c r="S16" i="1" l="1"/>
  <c r="T15" i="1"/>
  <c r="T16" i="1" l="1"/>
  <c r="S17" i="1"/>
  <c r="S18" i="1" l="1"/>
  <c r="T17" i="1"/>
  <c r="T18" i="1" l="1"/>
  <c r="S19" i="1"/>
  <c r="S20" i="1" l="1"/>
  <c r="T19" i="1"/>
  <c r="S21" i="1" l="1"/>
  <c r="T20" i="1"/>
  <c r="S22" i="1" l="1"/>
  <c r="T21" i="1"/>
  <c r="T22" i="1" l="1"/>
  <c r="S23" i="1"/>
  <c r="S24" i="1" l="1"/>
  <c r="T23" i="1"/>
  <c r="T24" i="1" l="1"/>
  <c r="S25" i="1"/>
  <c r="S26" i="1" l="1"/>
  <c r="T25" i="1"/>
  <c r="S27" i="1" l="1"/>
  <c r="T26" i="1"/>
  <c r="T27" i="1" l="1"/>
  <c r="S28" i="1"/>
  <c r="S29" i="1" l="1"/>
  <c r="T28" i="1"/>
  <c r="S30" i="1" l="1"/>
  <c r="T29" i="1"/>
  <c r="T30" i="1" l="1"/>
  <c r="S31" i="1"/>
  <c r="S32" i="1" l="1"/>
  <c r="T31" i="1"/>
  <c r="S33" i="1" l="1"/>
  <c r="T32" i="1"/>
  <c r="T33" i="1" l="1"/>
  <c r="S34" i="1"/>
  <c r="S35" i="1" l="1"/>
  <c r="T34" i="1"/>
  <c r="T35" i="1" l="1"/>
  <c r="S36" i="1"/>
  <c r="S37" i="1" l="1"/>
  <c r="T36" i="1"/>
  <c r="T37" i="1" l="1"/>
  <c r="S38" i="1"/>
  <c r="S39" i="1" l="1"/>
  <c r="T38" i="1"/>
  <c r="T39" i="1" l="1"/>
  <c r="S40" i="1"/>
  <c r="S41" i="1" l="1"/>
  <c r="T40" i="1"/>
  <c r="T41" i="1" l="1"/>
  <c r="S42" i="1"/>
  <c r="S43" i="1" l="1"/>
  <c r="T42" i="1"/>
  <c r="T43" i="1" l="1"/>
  <c r="S44" i="1"/>
  <c r="S45" i="1" l="1"/>
  <c r="T44" i="1"/>
  <c r="S46" i="1" l="1"/>
  <c r="T45" i="1"/>
  <c r="T46" i="1" l="1"/>
  <c r="S47" i="1"/>
  <c r="T47" i="1" l="1"/>
  <c r="S48" i="1"/>
  <c r="S49" i="1" l="1"/>
  <c r="T48" i="1"/>
  <c r="T49" i="1" l="1"/>
  <c r="S50" i="1"/>
  <c r="S51" i="1" l="1"/>
  <c r="T50" i="1"/>
  <c r="T51" i="1" l="1"/>
  <c r="S52" i="1"/>
  <c r="S53" i="1" l="1"/>
  <c r="T52" i="1"/>
  <c r="T53" i="1" l="1"/>
  <c r="S54" i="1"/>
  <c r="S55" i="1" l="1"/>
  <c r="T54" i="1"/>
  <c r="T55" i="1" l="1"/>
  <c r="S56" i="1"/>
  <c r="S57" i="1" l="1"/>
  <c r="T56" i="1"/>
  <c r="T57" i="1" l="1"/>
  <c r="S58" i="1"/>
  <c r="S59" i="1" l="1"/>
  <c r="T58" i="1"/>
  <c r="T59" i="1" l="1"/>
  <c r="S60" i="1"/>
  <c r="S61" i="1" l="1"/>
  <c r="T60" i="1"/>
  <c r="T61" i="1" l="1"/>
  <c r="S62" i="1"/>
  <c r="S63" i="1" l="1"/>
  <c r="T62" i="1"/>
  <c r="S64" i="1" l="1"/>
  <c r="T63" i="1"/>
  <c r="T64" i="1" l="1"/>
  <c r="S65" i="1"/>
  <c r="S66" i="1" l="1"/>
  <c r="T65" i="1"/>
  <c r="T66" i="1" l="1"/>
  <c r="S67" i="1"/>
  <c r="S68" i="1" l="1"/>
  <c r="T67" i="1"/>
  <c r="T68" i="1" l="1"/>
  <c r="S69" i="1"/>
  <c r="T69" i="1" l="1"/>
  <c r="S70" i="1"/>
  <c r="S71" i="1" l="1"/>
  <c r="T70" i="1"/>
  <c r="S72" i="1" l="1"/>
  <c r="T71" i="1"/>
  <c r="S73" i="1" l="1"/>
  <c r="T72" i="1"/>
  <c r="T73" i="1" l="1"/>
  <c r="S74" i="1"/>
  <c r="S75" i="1" l="1"/>
  <c r="T74" i="1"/>
  <c r="T75" i="1" l="1"/>
  <c r="S76" i="1"/>
  <c r="S77" i="1" l="1"/>
  <c r="T76" i="1"/>
  <c r="T77" i="1" l="1"/>
  <c r="S78" i="1"/>
  <c r="S79" i="1" l="1"/>
  <c r="T78" i="1"/>
  <c r="T79" i="1" l="1"/>
  <c r="S80" i="1"/>
  <c r="T80" i="1" l="1"/>
  <c r="S81" i="1"/>
  <c r="S82" i="1" l="1"/>
  <c r="T81" i="1"/>
  <c r="T82" i="1" l="1"/>
  <c r="S83" i="1"/>
  <c r="S84" i="1" l="1"/>
  <c r="T83" i="1"/>
  <c r="T84" i="1" l="1"/>
  <c r="S85" i="1"/>
  <c r="T85" i="1" l="1"/>
  <c r="S86" i="1"/>
  <c r="S87" i="1" l="1"/>
  <c r="T86" i="1"/>
  <c r="S88" i="1" l="1"/>
  <c r="T87" i="1"/>
  <c r="T88" i="1" l="1"/>
  <c r="S89" i="1"/>
  <c r="T89" i="1" l="1"/>
  <c r="S90" i="1"/>
  <c r="S91" i="1" l="1"/>
  <c r="T90" i="1"/>
  <c r="T91" i="1" l="1"/>
  <c r="S92" i="1"/>
  <c r="S93" i="1" l="1"/>
  <c r="T92" i="1"/>
  <c r="T93" i="1" l="1"/>
  <c r="S94" i="1"/>
  <c r="T94" i="1" l="1"/>
  <c r="S95" i="1"/>
  <c r="T95" i="1" l="1"/>
  <c r="S96" i="1"/>
  <c r="S97" i="1" l="1"/>
  <c r="T96" i="1"/>
  <c r="S98" i="1" l="1"/>
  <c r="T97" i="1"/>
  <c r="T98" i="1" l="1"/>
  <c r="S99" i="1"/>
  <c r="S100" i="1" l="1"/>
  <c r="T99" i="1"/>
  <c r="S101" i="1" l="1"/>
  <c r="T100" i="1"/>
  <c r="T101" i="1" l="1"/>
  <c r="S102" i="1"/>
  <c r="S103" i="1" l="1"/>
  <c r="T102" i="1"/>
  <c r="S104" i="1" l="1"/>
  <c r="T103" i="1"/>
  <c r="T104" i="1" l="1"/>
  <c r="S105" i="1"/>
  <c r="S106" i="1" l="1"/>
  <c r="T105" i="1"/>
  <c r="T106" i="1" l="1"/>
  <c r="S107" i="1"/>
  <c r="S108" i="1" l="1"/>
  <c r="T107" i="1"/>
  <c r="T108" i="1" l="1"/>
  <c r="S109" i="1"/>
  <c r="S110" i="1" l="1"/>
  <c r="T109" i="1"/>
  <c r="T110" i="1" l="1"/>
  <c r="S111" i="1"/>
  <c r="S112" i="1" l="1"/>
  <c r="T111" i="1"/>
  <c r="T112" i="1" l="1"/>
  <c r="S113" i="1"/>
  <c r="S114" i="1" l="1"/>
  <c r="T113" i="1"/>
  <c r="S115" i="1" l="1"/>
  <c r="T114" i="1"/>
  <c r="T115" i="1" l="1"/>
  <c r="S116" i="1"/>
  <c r="S117" i="1" l="1"/>
  <c r="T116" i="1"/>
  <c r="S118" i="1" l="1"/>
  <c r="T117" i="1"/>
  <c r="S119" i="1" l="1"/>
  <c r="T118" i="1"/>
  <c r="T119" i="1" l="1"/>
  <c r="S120" i="1"/>
  <c r="S121" i="1" l="1"/>
  <c r="T120" i="1"/>
  <c r="T121" i="1" l="1"/>
  <c r="S122" i="1"/>
  <c r="S123" i="1" l="1"/>
  <c r="T122" i="1"/>
  <c r="T123" i="1" l="1"/>
  <c r="S124" i="1"/>
  <c r="S125" i="1" l="1"/>
  <c r="T124" i="1"/>
  <c r="T125" i="1" l="1"/>
  <c r="S126" i="1"/>
  <c r="S127" i="1" l="1"/>
  <c r="T126" i="1"/>
  <c r="T127" i="1" l="1"/>
  <c r="S128" i="1"/>
  <c r="S129" i="1" l="1"/>
  <c r="T128" i="1"/>
  <c r="S130" i="1" l="1"/>
  <c r="T129" i="1"/>
  <c r="T130" i="1" l="1"/>
  <c r="S131" i="1"/>
  <c r="T131" i="1" l="1"/>
  <c r="S132" i="1"/>
  <c r="S133" i="1" l="1"/>
  <c r="T132" i="1"/>
  <c r="T133" i="1" l="1"/>
  <c r="S134" i="1"/>
  <c r="S135" i="1" l="1"/>
  <c r="T134" i="1"/>
  <c r="T135" i="1" l="1"/>
  <c r="S136" i="1"/>
  <c r="S137" i="1" l="1"/>
  <c r="T136" i="1"/>
  <c r="S138" i="1" l="1"/>
  <c r="T137" i="1"/>
  <c r="T138" i="1" l="1"/>
  <c r="S139" i="1"/>
  <c r="S140" i="1" l="1"/>
  <c r="T139" i="1"/>
  <c r="S141" i="1" l="1"/>
  <c r="T140" i="1"/>
  <c r="T141" i="1" l="1"/>
  <c r="S142" i="1"/>
  <c r="T142" i="1" l="1"/>
  <c r="S143" i="1"/>
  <c r="T143" i="1" l="1"/>
  <c r="S144" i="1"/>
  <c r="S145" i="1" l="1"/>
  <c r="T144" i="1"/>
  <c r="T145" i="1" l="1"/>
  <c r="S146" i="1"/>
  <c r="S147" i="1" l="1"/>
  <c r="T146" i="1"/>
  <c r="T147" i="1" l="1"/>
  <c r="S148" i="1"/>
  <c r="S149" i="1" l="1"/>
  <c r="T148" i="1"/>
  <c r="T149" i="1" l="1"/>
  <c r="S150" i="1"/>
  <c r="S151" i="1" l="1"/>
  <c r="T150" i="1"/>
  <c r="T151" i="1" l="1"/>
  <c r="S152" i="1"/>
  <c r="T152" i="1" l="1"/>
  <c r="S153" i="1"/>
  <c r="S154" i="1" l="1"/>
  <c r="T153" i="1"/>
  <c r="S155" i="1" l="1"/>
  <c r="T154" i="1"/>
  <c r="T155" i="1" l="1"/>
  <c r="S156" i="1"/>
  <c r="S157" i="1" l="1"/>
  <c r="T156" i="1"/>
  <c r="S158" i="1" l="1"/>
  <c r="T157" i="1"/>
  <c r="T158" i="1" l="1"/>
  <c r="S159" i="1"/>
  <c r="S160" i="1" l="1"/>
  <c r="T159" i="1"/>
  <c r="T160" i="1" l="1"/>
  <c r="S161" i="1"/>
  <c r="S162" i="1" l="1"/>
  <c r="T161" i="1"/>
  <c r="S163" i="1" l="1"/>
  <c r="T162" i="1"/>
  <c r="T163" i="1" l="1"/>
  <c r="S164" i="1"/>
  <c r="S165" i="1" l="1"/>
  <c r="T164" i="1"/>
  <c r="T165" i="1" l="1"/>
  <c r="S166" i="1"/>
  <c r="T166" i="1" l="1"/>
  <c r="S167" i="1"/>
  <c r="S168" i="1" l="1"/>
  <c r="T167" i="1"/>
  <c r="S169" i="1" l="1"/>
  <c r="T168" i="1"/>
  <c r="T169" i="1" l="1"/>
  <c r="S170" i="1"/>
  <c r="S171" i="1" l="1"/>
  <c r="T170" i="1"/>
  <c r="S172" i="1" l="1"/>
  <c r="T171" i="1"/>
  <c r="T172" i="1" l="1"/>
  <c r="S173" i="1"/>
  <c r="S174" i="1" l="1"/>
  <c r="T173" i="1"/>
  <c r="T174" i="1" l="1"/>
  <c r="S175" i="1"/>
  <c r="T175" i="1" l="1"/>
  <c r="S176" i="1"/>
  <c r="S177" i="1" l="1"/>
  <c r="T176" i="1"/>
  <c r="T177" i="1" l="1"/>
  <c r="S178" i="1"/>
  <c r="T178" i="1" l="1"/>
  <c r="S179" i="1"/>
  <c r="S180" i="1" l="1"/>
  <c r="T179" i="1"/>
  <c r="T180" i="1" l="1"/>
  <c r="S181" i="1"/>
  <c r="T181" i="1" l="1"/>
  <c r="S182" i="1"/>
  <c r="S183" i="1" l="1"/>
  <c r="T182" i="1"/>
  <c r="S184" i="1" l="1"/>
  <c r="T183" i="1"/>
  <c r="T184" i="1" l="1"/>
  <c r="S185" i="1"/>
  <c r="T185" i="1" l="1"/>
  <c r="S186" i="1"/>
  <c r="S187" i="1" l="1"/>
  <c r="T186" i="1"/>
  <c r="T187" i="1" l="1"/>
  <c r="S188" i="1"/>
  <c r="T188" i="1" l="1"/>
  <c r="S189" i="1"/>
  <c r="S190" i="1" l="1"/>
  <c r="T189" i="1"/>
  <c r="T190" i="1" l="1"/>
  <c r="S191" i="1"/>
  <c r="T191" i="1" l="1"/>
  <c r="S192" i="1"/>
  <c r="S193" i="1" l="1"/>
  <c r="T192" i="1"/>
  <c r="T193" i="1" l="1"/>
  <c r="S194" i="1"/>
  <c r="T194" i="1" l="1"/>
  <c r="S195" i="1"/>
  <c r="S196" i="1" l="1"/>
  <c r="T195" i="1"/>
  <c r="S197" i="1" l="1"/>
  <c r="T196" i="1"/>
  <c r="T197" i="1" l="1"/>
  <c r="S198" i="1"/>
  <c r="S199" i="1" l="1"/>
  <c r="T198" i="1"/>
  <c r="T199" i="1" l="1"/>
  <c r="S200" i="1"/>
  <c r="S201" i="1" l="1"/>
  <c r="T200" i="1"/>
  <c r="T201" i="1" l="1"/>
  <c r="S202" i="1"/>
  <c r="S203" i="1" l="1"/>
  <c r="T202" i="1"/>
  <c r="T203" i="1" l="1"/>
  <c r="S204" i="1"/>
  <c r="S205" i="1" l="1"/>
  <c r="T204" i="1"/>
  <c r="S206" i="1" l="1"/>
  <c r="T205" i="1"/>
  <c r="T206" i="1" l="1"/>
  <c r="S207" i="1"/>
  <c r="T207" i="1" l="1"/>
  <c r="S208" i="1"/>
  <c r="T208" i="1" l="1"/>
  <c r="S209" i="1"/>
  <c r="T209" i="1" l="1"/>
  <c r="S210" i="1"/>
  <c r="S211" i="1" l="1"/>
  <c r="T210" i="1"/>
  <c r="T211" i="1" l="1"/>
  <c r="S212" i="1"/>
  <c r="T212" i="1" l="1"/>
  <c r="S213" i="1"/>
  <c r="S214" i="1" l="1"/>
  <c r="T213" i="1"/>
  <c r="S215" i="1" l="1"/>
  <c r="T214" i="1"/>
  <c r="T215" i="1" l="1"/>
  <c r="S216" i="1"/>
  <c r="T216" i="1" l="1"/>
  <c r="S217" i="1"/>
  <c r="S218" i="1" l="1"/>
  <c r="T217" i="1"/>
  <c r="S219" i="1" l="1"/>
  <c r="T218" i="1"/>
  <c r="T219" i="1" l="1"/>
  <c r="S220" i="1"/>
  <c r="T220" i="1" l="1"/>
  <c r="S221" i="1"/>
  <c r="S222" i="1" l="1"/>
  <c r="T221" i="1"/>
  <c r="S223" i="1" l="1"/>
  <c r="T222" i="1"/>
  <c r="T223" i="1" l="1"/>
  <c r="S224" i="1"/>
  <c r="T224" i="1" l="1"/>
  <c r="S225" i="1"/>
  <c r="S226" i="1" l="1"/>
  <c r="T225" i="1"/>
  <c r="S227" i="1" l="1"/>
  <c r="T226" i="1"/>
  <c r="T227" i="1" l="1"/>
  <c r="S228" i="1"/>
  <c r="T228" i="1" l="1"/>
  <c r="S229" i="1"/>
  <c r="S230" i="1" l="1"/>
  <c r="T229" i="1"/>
  <c r="S231" i="1" l="1"/>
  <c r="T230" i="1"/>
  <c r="T231" i="1" l="1"/>
  <c r="S232" i="1"/>
  <c r="S233" i="1" l="1"/>
  <c r="T232" i="1"/>
  <c r="S234" i="1" l="1"/>
  <c r="T233" i="1"/>
  <c r="T234" i="1" l="1"/>
  <c r="S235" i="1"/>
  <c r="T235" i="1" l="1"/>
  <c r="S236" i="1"/>
  <c r="S237" i="1" l="1"/>
  <c r="T236" i="1"/>
  <c r="S238" i="1" l="1"/>
  <c r="T237" i="1"/>
  <c r="T238" i="1" l="1"/>
  <c r="S239" i="1"/>
  <c r="S240" i="1" l="1"/>
  <c r="T239" i="1"/>
  <c r="S241" i="1" l="1"/>
  <c r="T240" i="1"/>
  <c r="T241" i="1" l="1"/>
  <c r="S242" i="1"/>
  <c r="T242" i="1" l="1"/>
  <c r="S243" i="1"/>
  <c r="S244" i="1" l="1"/>
  <c r="T243" i="1"/>
  <c r="T244" i="1" l="1"/>
  <c r="S245" i="1"/>
  <c r="T245" i="1" l="1"/>
  <c r="S246" i="1"/>
  <c r="S247" i="1" l="1"/>
  <c r="T246" i="1"/>
  <c r="S248" i="1" l="1"/>
  <c r="T247" i="1"/>
  <c r="T248" i="1" l="1"/>
  <c r="S249" i="1"/>
  <c r="T249" i="1" l="1"/>
  <c r="S250" i="1"/>
  <c r="S251" i="1" l="1"/>
  <c r="T250" i="1"/>
  <c r="T251" i="1" l="1"/>
  <c r="S252" i="1"/>
  <c r="S253" i="1" l="1"/>
  <c r="T252" i="1"/>
  <c r="T253" i="1" l="1"/>
  <c r="S254" i="1"/>
  <c r="T254" i="1" l="1"/>
  <c r="S255" i="1"/>
  <c r="S256" i="1" l="1"/>
  <c r="T255" i="1"/>
  <c r="T256" i="1" l="1"/>
  <c r="S257" i="1"/>
  <c r="S258" i="1" l="1"/>
  <c r="T257" i="1"/>
  <c r="T258" i="1" l="1"/>
  <c r="S259" i="1"/>
  <c r="S260" i="1" l="1"/>
  <c r="T259" i="1"/>
  <c r="T260" i="1" l="1"/>
  <c r="S261" i="1"/>
  <c r="S262" i="1" l="1"/>
  <c r="T261" i="1"/>
  <c r="T262" i="1" l="1"/>
  <c r="S263" i="1"/>
  <c r="S264" i="1" l="1"/>
  <c r="T263" i="1"/>
  <c r="T264" i="1" l="1"/>
  <c r="S265" i="1"/>
  <c r="S266" i="1" l="1"/>
  <c r="T265" i="1"/>
  <c r="T266" i="1" l="1"/>
  <c r="S267" i="1"/>
  <c r="S268" i="1" l="1"/>
  <c r="T267" i="1"/>
  <c r="T268" i="1" l="1"/>
  <c r="S269" i="1"/>
  <c r="S270" i="1" l="1"/>
  <c r="T269" i="1"/>
  <c r="T270" i="1" l="1"/>
  <c r="S271" i="1"/>
  <c r="S272" i="1" l="1"/>
  <c r="T271" i="1"/>
  <c r="T272" i="1" l="1"/>
  <c r="S273" i="1"/>
  <c r="S274" i="1" l="1"/>
  <c r="T273" i="1"/>
  <c r="T274" i="1" l="1"/>
  <c r="S275" i="1"/>
  <c r="S276" i="1" l="1"/>
  <c r="T275" i="1"/>
  <c r="T276" i="1" l="1"/>
  <c r="S277" i="1"/>
  <c r="S278" i="1" l="1"/>
  <c r="T277" i="1"/>
  <c r="T278" i="1" l="1"/>
  <c r="S279" i="1"/>
  <c r="S280" i="1" l="1"/>
  <c r="T279" i="1"/>
  <c r="T280" i="1" l="1"/>
  <c r="S281" i="1"/>
  <c r="S282" i="1" l="1"/>
  <c r="T281" i="1"/>
  <c r="T282" i="1" l="1"/>
  <c r="S283" i="1"/>
  <c r="S284" i="1" l="1"/>
  <c r="T283" i="1"/>
  <c r="S285" i="1" l="1"/>
  <c r="T284" i="1"/>
  <c r="T285" i="1" l="1"/>
  <c r="S286" i="1"/>
  <c r="S287" i="1" l="1"/>
  <c r="T286" i="1"/>
  <c r="T287" i="1" l="1"/>
  <c r="S288" i="1"/>
  <c r="S289" i="1" l="1"/>
  <c r="T288" i="1"/>
  <c r="T289" i="1" l="1"/>
  <c r="S290" i="1"/>
  <c r="S291" i="1" l="1"/>
  <c r="T290" i="1"/>
  <c r="T291" i="1" l="1"/>
  <c r="S292" i="1"/>
  <c r="S293" i="1" l="1"/>
  <c r="T292" i="1"/>
  <c r="T293" i="1" l="1"/>
  <c r="S294" i="1"/>
  <c r="S295" i="1" l="1"/>
  <c r="T294" i="1"/>
  <c r="T295" i="1" l="1"/>
  <c r="S296" i="1"/>
  <c r="S297" i="1" l="1"/>
  <c r="T296" i="1"/>
  <c r="T297" i="1" l="1"/>
  <c r="S298" i="1"/>
  <c r="S299" i="1" l="1"/>
  <c r="T298" i="1"/>
  <c r="T299" i="1" l="1"/>
  <c r="S300" i="1"/>
  <c r="S301" i="1" l="1"/>
  <c r="T300" i="1"/>
  <c r="T301" i="1" l="1"/>
  <c r="S302" i="1"/>
  <c r="S303" i="1" l="1"/>
  <c r="T302" i="1"/>
  <c r="T303" i="1" l="1"/>
  <c r="S304" i="1"/>
  <c r="S305" i="1" l="1"/>
  <c r="T304" i="1"/>
  <c r="T305" i="1" l="1"/>
  <c r="S306" i="1"/>
  <c r="S307" i="1" l="1"/>
  <c r="T306" i="1"/>
  <c r="T307" i="1" l="1"/>
  <c r="S308" i="1"/>
  <c r="T308" i="1" l="1"/>
  <c r="S309" i="1"/>
  <c r="S310" i="1" l="1"/>
  <c r="T309" i="1"/>
  <c r="S311" i="1" l="1"/>
  <c r="T310" i="1"/>
  <c r="T311" i="1" l="1"/>
  <c r="S312" i="1"/>
  <c r="S313" i="1" l="1"/>
  <c r="T312" i="1"/>
  <c r="T313" i="1" l="1"/>
  <c r="S314" i="1"/>
  <c r="T314" i="1" l="1"/>
  <c r="S315" i="1"/>
  <c r="S316" i="1" l="1"/>
  <c r="T315" i="1"/>
  <c r="T316" i="1" l="1"/>
  <c r="S317" i="1"/>
  <c r="T317" i="1" l="1"/>
  <c r="S318" i="1"/>
  <c r="S319" i="1" l="1"/>
  <c r="T318" i="1"/>
  <c r="T319" i="1" l="1"/>
  <c r="S320" i="1"/>
  <c r="T320" i="1" l="1"/>
  <c r="S321" i="1"/>
  <c r="S322" i="1" l="1"/>
  <c r="T321" i="1"/>
  <c r="S323" i="1" l="1"/>
  <c r="T322" i="1"/>
  <c r="T323" i="1" l="1"/>
  <c r="S324" i="1"/>
  <c r="T324" i="1" l="1"/>
  <c r="S325" i="1"/>
  <c r="S326" i="1" l="1"/>
  <c r="T325" i="1"/>
  <c r="S327" i="1" l="1"/>
  <c r="T326" i="1"/>
  <c r="T327" i="1" l="1"/>
  <c r="S328" i="1"/>
  <c r="T328" i="1" l="1"/>
  <c r="S329" i="1"/>
  <c r="S330" i="1" l="1"/>
  <c r="T329" i="1"/>
  <c r="S331" i="1" l="1"/>
  <c r="T330" i="1"/>
  <c r="T331" i="1" l="1"/>
  <c r="S332" i="1"/>
  <c r="T332" i="1" l="1"/>
  <c r="S333" i="1"/>
  <c r="S334" i="1" l="1"/>
  <c r="T333" i="1"/>
  <c r="S335" i="1" l="1"/>
  <c r="T334" i="1"/>
  <c r="S336" i="1" l="1"/>
  <c r="T335" i="1"/>
  <c r="T336" i="1" l="1"/>
  <c r="S337" i="1"/>
  <c r="T337" i="1" l="1"/>
  <c r="S338" i="1"/>
  <c r="S339" i="1" l="1"/>
  <c r="T338" i="1"/>
  <c r="T339" i="1" l="1"/>
  <c r="S340" i="1"/>
  <c r="S341" i="1" l="1"/>
  <c r="T340" i="1"/>
  <c r="S342" i="1" l="1"/>
  <c r="T341" i="1"/>
  <c r="T342" i="1" l="1"/>
  <c r="S343" i="1"/>
  <c r="T343" i="1" l="1"/>
  <c r="S344" i="1"/>
  <c r="S345" i="1" l="1"/>
  <c r="T344" i="1"/>
  <c r="T345" i="1" l="1"/>
  <c r="S346" i="1"/>
  <c r="T346" i="1" l="1"/>
  <c r="S347" i="1"/>
  <c r="S348" i="1" l="1"/>
  <c r="T347" i="1"/>
  <c r="T348" i="1" l="1"/>
  <c r="S349" i="1"/>
  <c r="T349" i="1" l="1"/>
  <c r="S350" i="1"/>
  <c r="S351" i="1" l="1"/>
  <c r="T350" i="1"/>
  <c r="S352" i="1" l="1"/>
  <c r="T351" i="1"/>
  <c r="T352" i="1" l="1"/>
  <c r="S353" i="1"/>
  <c r="T353" i="1" l="1"/>
  <c r="S354" i="1"/>
  <c r="S355" i="1" l="1"/>
  <c r="T354" i="1"/>
  <c r="S356" i="1" l="1"/>
  <c r="T355" i="1"/>
  <c r="T356" i="1" l="1"/>
  <c r="S357" i="1"/>
  <c r="S358" i="1" l="1"/>
  <c r="T357" i="1"/>
  <c r="T358" i="1" l="1"/>
  <c r="S359" i="1"/>
  <c r="S360" i="1" l="1"/>
  <c r="T359" i="1"/>
  <c r="T360" i="1" l="1"/>
  <c r="S361" i="1"/>
  <c r="T361" i="1" l="1"/>
  <c r="S362" i="1"/>
  <c r="S363" i="1" l="1"/>
  <c r="T362" i="1"/>
  <c r="T363" i="1" l="1"/>
  <c r="S364" i="1"/>
  <c r="S365" i="1" l="1"/>
  <c r="T364" i="1"/>
  <c r="T365" i="1" l="1"/>
  <c r="S366" i="1"/>
  <c r="S367" i="1" l="1"/>
  <c r="T366" i="1"/>
  <c r="T367" i="1" l="1"/>
  <c r="S368" i="1"/>
  <c r="S369" i="1" l="1"/>
  <c r="T368" i="1"/>
  <c r="S370" i="1" l="1"/>
  <c r="T369" i="1"/>
  <c r="T370" i="1" l="1"/>
  <c r="S371" i="1"/>
  <c r="T371" i="1" l="1"/>
  <c r="S372" i="1"/>
  <c r="S373" i="1" l="1"/>
  <c r="T372" i="1"/>
  <c r="T373" i="1" l="1"/>
  <c r="S374" i="1"/>
  <c r="T374" i="1" l="1"/>
  <c r="S375" i="1"/>
  <c r="S376" i="1" l="1"/>
  <c r="T375" i="1"/>
  <c r="T376" i="1" l="1"/>
  <c r="S377" i="1"/>
  <c r="S378" i="1" l="1"/>
  <c r="T377" i="1"/>
  <c r="T378" i="1" l="1"/>
  <c r="S379" i="1"/>
  <c r="S380" i="1" l="1"/>
  <c r="T379" i="1"/>
  <c r="S381" i="1" l="1"/>
  <c r="T380" i="1"/>
  <c r="T381" i="1" l="1"/>
  <c r="S382" i="1"/>
  <c r="S383" i="1" l="1"/>
  <c r="T382" i="1"/>
  <c r="T383" i="1" l="1"/>
  <c r="S384" i="1"/>
  <c r="T384" i="1" l="1"/>
  <c r="S385" i="1"/>
  <c r="S386" i="1" l="1"/>
  <c r="T385" i="1"/>
  <c r="S387" i="1" l="1"/>
  <c r="T386" i="1"/>
  <c r="S388" i="1" l="1"/>
  <c r="T387" i="1"/>
  <c r="T388" i="1" l="1"/>
  <c r="S389" i="1"/>
  <c r="T389" i="1" l="1"/>
  <c r="S390" i="1"/>
  <c r="S391" i="1" l="1"/>
  <c r="T390" i="1"/>
  <c r="T391" i="1" l="1"/>
  <c r="S392" i="1"/>
  <c r="T392" i="1" l="1"/>
  <c r="S393" i="1"/>
  <c r="S394" i="1" l="1"/>
  <c r="T393" i="1"/>
  <c r="T394" i="1" l="1"/>
  <c r="S395" i="1"/>
  <c r="T395" i="1" l="1"/>
  <c r="S396" i="1"/>
  <c r="S397" i="1" l="1"/>
  <c r="T396" i="1"/>
  <c r="T397" i="1" l="1"/>
  <c r="S398" i="1"/>
  <c r="T398" i="1" l="1"/>
  <c r="S399" i="1"/>
  <c r="S400" i="1" l="1"/>
  <c r="T399" i="1"/>
  <c r="T400" i="1" l="1"/>
  <c r="S401" i="1"/>
  <c r="S402" i="1" l="1"/>
  <c r="T401" i="1"/>
  <c r="T402" i="1" l="1"/>
  <c r="S403" i="1"/>
  <c r="T403" i="1" l="1"/>
  <c r="S404" i="1"/>
  <c r="S405" i="1" l="1"/>
  <c r="T404" i="1"/>
  <c r="S406" i="1" l="1"/>
  <c r="T405" i="1"/>
  <c r="T406" i="1" l="1"/>
  <c r="S407" i="1"/>
  <c r="S408" i="1" l="1"/>
  <c r="T407" i="1"/>
  <c r="T408" i="1" l="1"/>
  <c r="S409" i="1"/>
  <c r="T409" i="1" l="1"/>
  <c r="S410" i="1"/>
  <c r="T410" i="1" l="1"/>
  <c r="S411" i="1"/>
  <c r="T411" i="1" l="1"/>
  <c r="S412" i="1"/>
  <c r="T412" i="1" l="1"/>
  <c r="S413" i="1"/>
  <c r="T413" i="1" l="1"/>
  <c r="S414" i="1"/>
  <c r="S415" i="1" l="1"/>
  <c r="T414" i="1"/>
  <c r="T415" i="1" l="1"/>
  <c r="S416" i="1"/>
  <c r="T416" i="1" l="1"/>
  <c r="S417" i="1"/>
  <c r="S418" i="1" l="1"/>
  <c r="T417" i="1"/>
  <c r="T418" i="1" l="1"/>
  <c r="S419" i="1"/>
  <c r="T419" i="1" l="1"/>
  <c r="S420" i="1"/>
  <c r="S421" i="1" l="1"/>
  <c r="T420" i="1"/>
  <c r="T421" i="1" l="1"/>
  <c r="S422" i="1"/>
  <c r="S423" i="1" l="1"/>
  <c r="T422" i="1"/>
  <c r="S424" i="1" l="1"/>
  <c r="T423" i="1"/>
  <c r="T424" i="1" l="1"/>
  <c r="S425" i="1"/>
  <c r="S426" i="1" l="1"/>
  <c r="T425" i="1"/>
  <c r="T426" i="1" l="1"/>
  <c r="S427" i="1"/>
  <c r="S428" i="1" l="1"/>
  <c r="T427" i="1"/>
  <c r="T428" i="1" l="1"/>
  <c r="S429" i="1"/>
  <c r="T429" i="1" l="1"/>
  <c r="S430" i="1"/>
  <c r="S431" i="1" l="1"/>
  <c r="T430" i="1"/>
  <c r="S432" i="1" l="1"/>
  <c r="T431" i="1"/>
  <c r="T432" i="1" l="1"/>
  <c r="S433" i="1"/>
  <c r="T433" i="1" l="1"/>
  <c r="S434" i="1"/>
  <c r="S435" i="1" l="1"/>
  <c r="T434" i="1"/>
  <c r="T435" i="1" l="1"/>
  <c r="S436" i="1"/>
  <c r="S437" i="1" l="1"/>
  <c r="T436" i="1"/>
  <c r="T437" i="1" l="1"/>
  <c r="S438" i="1"/>
  <c r="S439" i="1" l="1"/>
  <c r="T438" i="1"/>
  <c r="T439" i="1" l="1"/>
  <c r="S440" i="1"/>
  <c r="S441" i="1" l="1"/>
  <c r="T440" i="1"/>
  <c r="T441" i="1" l="1"/>
  <c r="S442" i="1"/>
  <c r="S443" i="1" l="1"/>
  <c r="T442" i="1"/>
  <c r="T443" i="1" l="1"/>
  <c r="S444" i="1"/>
  <c r="S445" i="1" l="1"/>
  <c r="T444" i="1"/>
  <c r="T445" i="1" l="1"/>
  <c r="S446" i="1"/>
  <c r="S447" i="1" l="1"/>
  <c r="T446" i="1"/>
  <c r="T447" i="1" l="1"/>
  <c r="S448" i="1"/>
  <c r="S449" i="1" l="1"/>
  <c r="T448" i="1"/>
  <c r="T449" i="1" l="1"/>
  <c r="S450" i="1"/>
  <c r="S451" i="1" l="1"/>
  <c r="T450" i="1"/>
  <c r="T451" i="1" l="1"/>
  <c r="S452" i="1"/>
  <c r="S453" i="1" l="1"/>
  <c r="T452" i="1"/>
  <c r="T453" i="1" l="1"/>
  <c r="S454" i="1"/>
  <c r="S455" i="1" l="1"/>
  <c r="T454" i="1"/>
  <c r="T455" i="1" l="1"/>
  <c r="S456" i="1"/>
  <c r="S457" i="1" l="1"/>
  <c r="T456" i="1"/>
  <c r="T457" i="1" l="1"/>
  <c r="S458" i="1"/>
  <c r="S459" i="1" l="1"/>
  <c r="T458" i="1"/>
  <c r="T459" i="1" l="1"/>
  <c r="S460" i="1"/>
  <c r="S461" i="1" l="1"/>
  <c r="T460" i="1"/>
  <c r="T461" i="1" l="1"/>
  <c r="S462" i="1"/>
  <c r="S463" i="1" l="1"/>
  <c r="T462" i="1"/>
  <c r="T463" i="1" l="1"/>
  <c r="S464" i="1"/>
  <c r="S465" i="1" l="1"/>
  <c r="T464" i="1"/>
  <c r="T465" i="1" l="1"/>
  <c r="S466" i="1"/>
  <c r="S467" i="1" l="1"/>
  <c r="T466" i="1"/>
  <c r="T467" i="1" l="1"/>
  <c r="S468" i="1"/>
  <c r="S469" i="1" l="1"/>
  <c r="T468" i="1"/>
  <c r="T469" i="1" l="1"/>
  <c r="S470" i="1"/>
  <c r="S471" i="1" l="1"/>
  <c r="T470" i="1"/>
  <c r="T471" i="1" l="1"/>
  <c r="S472" i="1"/>
  <c r="S473" i="1" l="1"/>
  <c r="T472" i="1"/>
  <c r="T473" i="1" l="1"/>
  <c r="S474" i="1"/>
  <c r="S475" i="1" l="1"/>
  <c r="T474" i="1"/>
  <c r="T475" i="1" l="1"/>
  <c r="S476" i="1"/>
  <c r="S477" i="1" l="1"/>
  <c r="T476" i="1"/>
  <c r="T477" i="1" l="1"/>
  <c r="S478" i="1"/>
  <c r="S479" i="1" l="1"/>
  <c r="T478" i="1"/>
  <c r="T479" i="1" l="1"/>
  <c r="S480" i="1"/>
  <c r="S481" i="1" l="1"/>
  <c r="T480" i="1"/>
  <c r="T481" i="1" l="1"/>
  <c r="S482" i="1"/>
  <c r="S483" i="1" l="1"/>
  <c r="T482" i="1"/>
  <c r="T483" i="1" l="1"/>
  <c r="S484" i="1"/>
  <c r="S485" i="1" l="1"/>
  <c r="T484" i="1"/>
  <c r="T485" i="1" l="1"/>
  <c r="S486" i="1"/>
  <c r="S487" i="1" l="1"/>
  <c r="T486" i="1"/>
  <c r="T487" i="1" l="1"/>
  <c r="S488" i="1"/>
  <c r="S489" i="1" l="1"/>
  <c r="T488" i="1"/>
  <c r="T489" i="1" l="1"/>
  <c r="S490" i="1"/>
  <c r="S491" i="1" l="1"/>
  <c r="T490" i="1"/>
  <c r="T491" i="1" l="1"/>
  <c r="S492" i="1"/>
  <c r="S493" i="1" l="1"/>
  <c r="T492" i="1"/>
  <c r="T493" i="1" l="1"/>
  <c r="S494" i="1"/>
  <c r="S495" i="1" l="1"/>
  <c r="T494" i="1"/>
  <c r="T495" i="1" l="1"/>
  <c r="S496" i="1"/>
  <c r="S497" i="1" l="1"/>
  <c r="T496" i="1"/>
  <c r="T497" i="1" l="1"/>
  <c r="S498" i="1"/>
  <c r="S499" i="1" l="1"/>
  <c r="T498" i="1"/>
  <c r="T499" i="1" l="1"/>
  <c r="S500" i="1"/>
  <c r="S501" i="1" l="1"/>
  <c r="T500" i="1"/>
  <c r="T501" i="1" l="1"/>
  <c r="S502" i="1"/>
  <c r="S503" i="1" l="1"/>
  <c r="T502" i="1"/>
  <c r="T503" i="1" l="1"/>
  <c r="S504" i="1"/>
  <c r="S505" i="1" l="1"/>
  <c r="T504" i="1"/>
  <c r="T505" i="1" l="1"/>
  <c r="S506" i="1"/>
  <c r="S507" i="1" l="1"/>
  <c r="T506" i="1"/>
  <c r="T507" i="1" l="1"/>
  <c r="S508" i="1"/>
  <c r="S509" i="1" l="1"/>
  <c r="T508" i="1"/>
  <c r="T509" i="1" l="1"/>
  <c r="S510" i="1"/>
  <c r="S511" i="1" l="1"/>
  <c r="T510" i="1"/>
  <c r="T511" i="1" l="1"/>
  <c r="S512" i="1"/>
  <c r="S513" i="1" l="1"/>
  <c r="T512" i="1"/>
  <c r="T513" i="1" l="1"/>
  <c r="S514" i="1"/>
  <c r="S515" i="1" l="1"/>
  <c r="T514" i="1"/>
  <c r="T515" i="1" l="1"/>
  <c r="S516" i="1"/>
  <c r="S517" i="1" l="1"/>
  <c r="T516" i="1"/>
  <c r="T517" i="1" l="1"/>
  <c r="S518" i="1"/>
  <c r="S519" i="1" l="1"/>
  <c r="T518" i="1"/>
  <c r="T519" i="1" l="1"/>
  <c r="S520" i="1"/>
  <c r="S521" i="1" l="1"/>
  <c r="T520" i="1"/>
  <c r="T521" i="1" l="1"/>
  <c r="S522" i="1"/>
  <c r="S523" i="1" l="1"/>
  <c r="T522" i="1"/>
  <c r="T523" i="1" l="1"/>
  <c r="S524" i="1"/>
  <c r="S525" i="1" l="1"/>
  <c r="T524" i="1"/>
  <c r="T525" i="1" l="1"/>
  <c r="S526" i="1"/>
  <c r="S527" i="1" l="1"/>
  <c r="T526" i="1"/>
  <c r="T527" i="1" l="1"/>
  <c r="S528" i="1"/>
  <c r="S529" i="1" l="1"/>
  <c r="T528" i="1"/>
  <c r="T529" i="1" l="1"/>
  <c r="S530" i="1"/>
  <c r="S531" i="1" l="1"/>
  <c r="T530" i="1"/>
  <c r="T531" i="1" l="1"/>
  <c r="S532" i="1"/>
  <c r="S533" i="1" l="1"/>
  <c r="T532" i="1"/>
  <c r="T533" i="1" l="1"/>
  <c r="S534" i="1"/>
  <c r="S535" i="1" l="1"/>
  <c r="T534" i="1"/>
  <c r="T535" i="1" l="1"/>
  <c r="S536" i="1"/>
  <c r="S537" i="1" l="1"/>
  <c r="T536" i="1"/>
  <c r="T537" i="1" l="1"/>
  <c r="S538" i="1"/>
  <c r="S539" i="1" l="1"/>
  <c r="T538" i="1"/>
  <c r="T539" i="1" l="1"/>
  <c r="S540" i="1"/>
  <c r="S541" i="1" l="1"/>
  <c r="T540" i="1"/>
  <c r="T541" i="1" l="1"/>
  <c r="S542" i="1"/>
  <c r="S543" i="1" l="1"/>
  <c r="T542" i="1"/>
  <c r="T543" i="1" l="1"/>
  <c r="S544" i="1"/>
  <c r="S545" i="1" l="1"/>
  <c r="T544" i="1"/>
  <c r="T545" i="1" l="1"/>
  <c r="S546" i="1"/>
  <c r="S547" i="1" l="1"/>
  <c r="T546" i="1"/>
  <c r="T547" i="1" l="1"/>
  <c r="S548" i="1"/>
  <c r="S549" i="1" l="1"/>
  <c r="T548" i="1"/>
  <c r="T549" i="1" l="1"/>
  <c r="S550" i="1"/>
  <c r="S551" i="1" l="1"/>
  <c r="T550" i="1"/>
  <c r="T551" i="1" l="1"/>
  <c r="S552" i="1"/>
  <c r="S553" i="1" l="1"/>
  <c r="T552" i="1"/>
  <c r="T553" i="1" l="1"/>
  <c r="S554" i="1"/>
  <c r="S555" i="1" l="1"/>
  <c r="T554" i="1"/>
  <c r="T555" i="1" l="1"/>
  <c r="S556" i="1"/>
  <c r="S557" i="1" l="1"/>
  <c r="T556" i="1"/>
  <c r="T557" i="1" l="1"/>
  <c r="S558" i="1"/>
  <c r="S559" i="1" l="1"/>
  <c r="T558" i="1"/>
  <c r="T559" i="1" l="1"/>
  <c r="S560" i="1"/>
  <c r="S561" i="1" l="1"/>
  <c r="T560" i="1"/>
  <c r="T561" i="1" l="1"/>
  <c r="S562" i="1"/>
  <c r="S563" i="1" l="1"/>
  <c r="T562" i="1"/>
  <c r="T563" i="1" l="1"/>
  <c r="S564" i="1"/>
  <c r="S565" i="1" l="1"/>
  <c r="T564" i="1"/>
  <c r="T565" i="1" l="1"/>
  <c r="S566" i="1"/>
  <c r="S567" i="1" l="1"/>
  <c r="T566" i="1"/>
  <c r="T567" i="1" l="1"/>
  <c r="S568" i="1"/>
  <c r="S569" i="1" l="1"/>
  <c r="T568" i="1"/>
  <c r="T569" i="1" l="1"/>
  <c r="S570" i="1"/>
  <c r="S571" i="1" l="1"/>
  <c r="T570" i="1"/>
  <c r="T571" i="1" l="1"/>
  <c r="S572" i="1"/>
  <c r="S573" i="1" l="1"/>
  <c r="T572" i="1"/>
  <c r="T573" i="1" l="1"/>
  <c r="S574" i="1"/>
  <c r="S575" i="1" l="1"/>
  <c r="T574" i="1"/>
  <c r="T575" i="1" l="1"/>
  <c r="S576" i="1"/>
  <c r="S577" i="1" l="1"/>
  <c r="T576" i="1"/>
  <c r="T577" i="1" l="1"/>
  <c r="S578" i="1"/>
  <c r="S579" i="1" l="1"/>
  <c r="T578" i="1"/>
  <c r="T579" i="1" l="1"/>
  <c r="S580" i="1"/>
  <c r="S581" i="1" l="1"/>
  <c r="T580" i="1"/>
  <c r="T581" i="1" l="1"/>
  <c r="S582" i="1"/>
  <c r="S583" i="1" l="1"/>
  <c r="T582" i="1"/>
  <c r="T583" i="1" l="1"/>
  <c r="S584" i="1"/>
  <c r="S585" i="1" l="1"/>
  <c r="T584" i="1"/>
  <c r="T585" i="1" l="1"/>
  <c r="S586" i="1"/>
  <c r="S587" i="1" l="1"/>
  <c r="T586" i="1"/>
  <c r="T587" i="1" l="1"/>
  <c r="S588" i="1"/>
  <c r="S589" i="1" l="1"/>
  <c r="T588" i="1"/>
  <c r="T589" i="1" l="1"/>
  <c r="S590" i="1"/>
  <c r="S591" i="1" l="1"/>
  <c r="T590" i="1"/>
  <c r="T591" i="1" l="1"/>
  <c r="S592" i="1"/>
  <c r="S593" i="1" l="1"/>
  <c r="T592" i="1"/>
  <c r="T593" i="1" l="1"/>
  <c r="S594" i="1"/>
  <c r="S595" i="1" l="1"/>
  <c r="T594" i="1"/>
  <c r="T595" i="1" l="1"/>
  <c r="S596" i="1"/>
  <c r="S597" i="1" l="1"/>
  <c r="T596" i="1"/>
  <c r="T597" i="1" l="1"/>
  <c r="S598" i="1"/>
  <c r="S599" i="1" l="1"/>
  <c r="T598" i="1"/>
  <c r="T599" i="1" l="1"/>
  <c r="S600" i="1"/>
  <c r="S601" i="1" l="1"/>
  <c r="T600" i="1"/>
  <c r="T601" i="1" l="1"/>
  <c r="S602" i="1"/>
  <c r="S603" i="1" l="1"/>
  <c r="T602" i="1"/>
  <c r="T603" i="1" l="1"/>
  <c r="S604" i="1"/>
  <c r="S605" i="1" l="1"/>
  <c r="T604" i="1"/>
  <c r="T605" i="1" l="1"/>
  <c r="S606" i="1"/>
  <c r="S607" i="1" l="1"/>
  <c r="T606" i="1"/>
  <c r="T607" i="1" l="1"/>
  <c r="S608" i="1"/>
  <c r="S609" i="1" l="1"/>
  <c r="T608" i="1"/>
  <c r="T609" i="1" l="1"/>
  <c r="S610" i="1"/>
  <c r="S611" i="1" l="1"/>
  <c r="T610" i="1"/>
  <c r="T611" i="1" l="1"/>
  <c r="S612" i="1"/>
  <c r="S613" i="1" l="1"/>
  <c r="T612" i="1"/>
  <c r="T613" i="1" l="1"/>
  <c r="S614" i="1"/>
  <c r="S615" i="1" l="1"/>
  <c r="T614" i="1"/>
  <c r="T615" i="1" l="1"/>
  <c r="S616" i="1"/>
  <c r="S617" i="1" l="1"/>
  <c r="T616" i="1"/>
  <c r="T617" i="1" l="1"/>
  <c r="S618" i="1"/>
  <c r="S619" i="1" l="1"/>
  <c r="T618" i="1"/>
  <c r="T619" i="1" l="1"/>
  <c r="S620" i="1"/>
  <c r="S621" i="1" l="1"/>
  <c r="T620" i="1"/>
  <c r="T621" i="1" l="1"/>
  <c r="S622" i="1"/>
  <c r="S623" i="1" l="1"/>
  <c r="T622" i="1"/>
  <c r="T623" i="1" l="1"/>
  <c r="S624" i="1"/>
  <c r="S625" i="1" l="1"/>
  <c r="T624" i="1"/>
  <c r="T625" i="1" l="1"/>
  <c r="S626" i="1"/>
  <c r="S627" i="1" l="1"/>
  <c r="T626" i="1"/>
  <c r="T627" i="1" l="1"/>
  <c r="S628" i="1"/>
  <c r="S629" i="1" l="1"/>
  <c r="T628" i="1"/>
  <c r="T629" i="1" l="1"/>
  <c r="S630" i="1"/>
  <c r="S631" i="1" l="1"/>
  <c r="T630" i="1"/>
  <c r="T631" i="1" l="1"/>
  <c r="S632" i="1"/>
  <c r="S633" i="1" l="1"/>
  <c r="T632" i="1"/>
  <c r="T633" i="1" l="1"/>
  <c r="S634" i="1"/>
  <c r="S635" i="1" l="1"/>
  <c r="T634" i="1"/>
  <c r="T635" i="1" l="1"/>
  <c r="S636" i="1"/>
  <c r="S637" i="1" l="1"/>
  <c r="T636" i="1"/>
  <c r="T637" i="1" l="1"/>
  <c r="S638" i="1"/>
  <c r="S639" i="1" l="1"/>
  <c r="T638" i="1"/>
  <c r="T639" i="1" l="1"/>
  <c r="S640" i="1"/>
  <c r="S641" i="1" l="1"/>
  <c r="T640" i="1"/>
  <c r="T641" i="1" l="1"/>
  <c r="S642" i="1"/>
  <c r="S643" i="1" l="1"/>
  <c r="T642" i="1"/>
  <c r="T643" i="1" l="1"/>
  <c r="S644" i="1"/>
  <c r="S645" i="1" l="1"/>
  <c r="T644" i="1"/>
  <c r="T645" i="1" l="1"/>
  <c r="S646" i="1"/>
  <c r="S647" i="1" l="1"/>
  <c r="T646" i="1"/>
  <c r="T647" i="1" l="1"/>
  <c r="S648" i="1"/>
  <c r="S649" i="1" l="1"/>
  <c r="T648" i="1"/>
  <c r="T649" i="1" l="1"/>
  <c r="S650" i="1"/>
  <c r="S651" i="1" l="1"/>
  <c r="T650" i="1"/>
  <c r="T651" i="1" l="1"/>
  <c r="S652" i="1"/>
  <c r="S653" i="1" l="1"/>
  <c r="T652" i="1"/>
  <c r="T653" i="1" l="1"/>
  <c r="S654" i="1"/>
  <c r="S655" i="1" l="1"/>
  <c r="T654" i="1"/>
  <c r="T655" i="1" l="1"/>
  <c r="S656" i="1"/>
  <c r="S657" i="1" l="1"/>
  <c r="T656" i="1"/>
  <c r="T657" i="1" l="1"/>
  <c r="S658" i="1"/>
  <c r="S659" i="1" l="1"/>
  <c r="T658" i="1"/>
  <c r="T659" i="1" l="1"/>
  <c r="S660" i="1"/>
  <c r="S661" i="1" l="1"/>
  <c r="T660" i="1"/>
  <c r="T661" i="1" l="1"/>
  <c r="S662" i="1"/>
  <c r="S663" i="1" l="1"/>
  <c r="T662" i="1"/>
  <c r="T663" i="1" l="1"/>
  <c r="S664" i="1"/>
  <c r="S665" i="1" l="1"/>
  <c r="T664" i="1"/>
  <c r="T665" i="1" l="1"/>
  <c r="S666" i="1"/>
  <c r="S667" i="1" l="1"/>
  <c r="T666" i="1"/>
  <c r="T667" i="1" l="1"/>
  <c r="S668" i="1"/>
  <c r="S669" i="1" l="1"/>
  <c r="T668" i="1"/>
  <c r="T669" i="1" l="1"/>
  <c r="S670" i="1"/>
  <c r="S671" i="1" l="1"/>
  <c r="T670" i="1"/>
  <c r="T671" i="1" l="1"/>
  <c r="S672" i="1"/>
  <c r="S673" i="1" l="1"/>
  <c r="T672" i="1"/>
  <c r="T673" i="1" l="1"/>
  <c r="S674" i="1"/>
  <c r="S675" i="1" l="1"/>
  <c r="T674" i="1"/>
  <c r="T675" i="1" l="1"/>
  <c r="S676" i="1"/>
  <c r="S677" i="1" l="1"/>
  <c r="T676" i="1"/>
  <c r="T677" i="1" l="1"/>
  <c r="S678" i="1"/>
  <c r="S679" i="1" l="1"/>
  <c r="T678" i="1"/>
  <c r="T679" i="1" l="1"/>
  <c r="S680" i="1"/>
  <c r="S681" i="1" l="1"/>
  <c r="T680" i="1"/>
  <c r="T681" i="1" l="1"/>
  <c r="S682" i="1"/>
  <c r="S683" i="1" l="1"/>
  <c r="T682" i="1"/>
  <c r="T683" i="1" l="1"/>
  <c r="S684" i="1"/>
  <c r="S685" i="1" l="1"/>
  <c r="T684" i="1"/>
  <c r="T685" i="1" l="1"/>
  <c r="S686" i="1"/>
  <c r="S687" i="1" l="1"/>
  <c r="T686" i="1"/>
  <c r="T687" i="1" l="1"/>
  <c r="S688" i="1"/>
  <c r="S689" i="1" l="1"/>
  <c r="T688" i="1"/>
  <c r="T689" i="1" l="1"/>
  <c r="S690" i="1"/>
  <c r="S691" i="1" l="1"/>
  <c r="T690" i="1"/>
  <c r="T691" i="1" l="1"/>
  <c r="S692" i="1"/>
  <c r="S693" i="1" l="1"/>
  <c r="T692" i="1"/>
  <c r="T693" i="1" l="1"/>
  <c r="S694" i="1"/>
  <c r="S695" i="1" l="1"/>
  <c r="T694" i="1"/>
  <c r="T695" i="1" l="1"/>
  <c r="S696" i="1"/>
  <c r="S697" i="1" l="1"/>
  <c r="T696" i="1"/>
  <c r="T697" i="1" l="1"/>
  <c r="S698" i="1"/>
  <c r="S699" i="1" l="1"/>
  <c r="T698" i="1"/>
  <c r="T699" i="1" l="1"/>
  <c r="S700" i="1"/>
  <c r="S701" i="1" l="1"/>
  <c r="T700" i="1"/>
  <c r="T701" i="1" l="1"/>
  <c r="S702" i="1"/>
  <c r="S703" i="1" l="1"/>
  <c r="T702" i="1"/>
  <c r="T703" i="1" l="1"/>
  <c r="S704" i="1"/>
  <c r="S705" i="1" l="1"/>
  <c r="T704" i="1"/>
  <c r="T705" i="1" l="1"/>
  <c r="S706" i="1"/>
  <c r="S707" i="1" l="1"/>
  <c r="T706" i="1"/>
  <c r="T707" i="1" l="1"/>
  <c r="S708" i="1"/>
  <c r="T708" i="1" l="1"/>
  <c r="S709" i="1"/>
  <c r="S710" i="1" l="1"/>
  <c r="T709" i="1"/>
  <c r="T710" i="1" l="1"/>
  <c r="S711" i="1"/>
  <c r="S712" i="1" l="1"/>
  <c r="T711" i="1"/>
  <c r="T712" i="1" l="1"/>
  <c r="S713" i="1"/>
  <c r="S714" i="1" l="1"/>
  <c r="T713" i="1"/>
  <c r="T714" i="1" l="1"/>
  <c r="S715" i="1"/>
  <c r="S716" i="1" l="1"/>
  <c r="T715" i="1"/>
  <c r="T716" i="1" l="1"/>
  <c r="S717" i="1"/>
  <c r="S718" i="1" l="1"/>
  <c r="T717" i="1"/>
  <c r="T718" i="1" l="1"/>
  <c r="S719" i="1"/>
  <c r="S720" i="1" l="1"/>
  <c r="T719" i="1"/>
  <c r="T720" i="1" l="1"/>
  <c r="S721" i="1"/>
  <c r="T721" i="1" l="1"/>
  <c r="S722" i="1"/>
  <c r="S723" i="1" l="1"/>
  <c r="T722" i="1"/>
  <c r="T723" i="1" l="1"/>
  <c r="S724" i="1"/>
  <c r="S725" i="1" l="1"/>
  <c r="T724" i="1"/>
  <c r="T725" i="1" l="1"/>
  <c r="S726" i="1"/>
  <c r="S727" i="1" l="1"/>
  <c r="T726" i="1"/>
  <c r="T727" i="1" l="1"/>
  <c r="S728" i="1"/>
  <c r="T728" i="1" l="1"/>
  <c r="S729" i="1"/>
  <c r="S730" i="1" l="1"/>
  <c r="T729" i="1"/>
  <c r="T730" i="1" l="1"/>
  <c r="S731" i="1"/>
  <c r="S732" i="1" l="1"/>
  <c r="T731" i="1"/>
  <c r="T732" i="1" l="1"/>
  <c r="S733" i="1"/>
  <c r="S734" i="1" l="1"/>
  <c r="T733" i="1"/>
  <c r="T734" i="1" l="1"/>
  <c r="S735" i="1"/>
  <c r="S736" i="1" l="1"/>
  <c r="T735" i="1"/>
  <c r="T736" i="1" l="1"/>
  <c r="S737" i="1"/>
  <c r="S738" i="1" l="1"/>
  <c r="T737" i="1"/>
  <c r="T738" i="1" l="1"/>
  <c r="S739" i="1"/>
  <c r="S740" i="1" l="1"/>
  <c r="T739" i="1"/>
  <c r="T740" i="1" l="1"/>
  <c r="S741" i="1"/>
  <c r="S742" i="1" l="1"/>
  <c r="T741" i="1"/>
  <c r="T742" i="1" l="1"/>
  <c r="S743" i="1"/>
  <c r="S744" i="1" l="1"/>
  <c r="T743" i="1"/>
  <c r="T744" i="1" l="1"/>
  <c r="S745" i="1"/>
  <c r="S746" i="1" l="1"/>
  <c r="T745" i="1"/>
  <c r="T746" i="1" l="1"/>
  <c r="S747" i="1"/>
  <c r="S748" i="1" l="1"/>
  <c r="T747" i="1"/>
  <c r="T748" i="1" l="1"/>
  <c r="S749" i="1"/>
  <c r="S750" i="1" l="1"/>
  <c r="T749" i="1"/>
  <c r="T750" i="1" l="1"/>
  <c r="S751" i="1"/>
  <c r="S752" i="1" l="1"/>
  <c r="T751" i="1"/>
  <c r="T752" i="1" l="1"/>
  <c r="S753" i="1"/>
  <c r="S754" i="1" l="1"/>
  <c r="T753" i="1"/>
  <c r="T754" i="1" l="1"/>
  <c r="S755" i="1"/>
  <c r="S756" i="1" l="1"/>
  <c r="T755" i="1"/>
  <c r="T756" i="1" l="1"/>
  <c r="S757" i="1"/>
  <c r="S758" i="1" l="1"/>
  <c r="T757" i="1"/>
  <c r="T758" i="1" l="1"/>
  <c r="S759" i="1"/>
  <c r="S760" i="1" l="1"/>
  <c r="T759" i="1"/>
  <c r="T760" i="1" l="1"/>
  <c r="S761" i="1"/>
  <c r="S762" i="1" l="1"/>
  <c r="T761" i="1"/>
  <c r="T762" i="1" l="1"/>
  <c r="S763" i="1"/>
  <c r="S764" i="1" l="1"/>
  <c r="T763" i="1"/>
  <c r="T764" i="1" l="1"/>
  <c r="S765" i="1"/>
  <c r="S766" i="1" l="1"/>
  <c r="T765" i="1"/>
  <c r="T766" i="1" l="1"/>
  <c r="S767" i="1"/>
  <c r="S768" i="1" l="1"/>
  <c r="T767" i="1"/>
  <c r="T768" i="1" l="1"/>
  <c r="S769" i="1"/>
  <c r="S770" i="1" l="1"/>
  <c r="T769" i="1"/>
  <c r="T770" i="1" l="1"/>
  <c r="S771" i="1"/>
  <c r="S772" i="1" l="1"/>
  <c r="T771" i="1"/>
  <c r="T772" i="1" l="1"/>
  <c r="S773" i="1"/>
  <c r="S774" i="1" l="1"/>
  <c r="T773" i="1"/>
  <c r="T774" i="1" l="1"/>
  <c r="S775" i="1"/>
  <c r="S776" i="1" l="1"/>
  <c r="T775" i="1"/>
  <c r="T776" i="1" l="1"/>
  <c r="S777" i="1"/>
  <c r="S778" i="1" l="1"/>
  <c r="T777" i="1"/>
  <c r="T778" i="1" l="1"/>
  <c r="S779" i="1"/>
  <c r="S780" i="1" l="1"/>
  <c r="T779" i="1"/>
  <c r="T780" i="1" l="1"/>
  <c r="S781" i="1"/>
  <c r="S782" i="1" l="1"/>
  <c r="T781" i="1"/>
  <c r="S783" i="1" l="1"/>
  <c r="T782" i="1"/>
  <c r="T783" i="1" l="1"/>
  <c r="S784" i="1"/>
  <c r="S785" i="1" l="1"/>
  <c r="T784" i="1"/>
  <c r="T785" i="1" l="1"/>
  <c r="S786" i="1"/>
  <c r="S787" i="1" l="1"/>
  <c r="T786" i="1"/>
  <c r="T787" i="1" l="1"/>
  <c r="S788" i="1"/>
  <c r="S789" i="1" l="1"/>
  <c r="T788" i="1"/>
  <c r="T789" i="1" l="1"/>
  <c r="S790" i="1"/>
  <c r="S791" i="1" l="1"/>
  <c r="T790" i="1"/>
  <c r="T791" i="1" l="1"/>
  <c r="S792" i="1"/>
  <c r="S793" i="1" l="1"/>
  <c r="T792" i="1"/>
  <c r="T793" i="1" l="1"/>
  <c r="S794" i="1"/>
  <c r="S795" i="1" l="1"/>
  <c r="T794" i="1"/>
  <c r="T795" i="1" l="1"/>
  <c r="S796" i="1"/>
  <c r="S797" i="1" l="1"/>
  <c r="T796" i="1"/>
  <c r="T797" i="1" l="1"/>
  <c r="S798" i="1"/>
  <c r="S799" i="1" l="1"/>
  <c r="T798" i="1"/>
  <c r="T799" i="1" l="1"/>
  <c r="S800" i="1"/>
  <c r="S801" i="1" l="1"/>
  <c r="T800" i="1"/>
  <c r="T801" i="1" l="1"/>
  <c r="S802" i="1"/>
  <c r="S803" i="1" l="1"/>
  <c r="T802" i="1"/>
  <c r="T803" i="1" l="1"/>
  <c r="S804" i="1"/>
  <c r="S805" i="1" l="1"/>
  <c r="T804" i="1"/>
  <c r="T805" i="1" l="1"/>
  <c r="S806" i="1"/>
  <c r="S807" i="1" l="1"/>
  <c r="T806" i="1"/>
  <c r="T807" i="1" l="1"/>
  <c r="S808" i="1"/>
  <c r="S809" i="1" l="1"/>
  <c r="T808" i="1"/>
  <c r="T809" i="1" l="1"/>
  <c r="S810" i="1"/>
  <c r="S811" i="1" l="1"/>
  <c r="T810" i="1"/>
  <c r="T811" i="1" l="1"/>
  <c r="S812" i="1"/>
  <c r="S813" i="1" l="1"/>
  <c r="T812" i="1"/>
  <c r="T813" i="1" l="1"/>
  <c r="S814" i="1"/>
  <c r="S815" i="1" l="1"/>
  <c r="T814" i="1"/>
  <c r="T815" i="1" l="1"/>
  <c r="S816" i="1"/>
  <c r="S817" i="1" l="1"/>
  <c r="T816" i="1"/>
  <c r="T817" i="1" l="1"/>
  <c r="S818" i="1"/>
  <c r="S819" i="1" l="1"/>
  <c r="T818" i="1"/>
  <c r="T819" i="1" l="1"/>
  <c r="S820" i="1"/>
  <c r="S821" i="1" l="1"/>
  <c r="T820" i="1"/>
  <c r="T821" i="1" l="1"/>
  <c r="S822" i="1"/>
  <c r="S823" i="1" l="1"/>
  <c r="T822" i="1"/>
  <c r="T823" i="1" l="1"/>
  <c r="S824" i="1"/>
  <c r="S825" i="1" l="1"/>
  <c r="T824" i="1"/>
  <c r="T825" i="1" l="1"/>
  <c r="S826" i="1"/>
  <c r="S827" i="1" l="1"/>
  <c r="T826" i="1"/>
  <c r="T827" i="1" l="1"/>
  <c r="S828" i="1"/>
  <c r="S829" i="1" l="1"/>
  <c r="T828" i="1"/>
  <c r="T829" i="1" l="1"/>
  <c r="S830" i="1"/>
  <c r="S831" i="1" l="1"/>
  <c r="T830" i="1"/>
  <c r="T831" i="1" l="1"/>
  <c r="S832" i="1"/>
  <c r="S833" i="1" l="1"/>
  <c r="T832" i="1"/>
  <c r="T833" i="1" l="1"/>
  <c r="S834" i="1"/>
  <c r="S835" i="1" l="1"/>
  <c r="T834" i="1"/>
  <c r="T835" i="1" l="1"/>
  <c r="S836" i="1"/>
  <c r="S837" i="1" l="1"/>
  <c r="T836" i="1"/>
  <c r="T837" i="1" l="1"/>
  <c r="S838" i="1"/>
  <c r="S839" i="1" l="1"/>
  <c r="T838" i="1"/>
  <c r="T839" i="1" l="1"/>
  <c r="S840" i="1"/>
  <c r="S841" i="1" l="1"/>
  <c r="T840" i="1"/>
  <c r="T841" i="1" l="1"/>
  <c r="S842" i="1"/>
  <c r="S843" i="1" l="1"/>
  <c r="T842" i="1"/>
  <c r="T843" i="1" l="1"/>
  <c r="S844" i="1"/>
  <c r="S845" i="1" l="1"/>
  <c r="T844" i="1"/>
  <c r="T845" i="1" l="1"/>
  <c r="S846" i="1"/>
  <c r="S847" i="1" l="1"/>
  <c r="T846" i="1"/>
  <c r="T847" i="1" l="1"/>
  <c r="S848" i="1"/>
  <c r="S849" i="1" l="1"/>
  <c r="T848" i="1"/>
  <c r="T849" i="1" l="1"/>
  <c r="S850" i="1"/>
  <c r="S851" i="1" l="1"/>
  <c r="T850" i="1"/>
  <c r="T851" i="1" l="1"/>
  <c r="S852" i="1"/>
  <c r="S853" i="1" l="1"/>
  <c r="T852" i="1"/>
  <c r="T853" i="1" l="1"/>
  <c r="S854" i="1"/>
  <c r="S855" i="1" l="1"/>
  <c r="T854" i="1"/>
  <c r="T855" i="1" l="1"/>
  <c r="S856" i="1"/>
  <c r="S857" i="1" l="1"/>
  <c r="T856" i="1"/>
  <c r="T857" i="1" l="1"/>
  <c r="S858" i="1"/>
  <c r="S859" i="1" l="1"/>
  <c r="T858" i="1"/>
  <c r="T859" i="1" l="1"/>
  <c r="S860" i="1"/>
  <c r="S861" i="1" l="1"/>
  <c r="T860" i="1"/>
  <c r="T861" i="1" l="1"/>
  <c r="S862" i="1"/>
  <c r="S863" i="1" l="1"/>
  <c r="T862" i="1"/>
  <c r="T863" i="1" l="1"/>
  <c r="S864" i="1"/>
  <c r="S865" i="1" l="1"/>
  <c r="T864" i="1"/>
  <c r="T865" i="1" l="1"/>
  <c r="S866" i="1"/>
  <c r="S867" i="1" l="1"/>
  <c r="T866" i="1"/>
  <c r="T867" i="1" l="1"/>
  <c r="S868" i="1"/>
  <c r="S869" i="1" l="1"/>
  <c r="T868" i="1"/>
  <c r="T869" i="1" l="1"/>
  <c r="S870" i="1"/>
  <c r="S871" i="1" l="1"/>
  <c r="T870" i="1"/>
  <c r="T871" i="1" l="1"/>
  <c r="S872" i="1"/>
  <c r="S873" i="1" l="1"/>
  <c r="T872" i="1"/>
  <c r="T873" i="1" l="1"/>
  <c r="S874" i="1"/>
  <c r="S875" i="1" l="1"/>
  <c r="T874" i="1"/>
  <c r="T875" i="1" l="1"/>
  <c r="S876" i="1"/>
  <c r="S877" i="1" l="1"/>
  <c r="T876" i="1"/>
  <c r="T877" i="1" l="1"/>
  <c r="S878" i="1"/>
  <c r="S879" i="1" l="1"/>
  <c r="T878" i="1"/>
  <c r="T879" i="1" l="1"/>
  <c r="S880" i="1"/>
  <c r="S881" i="1" l="1"/>
  <c r="T880" i="1"/>
  <c r="T881" i="1" l="1"/>
  <c r="S882" i="1"/>
  <c r="S883" i="1" l="1"/>
  <c r="T882" i="1"/>
  <c r="T883" i="1" l="1"/>
  <c r="S884" i="1"/>
  <c r="S885" i="1" l="1"/>
  <c r="T884" i="1"/>
  <c r="T885" i="1" l="1"/>
  <c r="S886" i="1"/>
  <c r="S887" i="1" l="1"/>
  <c r="T886" i="1"/>
  <c r="T887" i="1" l="1"/>
  <c r="S888" i="1"/>
  <c r="S889" i="1" l="1"/>
  <c r="T888" i="1"/>
  <c r="T889" i="1" l="1"/>
  <c r="S890" i="1"/>
  <c r="S891" i="1" l="1"/>
  <c r="T890" i="1"/>
  <c r="T891" i="1" l="1"/>
  <c r="S892" i="1"/>
  <c r="S893" i="1" l="1"/>
  <c r="T892" i="1"/>
  <c r="T893" i="1" l="1"/>
  <c r="S894" i="1"/>
  <c r="S895" i="1" l="1"/>
  <c r="T894" i="1"/>
  <c r="T895" i="1" l="1"/>
  <c r="S896" i="1"/>
  <c r="S897" i="1" l="1"/>
  <c r="T896" i="1"/>
  <c r="T897" i="1" l="1"/>
  <c r="S898" i="1"/>
  <c r="S899" i="1" l="1"/>
  <c r="T898" i="1"/>
  <c r="T899" i="1" l="1"/>
  <c r="S900" i="1"/>
  <c r="S901" i="1" l="1"/>
  <c r="T900" i="1"/>
  <c r="T901" i="1" l="1"/>
  <c r="S902" i="1"/>
  <c r="S903" i="1" l="1"/>
  <c r="T902" i="1"/>
  <c r="T903" i="1" l="1"/>
  <c r="S904" i="1"/>
  <c r="S905" i="1" l="1"/>
  <c r="T904" i="1"/>
  <c r="T905" i="1" l="1"/>
  <c r="S906" i="1"/>
  <c r="S907" i="1" l="1"/>
  <c r="T906" i="1"/>
  <c r="T907" i="1" l="1"/>
  <c r="S908" i="1"/>
  <c r="S909" i="1" l="1"/>
  <c r="T908" i="1"/>
  <c r="T909" i="1" l="1"/>
  <c r="S910" i="1"/>
  <c r="S911" i="1" l="1"/>
  <c r="T910" i="1"/>
  <c r="T911" i="1" l="1"/>
  <c r="S912" i="1"/>
  <c r="S913" i="1" l="1"/>
  <c r="T912" i="1"/>
  <c r="T913" i="1" l="1"/>
  <c r="S914" i="1"/>
  <c r="S915" i="1" l="1"/>
  <c r="T914" i="1"/>
  <c r="T915" i="1" l="1"/>
  <c r="S916" i="1"/>
  <c r="S917" i="1" l="1"/>
  <c r="T916" i="1"/>
  <c r="T917" i="1" l="1"/>
  <c r="S918" i="1"/>
  <c r="S919" i="1" l="1"/>
  <c r="T918" i="1"/>
  <c r="T919" i="1" l="1"/>
  <c r="S920" i="1"/>
  <c r="S921" i="1" l="1"/>
  <c r="T920" i="1"/>
  <c r="T921" i="1" l="1"/>
  <c r="S922" i="1"/>
  <c r="S923" i="1" l="1"/>
  <c r="T922" i="1"/>
  <c r="T923" i="1" l="1"/>
  <c r="S924" i="1"/>
  <c r="S925" i="1" l="1"/>
  <c r="T924" i="1"/>
  <c r="T925" i="1" l="1"/>
  <c r="S926" i="1"/>
  <c r="S927" i="1" l="1"/>
  <c r="T926" i="1"/>
  <c r="T927" i="1" l="1"/>
  <c r="S928" i="1"/>
  <c r="S929" i="1" l="1"/>
  <c r="T928" i="1"/>
  <c r="T929" i="1" l="1"/>
  <c r="S930" i="1"/>
  <c r="S931" i="1" l="1"/>
  <c r="T930" i="1"/>
  <c r="T931" i="1" l="1"/>
  <c r="S932" i="1"/>
  <c r="S933" i="1" l="1"/>
  <c r="T932" i="1"/>
  <c r="T933" i="1" l="1"/>
  <c r="S934" i="1"/>
  <c r="S935" i="1" l="1"/>
  <c r="T934" i="1"/>
  <c r="T935" i="1" l="1"/>
  <c r="S936" i="1"/>
  <c r="S937" i="1" l="1"/>
  <c r="T936" i="1"/>
  <c r="T937" i="1" l="1"/>
  <c r="S938" i="1"/>
  <c r="S939" i="1" l="1"/>
  <c r="T938" i="1"/>
  <c r="T939" i="1" l="1"/>
  <c r="S940" i="1"/>
  <c r="S941" i="1" l="1"/>
  <c r="T940" i="1"/>
  <c r="T941" i="1" l="1"/>
  <c r="S942" i="1"/>
  <c r="S943" i="1" l="1"/>
  <c r="T942" i="1"/>
  <c r="T943" i="1" l="1"/>
  <c r="S944" i="1"/>
  <c r="S945" i="1" l="1"/>
  <c r="T944" i="1"/>
  <c r="T945" i="1" l="1"/>
  <c r="S946" i="1"/>
  <c r="S947" i="1" l="1"/>
  <c r="T946" i="1"/>
  <c r="T947" i="1" l="1"/>
  <c r="S948" i="1"/>
  <c r="S949" i="1" l="1"/>
  <c r="T948" i="1"/>
  <c r="T949" i="1" l="1"/>
  <c r="S950" i="1"/>
  <c r="S951" i="1" l="1"/>
  <c r="T950" i="1"/>
  <c r="T951" i="1" l="1"/>
  <c r="S952" i="1"/>
  <c r="S953" i="1" l="1"/>
  <c r="T952" i="1"/>
  <c r="T953" i="1" l="1"/>
  <c r="S954" i="1"/>
  <c r="S955" i="1" l="1"/>
  <c r="T954" i="1"/>
  <c r="T955" i="1" l="1"/>
  <c r="S956" i="1"/>
  <c r="S957" i="1" l="1"/>
  <c r="T956" i="1"/>
  <c r="T957" i="1" l="1"/>
  <c r="S958" i="1"/>
  <c r="S959" i="1" l="1"/>
  <c r="T958" i="1"/>
  <c r="T959" i="1" l="1"/>
  <c r="S960" i="1"/>
  <c r="S961" i="1" l="1"/>
  <c r="T960" i="1"/>
  <c r="T961" i="1" l="1"/>
  <c r="S962" i="1"/>
  <c r="S963" i="1" l="1"/>
  <c r="T962" i="1"/>
  <c r="T963" i="1" l="1"/>
  <c r="S964" i="1"/>
  <c r="S965" i="1" l="1"/>
  <c r="T964" i="1"/>
  <c r="T965" i="1" l="1"/>
  <c r="S966" i="1"/>
  <c r="S967" i="1" l="1"/>
  <c r="T966" i="1"/>
  <c r="T967" i="1" l="1"/>
  <c r="S968" i="1"/>
  <c r="S969" i="1" l="1"/>
  <c r="T968" i="1"/>
  <c r="T969" i="1" l="1"/>
  <c r="S970" i="1"/>
  <c r="S971" i="1" l="1"/>
  <c r="T970" i="1"/>
  <c r="T971" i="1" l="1"/>
  <c r="S972" i="1"/>
  <c r="S973" i="1" l="1"/>
  <c r="T972" i="1"/>
  <c r="T973" i="1" l="1"/>
  <c r="S974" i="1"/>
  <c r="S975" i="1" l="1"/>
  <c r="T974" i="1"/>
  <c r="T975" i="1" l="1"/>
  <c r="S976" i="1"/>
  <c r="S977" i="1" l="1"/>
  <c r="T976" i="1"/>
  <c r="T977" i="1" l="1"/>
  <c r="S978" i="1"/>
  <c r="S979" i="1" l="1"/>
  <c r="T978" i="1"/>
  <c r="T979" i="1" l="1"/>
  <c r="S980" i="1"/>
  <c r="S981" i="1" l="1"/>
  <c r="T980" i="1"/>
  <c r="T981" i="1" l="1"/>
  <c r="S982" i="1"/>
  <c r="S983" i="1" l="1"/>
  <c r="T982" i="1"/>
  <c r="T983" i="1" l="1"/>
  <c r="S984" i="1"/>
  <c r="S985" i="1" l="1"/>
  <c r="T984" i="1"/>
  <c r="T985" i="1" l="1"/>
  <c r="S986" i="1"/>
  <c r="S987" i="1" l="1"/>
  <c r="T986" i="1"/>
  <c r="T987" i="1" l="1"/>
  <c r="S988" i="1"/>
  <c r="S989" i="1" l="1"/>
  <c r="T988" i="1"/>
  <c r="T989" i="1" l="1"/>
  <c r="S990" i="1"/>
  <c r="S991" i="1" l="1"/>
  <c r="T990" i="1"/>
  <c r="T991" i="1" l="1"/>
  <c r="S992" i="1"/>
  <c r="S993" i="1" l="1"/>
  <c r="T992" i="1"/>
  <c r="T993" i="1" l="1"/>
  <c r="S994" i="1"/>
  <c r="S995" i="1" l="1"/>
  <c r="T994" i="1"/>
  <c r="T995" i="1" l="1"/>
  <c r="S996" i="1"/>
  <c r="S997" i="1" l="1"/>
  <c r="T996" i="1"/>
  <c r="T997" i="1" l="1"/>
  <c r="S998" i="1"/>
  <c r="S999" i="1" l="1"/>
  <c r="T998" i="1"/>
  <c r="T999" i="1" l="1"/>
  <c r="S1000" i="1"/>
  <c r="S1001" i="1" l="1"/>
  <c r="T1000" i="1"/>
  <c r="T1001" i="1" l="1"/>
  <c r="S1002" i="1"/>
  <c r="S1003" i="1" l="1"/>
  <c r="T1002" i="1"/>
  <c r="T1003" i="1" l="1"/>
  <c r="S1004" i="1"/>
  <c r="S1005" i="1" l="1"/>
  <c r="T1004" i="1"/>
  <c r="T1005" i="1" l="1"/>
  <c r="S1006" i="1"/>
  <c r="S1007" i="1" l="1"/>
  <c r="T1006" i="1"/>
  <c r="T1007" i="1" l="1"/>
  <c r="S1008" i="1"/>
  <c r="S1009" i="1" l="1"/>
  <c r="T1008" i="1"/>
  <c r="T1009" i="1" l="1"/>
  <c r="S1010" i="1"/>
  <c r="S1011" i="1" l="1"/>
  <c r="T1010" i="1"/>
  <c r="T1011" i="1" l="1"/>
  <c r="S1012" i="1"/>
  <c r="S1013" i="1" l="1"/>
  <c r="T1012" i="1"/>
  <c r="T1013" i="1" l="1"/>
  <c r="S1014" i="1"/>
  <c r="S1015" i="1" l="1"/>
  <c r="T1014" i="1"/>
  <c r="T1015" i="1" l="1"/>
  <c r="S1016" i="1"/>
  <c r="S1017" i="1" l="1"/>
  <c r="T1016" i="1"/>
  <c r="T1017" i="1" l="1"/>
  <c r="S1018" i="1"/>
  <c r="S1019" i="1" l="1"/>
  <c r="T1018" i="1"/>
  <c r="T1019" i="1" l="1"/>
  <c r="S1020" i="1"/>
  <c r="S1021" i="1" l="1"/>
  <c r="T1020" i="1"/>
  <c r="T1021" i="1" l="1"/>
  <c r="S1022" i="1"/>
  <c r="S1023" i="1" l="1"/>
  <c r="T1022" i="1"/>
  <c r="T1023" i="1" l="1"/>
  <c r="S1024" i="1"/>
  <c r="S1025" i="1" l="1"/>
  <c r="T1024" i="1"/>
  <c r="T1025" i="1" l="1"/>
  <c r="S1026" i="1"/>
  <c r="S1027" i="1" l="1"/>
  <c r="T1026" i="1"/>
  <c r="T1027" i="1" l="1"/>
  <c r="S1028" i="1"/>
  <c r="S1029" i="1" l="1"/>
  <c r="T1028" i="1"/>
  <c r="T1029" i="1" l="1"/>
  <c r="S1030" i="1"/>
  <c r="T1030" i="1" l="1"/>
  <c r="S1031" i="1"/>
  <c r="S1032" i="1" l="1"/>
  <c r="T1031" i="1"/>
  <c r="T1032" i="1" l="1"/>
  <c r="S1033" i="1"/>
  <c r="S1034" i="1" l="1"/>
  <c r="T1033" i="1"/>
  <c r="T1034" i="1" l="1"/>
  <c r="S1035" i="1"/>
  <c r="S1036" i="1" l="1"/>
  <c r="T1035" i="1"/>
  <c r="T1036" i="1" l="1"/>
  <c r="S1037" i="1"/>
  <c r="S1038" i="1" l="1"/>
  <c r="T1037" i="1"/>
  <c r="T1038" i="1" l="1"/>
  <c r="S1039" i="1"/>
  <c r="S1040" i="1" l="1"/>
  <c r="T1039" i="1"/>
  <c r="T1040" i="1" l="1"/>
  <c r="S1041" i="1"/>
  <c r="S1042" i="1" l="1"/>
  <c r="T1041" i="1"/>
  <c r="T1042" i="1" l="1"/>
  <c r="S1043" i="1"/>
  <c r="S1044" i="1" l="1"/>
  <c r="T1043" i="1"/>
  <c r="T1044" i="1" l="1"/>
  <c r="S1045" i="1"/>
  <c r="S1046" i="1" l="1"/>
  <c r="T1045" i="1"/>
  <c r="T1046" i="1" l="1"/>
  <c r="S1047" i="1"/>
  <c r="S1048" i="1" l="1"/>
  <c r="T1047" i="1"/>
  <c r="T1048" i="1" l="1"/>
  <c r="S1049" i="1"/>
  <c r="S1050" i="1" l="1"/>
  <c r="T1049" i="1"/>
  <c r="T1050" i="1" l="1"/>
  <c r="S1051" i="1"/>
  <c r="S1052" i="1" l="1"/>
  <c r="T1051" i="1"/>
  <c r="T1052" i="1" l="1"/>
  <c r="S1053" i="1"/>
  <c r="S1054" i="1" l="1"/>
  <c r="T1053" i="1"/>
  <c r="T1054" i="1" l="1"/>
  <c r="S1055" i="1"/>
  <c r="S1056" i="1" l="1"/>
  <c r="T1055" i="1"/>
  <c r="T1056" i="1" l="1"/>
  <c r="S1057" i="1"/>
  <c r="S1058" i="1" l="1"/>
  <c r="T1057" i="1"/>
  <c r="T1058" i="1" l="1"/>
  <c r="S1059" i="1"/>
  <c r="S1060" i="1" l="1"/>
  <c r="T1059" i="1"/>
  <c r="T1060" i="1" l="1"/>
  <c r="S1061" i="1"/>
  <c r="S1062" i="1" l="1"/>
  <c r="T1061" i="1"/>
  <c r="T1062" i="1" l="1"/>
  <c r="S1063" i="1"/>
  <c r="S1064" i="1" l="1"/>
  <c r="T1063" i="1"/>
  <c r="T1064" i="1" l="1"/>
  <c r="S1065" i="1"/>
  <c r="S1066" i="1" l="1"/>
  <c r="T1065" i="1"/>
  <c r="T1066" i="1" l="1"/>
  <c r="S1067" i="1"/>
  <c r="S1068" i="1" l="1"/>
  <c r="T1067" i="1"/>
  <c r="T1068" i="1" l="1"/>
  <c r="S1069" i="1"/>
  <c r="S1070" i="1" l="1"/>
  <c r="T1069" i="1"/>
  <c r="T1070" i="1" l="1"/>
  <c r="S1071" i="1"/>
  <c r="S1072" i="1" l="1"/>
  <c r="T1071" i="1"/>
  <c r="T1072" i="1" l="1"/>
  <c r="S1073" i="1"/>
  <c r="S1074" i="1" l="1"/>
  <c r="T1073" i="1"/>
  <c r="T1074" i="1" l="1"/>
  <c r="S1075" i="1"/>
  <c r="S1076" i="1" l="1"/>
  <c r="T1075" i="1"/>
  <c r="T1076" i="1" l="1"/>
  <c r="S1077" i="1"/>
  <c r="S1078" i="1" l="1"/>
  <c r="T1077" i="1"/>
  <c r="T1078" i="1" l="1"/>
  <c r="S1079" i="1"/>
  <c r="S1080" i="1" l="1"/>
  <c r="T1079" i="1"/>
  <c r="T1080" i="1" l="1"/>
  <c r="S1081" i="1"/>
  <c r="S1082" i="1" l="1"/>
  <c r="T1081" i="1"/>
  <c r="T1082" i="1" l="1"/>
  <c r="S1083" i="1"/>
  <c r="S1084" i="1" l="1"/>
  <c r="T1083" i="1"/>
  <c r="T1084" i="1" l="1"/>
  <c r="S1085" i="1"/>
  <c r="S1086" i="1" l="1"/>
  <c r="T1085" i="1"/>
  <c r="T1086" i="1" l="1"/>
  <c r="S1087" i="1"/>
  <c r="S1088" i="1" l="1"/>
  <c r="T1087" i="1"/>
  <c r="T1088" i="1" l="1"/>
  <c r="S1089" i="1"/>
  <c r="S1090" i="1" l="1"/>
  <c r="T1089" i="1"/>
  <c r="T1090" i="1" l="1"/>
  <c r="S1091" i="1"/>
  <c r="S1092" i="1" l="1"/>
  <c r="T1091" i="1"/>
  <c r="T1092" i="1" l="1"/>
  <c r="S1093" i="1"/>
  <c r="S1094" i="1" l="1"/>
  <c r="T1093" i="1"/>
  <c r="T1094" i="1" l="1"/>
  <c r="S1095" i="1"/>
  <c r="S1096" i="1" l="1"/>
  <c r="T1095" i="1"/>
  <c r="T1096" i="1" l="1"/>
  <c r="S1097" i="1"/>
  <c r="S1098" i="1" l="1"/>
  <c r="T1097" i="1"/>
  <c r="T1098" i="1" l="1"/>
  <c r="S1099" i="1"/>
  <c r="S1100" i="1" l="1"/>
  <c r="T1099" i="1"/>
  <c r="T1100" i="1" l="1"/>
  <c r="S1101" i="1"/>
  <c r="S1102" i="1" l="1"/>
  <c r="T1101" i="1"/>
  <c r="T1102" i="1" l="1"/>
  <c r="S1103" i="1"/>
  <c r="S1104" i="1" l="1"/>
  <c r="T1103" i="1"/>
  <c r="T1104" i="1" l="1"/>
  <c r="S1105" i="1"/>
  <c r="S1106" i="1" l="1"/>
  <c r="T1105" i="1"/>
  <c r="T1106" i="1" l="1"/>
  <c r="S1107" i="1"/>
  <c r="S1108" i="1" l="1"/>
  <c r="T1107" i="1"/>
  <c r="T1108" i="1" l="1"/>
  <c r="S1109" i="1"/>
  <c r="S1110" i="1" l="1"/>
  <c r="T1109" i="1"/>
  <c r="T1110" i="1" l="1"/>
  <c r="S1111" i="1"/>
  <c r="S1112" i="1" l="1"/>
  <c r="T1111" i="1"/>
  <c r="T1112" i="1" l="1"/>
  <c r="S1113" i="1"/>
  <c r="S1114" i="1" l="1"/>
  <c r="T1113" i="1"/>
  <c r="T1114" i="1" l="1"/>
  <c r="S1115" i="1"/>
  <c r="S1116" i="1" l="1"/>
  <c r="T1115" i="1"/>
  <c r="T1116" i="1" l="1"/>
  <c r="S1117" i="1"/>
  <c r="S1118" i="1" l="1"/>
  <c r="T1117" i="1"/>
  <c r="T1118" i="1" l="1"/>
  <c r="S1119" i="1"/>
  <c r="S1120" i="1" l="1"/>
  <c r="T1119" i="1"/>
  <c r="T1120" i="1" l="1"/>
  <c r="S1121" i="1"/>
  <c r="S1122" i="1" l="1"/>
  <c r="T1121" i="1"/>
  <c r="T1122" i="1" l="1"/>
  <c r="S1123" i="1"/>
  <c r="S1124" i="1" l="1"/>
  <c r="T1123" i="1"/>
  <c r="T1124" i="1" l="1"/>
  <c r="S1125" i="1"/>
  <c r="S1126" i="1" l="1"/>
  <c r="T1125" i="1"/>
  <c r="T1126" i="1" l="1"/>
  <c r="S1127" i="1"/>
  <c r="S1128" i="1" l="1"/>
  <c r="T1127" i="1"/>
  <c r="T1128" i="1" l="1"/>
  <c r="S1129" i="1"/>
  <c r="S1130" i="1" l="1"/>
  <c r="T1129" i="1"/>
  <c r="T1130" i="1" l="1"/>
  <c r="S1131" i="1"/>
  <c r="S1132" i="1" l="1"/>
  <c r="T1131" i="1"/>
  <c r="T1132" i="1" l="1"/>
  <c r="S1133" i="1"/>
  <c r="S1134" i="1" l="1"/>
  <c r="T1133" i="1"/>
  <c r="T1134" i="1" l="1"/>
  <c r="S1135" i="1"/>
  <c r="S1136" i="1" l="1"/>
  <c r="T1135" i="1"/>
  <c r="T1136" i="1" l="1"/>
  <c r="S1137" i="1"/>
  <c r="S1138" i="1" l="1"/>
  <c r="T1137" i="1"/>
  <c r="T1138" i="1" l="1"/>
  <c r="S1139" i="1"/>
  <c r="S1140" i="1" l="1"/>
  <c r="T1139" i="1"/>
  <c r="T1140" i="1" l="1"/>
  <c r="S1141" i="1"/>
  <c r="S1142" i="1" l="1"/>
  <c r="T1141" i="1"/>
  <c r="T1142" i="1" l="1"/>
  <c r="S1143" i="1"/>
  <c r="S1144" i="1" l="1"/>
  <c r="T1143" i="1"/>
  <c r="T1144" i="1" l="1"/>
  <c r="S1145" i="1"/>
  <c r="S1146" i="1" l="1"/>
  <c r="T1145" i="1"/>
  <c r="T1146" i="1" l="1"/>
  <c r="S1147" i="1"/>
  <c r="S1148" i="1" l="1"/>
  <c r="T1147" i="1"/>
  <c r="T1148" i="1" l="1"/>
  <c r="S1149" i="1"/>
  <c r="S1150" i="1" l="1"/>
  <c r="T1149" i="1"/>
  <c r="T1150" i="1" l="1"/>
  <c r="S1151" i="1"/>
  <c r="S1152" i="1" l="1"/>
  <c r="T1151" i="1"/>
  <c r="T1152" i="1" l="1"/>
  <c r="S1153" i="1"/>
  <c r="S1154" i="1" l="1"/>
  <c r="T1153" i="1"/>
  <c r="T1154" i="1" l="1"/>
  <c r="S1155" i="1"/>
  <c r="S1156" i="1" l="1"/>
  <c r="T1155" i="1"/>
  <c r="T1156" i="1" l="1"/>
  <c r="S1157" i="1"/>
  <c r="S1158" i="1" l="1"/>
  <c r="T1157" i="1"/>
  <c r="T1158" i="1" l="1"/>
  <c r="S1159" i="1"/>
  <c r="S1160" i="1" l="1"/>
  <c r="T1159" i="1"/>
  <c r="T1160" i="1" l="1"/>
  <c r="S1161" i="1"/>
  <c r="S1162" i="1" l="1"/>
  <c r="T1161" i="1"/>
  <c r="T1162" i="1" l="1"/>
  <c r="S1163" i="1"/>
  <c r="S1164" i="1" l="1"/>
  <c r="T1163" i="1"/>
  <c r="T1164" i="1" l="1"/>
  <c r="S1165" i="1"/>
  <c r="S1166" i="1" l="1"/>
  <c r="T1165" i="1"/>
  <c r="T1166" i="1" l="1"/>
  <c r="S1167" i="1"/>
  <c r="S1168" i="1" l="1"/>
  <c r="T1167" i="1"/>
  <c r="T1168" i="1" l="1"/>
  <c r="S1169" i="1"/>
  <c r="S1170" i="1" l="1"/>
  <c r="T1169" i="1"/>
  <c r="T1170" i="1" l="1"/>
  <c r="S1171" i="1"/>
  <c r="S1172" i="1" l="1"/>
  <c r="T1171" i="1"/>
  <c r="T1172" i="1" l="1"/>
  <c r="S1173" i="1"/>
  <c r="S1174" i="1" l="1"/>
  <c r="T1173" i="1"/>
  <c r="T1174" i="1" l="1"/>
  <c r="S1175" i="1"/>
  <c r="S1176" i="1" l="1"/>
  <c r="T1175" i="1"/>
  <c r="T1176" i="1" l="1"/>
  <c r="S1177" i="1"/>
  <c r="S1178" i="1" l="1"/>
  <c r="T1177" i="1"/>
  <c r="T1178" i="1" l="1"/>
  <c r="S1179" i="1"/>
  <c r="T1179" i="1" l="1"/>
  <c r="S1180" i="1"/>
  <c r="S1181" i="1" l="1"/>
  <c r="T1180" i="1"/>
  <c r="T1181" i="1" l="1"/>
  <c r="S1182" i="1"/>
  <c r="S1183" i="1" l="1"/>
  <c r="T1182" i="1"/>
  <c r="T1183" i="1" l="1"/>
  <c r="S1184" i="1"/>
  <c r="S1185" i="1" l="1"/>
  <c r="T1184" i="1"/>
  <c r="T1185" i="1" l="1"/>
  <c r="S1186" i="1"/>
  <c r="S1187" i="1" l="1"/>
  <c r="T1186" i="1"/>
  <c r="T1187" i="1" l="1"/>
  <c r="S1188" i="1"/>
  <c r="S1189" i="1" l="1"/>
  <c r="T1188" i="1"/>
  <c r="T1189" i="1" l="1"/>
  <c r="S1190" i="1"/>
  <c r="S1191" i="1" l="1"/>
  <c r="T1190" i="1"/>
  <c r="T1191" i="1" l="1"/>
  <c r="S1192" i="1"/>
  <c r="S1193" i="1" l="1"/>
  <c r="T1192" i="1"/>
  <c r="T1193" i="1" l="1"/>
  <c r="S1194" i="1"/>
  <c r="S1195" i="1" l="1"/>
  <c r="T1194" i="1"/>
  <c r="T1195" i="1" l="1"/>
  <c r="S1196" i="1"/>
  <c r="S1197" i="1" l="1"/>
  <c r="T1196" i="1"/>
  <c r="T1197" i="1" l="1"/>
  <c r="S1198" i="1"/>
  <c r="S1199" i="1" l="1"/>
  <c r="T1198" i="1"/>
  <c r="T1199" i="1" l="1"/>
  <c r="S1200" i="1"/>
  <c r="S1201" i="1" l="1"/>
  <c r="T1200" i="1"/>
  <c r="T1201" i="1" l="1"/>
  <c r="S1202" i="1"/>
  <c r="S1203" i="1" l="1"/>
  <c r="T1202" i="1"/>
  <c r="T1203" i="1" l="1"/>
  <c r="S1204" i="1"/>
  <c r="S1205" i="1" l="1"/>
  <c r="T1204" i="1"/>
  <c r="T1205" i="1" l="1"/>
  <c r="S1206" i="1"/>
  <c r="S1207" i="1" l="1"/>
  <c r="T1206" i="1"/>
  <c r="T1207" i="1" l="1"/>
  <c r="S1208" i="1"/>
  <c r="S1209" i="1" l="1"/>
  <c r="T1208" i="1"/>
  <c r="T1209" i="1" l="1"/>
  <c r="S1210" i="1"/>
  <c r="S1211" i="1" l="1"/>
  <c r="T1210" i="1"/>
  <c r="T1211" i="1" l="1"/>
  <c r="S1212" i="1"/>
  <c r="S1213" i="1" l="1"/>
  <c r="T1212" i="1"/>
  <c r="T1213" i="1" l="1"/>
  <c r="S1214" i="1"/>
  <c r="S1215" i="1" l="1"/>
  <c r="T1214" i="1"/>
  <c r="T1215" i="1" l="1"/>
  <c r="S1216" i="1"/>
  <c r="S1217" i="1" l="1"/>
  <c r="T1216" i="1"/>
  <c r="S1218" i="1" l="1"/>
  <c r="T1217" i="1"/>
  <c r="T1218" i="1" l="1"/>
  <c r="S1219" i="1"/>
  <c r="S1220" i="1" l="1"/>
  <c r="T1219" i="1"/>
  <c r="T1220" i="1" l="1"/>
  <c r="S1221" i="1"/>
  <c r="S1222" i="1" l="1"/>
  <c r="T1221" i="1"/>
  <c r="T1222" i="1" l="1"/>
  <c r="S1223" i="1"/>
  <c r="S1224" i="1" l="1"/>
  <c r="T1223" i="1"/>
  <c r="T1224" i="1" l="1"/>
  <c r="S1225" i="1"/>
  <c r="S1226" i="1" l="1"/>
  <c r="T1225" i="1"/>
  <c r="T1226" i="1" l="1"/>
  <c r="S1227" i="1"/>
  <c r="S1228" i="1" l="1"/>
  <c r="T1227" i="1"/>
  <c r="T1228" i="1" l="1"/>
  <c r="S1229" i="1"/>
  <c r="S1230" i="1" l="1"/>
  <c r="T1229" i="1"/>
  <c r="T1230" i="1" l="1"/>
  <c r="S1231" i="1"/>
  <c r="S1232" i="1" l="1"/>
  <c r="T1231" i="1"/>
  <c r="T1232" i="1" l="1"/>
  <c r="S1233" i="1"/>
  <c r="S1234" i="1" l="1"/>
  <c r="T1233" i="1"/>
  <c r="T1234" i="1" l="1"/>
  <c r="S1235" i="1"/>
  <c r="S1236" i="1" l="1"/>
  <c r="T1235" i="1"/>
  <c r="T1236" i="1" l="1"/>
  <c r="S1237" i="1"/>
  <c r="S1238" i="1" l="1"/>
  <c r="T1237" i="1"/>
  <c r="T1238" i="1" l="1"/>
  <c r="S1239" i="1"/>
  <c r="S1240" i="1" l="1"/>
  <c r="T1239" i="1"/>
  <c r="T1240" i="1" l="1"/>
  <c r="S1241" i="1"/>
  <c r="S1242" i="1" l="1"/>
  <c r="T1241" i="1"/>
  <c r="T1242" i="1" l="1"/>
  <c r="S1243" i="1"/>
  <c r="S1244" i="1" l="1"/>
  <c r="T1243" i="1"/>
  <c r="T1244" i="1" l="1"/>
  <c r="S1245" i="1"/>
  <c r="S1246" i="1" l="1"/>
  <c r="T1245" i="1"/>
  <c r="T1246" i="1" l="1"/>
  <c r="S1247" i="1"/>
  <c r="S1248" i="1" l="1"/>
  <c r="T1247" i="1"/>
  <c r="T1248" i="1" l="1"/>
  <c r="S1249" i="1"/>
  <c r="S1250" i="1" l="1"/>
  <c r="T1249" i="1"/>
  <c r="T1250" i="1" l="1"/>
  <c r="S1251" i="1"/>
  <c r="S1252" i="1" l="1"/>
  <c r="T1251" i="1"/>
  <c r="T1252" i="1" l="1"/>
  <c r="S1253" i="1"/>
  <c r="S1254" i="1" l="1"/>
  <c r="T1253" i="1"/>
  <c r="T1254" i="1" l="1"/>
  <c r="S1255" i="1"/>
  <c r="S1256" i="1" l="1"/>
  <c r="T1255" i="1"/>
  <c r="T1256" i="1" l="1"/>
  <c r="S1257" i="1"/>
  <c r="S1258" i="1" l="1"/>
  <c r="T1257" i="1"/>
  <c r="T1258" i="1" l="1"/>
  <c r="S1259" i="1"/>
  <c r="T1259" i="1" l="1"/>
  <c r="S1260" i="1"/>
  <c r="S1261" i="1" l="1"/>
  <c r="T1260" i="1"/>
  <c r="T1261" i="1" l="1"/>
  <c r="S1262" i="1"/>
  <c r="S1263" i="1" l="1"/>
  <c r="T1262" i="1"/>
  <c r="T1263" i="1" l="1"/>
  <c r="S1264" i="1"/>
  <c r="S1265" i="1" l="1"/>
  <c r="T1264" i="1"/>
  <c r="T1265" i="1" l="1"/>
  <c r="S1266" i="1"/>
  <c r="S1267" i="1" l="1"/>
  <c r="T1266" i="1"/>
  <c r="T1267" i="1" l="1"/>
  <c r="S1268" i="1"/>
  <c r="S1269" i="1" l="1"/>
  <c r="T1268" i="1"/>
  <c r="T1269" i="1" l="1"/>
  <c r="S1270" i="1"/>
  <c r="S1271" i="1" l="1"/>
  <c r="T1270" i="1"/>
  <c r="T1271" i="1" l="1"/>
  <c r="S1272" i="1"/>
  <c r="S1273" i="1" l="1"/>
  <c r="T1272" i="1"/>
  <c r="T1273" i="1" l="1"/>
  <c r="S1274" i="1"/>
  <c r="S1275" i="1" l="1"/>
  <c r="T1274" i="1"/>
  <c r="T1275" i="1" l="1"/>
  <c r="S1276" i="1"/>
  <c r="S1277" i="1" l="1"/>
  <c r="T1276" i="1"/>
  <c r="T1277" i="1" l="1"/>
  <c r="S1278" i="1"/>
  <c r="S1279" i="1" l="1"/>
  <c r="T1278" i="1"/>
  <c r="T1279" i="1" l="1"/>
  <c r="S1280" i="1"/>
  <c r="S1281" i="1" l="1"/>
  <c r="T1280" i="1"/>
  <c r="T1281" i="1" l="1"/>
  <c r="S1282" i="1"/>
  <c r="S1283" i="1" l="1"/>
  <c r="T1282" i="1"/>
  <c r="T1283" i="1" l="1"/>
  <c r="S1284" i="1"/>
  <c r="S1285" i="1" l="1"/>
  <c r="T1284" i="1"/>
  <c r="T1285" i="1" l="1"/>
  <c r="S1286" i="1"/>
  <c r="S1287" i="1" l="1"/>
  <c r="T1286" i="1"/>
  <c r="T1287" i="1" l="1"/>
  <c r="S1288" i="1"/>
  <c r="S1289" i="1" l="1"/>
  <c r="T1288" i="1"/>
  <c r="T1289" i="1" l="1"/>
  <c r="S1290" i="1"/>
  <c r="S1291" i="1" l="1"/>
  <c r="T1290" i="1"/>
  <c r="T1291" i="1" l="1"/>
  <c r="S1292" i="1"/>
  <c r="S1293" i="1" l="1"/>
  <c r="T1292" i="1"/>
  <c r="T1293" i="1" l="1"/>
  <c r="S1294" i="1"/>
  <c r="S1295" i="1" l="1"/>
  <c r="T1294" i="1"/>
  <c r="T1295" i="1" l="1"/>
  <c r="S1296" i="1"/>
  <c r="S1297" i="1" l="1"/>
  <c r="T1296" i="1"/>
  <c r="T1297" i="1" l="1"/>
  <c r="S1298" i="1"/>
  <c r="S1299" i="1" l="1"/>
  <c r="T1298" i="1"/>
  <c r="T1299" i="1" l="1"/>
  <c r="S1300" i="1"/>
  <c r="S1301" i="1" l="1"/>
  <c r="T1300" i="1"/>
  <c r="T1301" i="1" l="1"/>
  <c r="S1302" i="1"/>
  <c r="S1303" i="1" l="1"/>
  <c r="T1302" i="1"/>
  <c r="T1303" i="1" l="1"/>
  <c r="S1304" i="1"/>
  <c r="S1305" i="1" l="1"/>
  <c r="T1304" i="1"/>
  <c r="T1305" i="1" l="1"/>
  <c r="S1306" i="1"/>
  <c r="S1307" i="1" l="1"/>
  <c r="T1306" i="1"/>
  <c r="T1307" i="1" l="1"/>
  <c r="S1308" i="1"/>
  <c r="S1309" i="1" l="1"/>
  <c r="T1308" i="1"/>
  <c r="T1309" i="1" l="1"/>
  <c r="S1310" i="1"/>
  <c r="S1311" i="1" l="1"/>
  <c r="T1310" i="1"/>
  <c r="T1311" i="1" l="1"/>
  <c r="S1312" i="1"/>
  <c r="S1313" i="1" l="1"/>
  <c r="T1312" i="1"/>
  <c r="T1313" i="1" l="1"/>
  <c r="S1314" i="1"/>
  <c r="S1315" i="1" l="1"/>
  <c r="T1314" i="1"/>
  <c r="T1315" i="1" l="1"/>
  <c r="S1316" i="1"/>
  <c r="S1317" i="1" l="1"/>
  <c r="T1316" i="1"/>
  <c r="T1317" i="1" l="1"/>
  <c r="S1318" i="1"/>
  <c r="S1319" i="1" l="1"/>
  <c r="T1318" i="1"/>
  <c r="T1319" i="1" l="1"/>
  <c r="S1320" i="1"/>
  <c r="S1321" i="1" l="1"/>
  <c r="T1320" i="1"/>
  <c r="T1321" i="1" l="1"/>
  <c r="S1322" i="1"/>
  <c r="S1323" i="1" l="1"/>
  <c r="T1322" i="1"/>
  <c r="T1323" i="1" l="1"/>
  <c r="S1324" i="1"/>
  <c r="S1325" i="1" l="1"/>
  <c r="T1324" i="1"/>
  <c r="T1325" i="1" l="1"/>
  <c r="S1326" i="1"/>
  <c r="S1327" i="1" l="1"/>
  <c r="T1326" i="1"/>
  <c r="T1327" i="1" l="1"/>
  <c r="S1328" i="1"/>
  <c r="S1329" i="1" l="1"/>
  <c r="T1328" i="1"/>
  <c r="T1329" i="1" l="1"/>
  <c r="S1330" i="1"/>
  <c r="S1331" i="1" l="1"/>
  <c r="T1330" i="1"/>
  <c r="T1331" i="1" l="1"/>
  <c r="S1332" i="1"/>
  <c r="S1333" i="1" l="1"/>
  <c r="T1332" i="1"/>
  <c r="T1333" i="1" l="1"/>
  <c r="S1334" i="1"/>
  <c r="S1335" i="1" l="1"/>
  <c r="T1334" i="1"/>
  <c r="T1335" i="1" l="1"/>
  <c r="S1336" i="1"/>
  <c r="S1337" i="1" l="1"/>
  <c r="T1336" i="1"/>
  <c r="T1337" i="1" l="1"/>
  <c r="S1338" i="1"/>
  <c r="S1339" i="1" l="1"/>
  <c r="T1338" i="1"/>
  <c r="T1339" i="1" l="1"/>
  <c r="S1340" i="1"/>
  <c r="S1341" i="1" l="1"/>
  <c r="T1340" i="1"/>
  <c r="T1341" i="1" l="1"/>
  <c r="S1342" i="1"/>
  <c r="S1343" i="1" l="1"/>
  <c r="T1342" i="1"/>
  <c r="T1343" i="1" l="1"/>
  <c r="S1344" i="1"/>
  <c r="S1345" i="1" l="1"/>
  <c r="T1344" i="1"/>
  <c r="T1345" i="1" l="1"/>
  <c r="S1346" i="1"/>
  <c r="S1347" i="1" l="1"/>
  <c r="T1346" i="1"/>
  <c r="T1347" i="1" l="1"/>
  <c r="S1348" i="1"/>
  <c r="S1349" i="1" l="1"/>
  <c r="T1348" i="1"/>
  <c r="T1349" i="1" l="1"/>
  <c r="S1350" i="1"/>
  <c r="S1351" i="1" l="1"/>
  <c r="T1350" i="1"/>
  <c r="T1351" i="1" l="1"/>
  <c r="S1352" i="1"/>
  <c r="S1353" i="1" l="1"/>
  <c r="T1352" i="1"/>
  <c r="T1353" i="1" l="1"/>
  <c r="S1354" i="1"/>
  <c r="S1355" i="1" l="1"/>
  <c r="T1354" i="1"/>
  <c r="T1355" i="1" l="1"/>
  <c r="S1356" i="1"/>
  <c r="S1357" i="1" l="1"/>
  <c r="T1356" i="1"/>
  <c r="T1357" i="1" l="1"/>
  <c r="S1358" i="1"/>
  <c r="S1359" i="1" l="1"/>
  <c r="T1358" i="1"/>
  <c r="T1359" i="1" l="1"/>
  <c r="S1360" i="1"/>
  <c r="S1361" i="1" l="1"/>
  <c r="T1360" i="1"/>
  <c r="T1361" i="1" l="1"/>
  <c r="S1362" i="1"/>
  <c r="S1363" i="1" l="1"/>
  <c r="T1362" i="1"/>
  <c r="T1363" i="1" l="1"/>
  <c r="S1364" i="1"/>
  <c r="S1365" i="1" l="1"/>
  <c r="T1364" i="1"/>
  <c r="T1365" i="1" l="1"/>
  <c r="S1366" i="1"/>
  <c r="S1367" i="1" l="1"/>
  <c r="T1366" i="1"/>
  <c r="T1367" i="1" l="1"/>
  <c r="S1368" i="1"/>
  <c r="S1369" i="1" l="1"/>
  <c r="T1368" i="1"/>
  <c r="T1369" i="1" l="1"/>
  <c r="S1370" i="1"/>
  <c r="S1371" i="1" l="1"/>
  <c r="T1370" i="1"/>
  <c r="T1371" i="1" l="1"/>
  <c r="S1372" i="1"/>
  <c r="S1373" i="1" l="1"/>
  <c r="T1372" i="1"/>
  <c r="T1373" i="1" l="1"/>
  <c r="S1374" i="1"/>
  <c r="S1375" i="1" l="1"/>
  <c r="T1374" i="1"/>
  <c r="T1375" i="1" l="1"/>
  <c r="S1376" i="1"/>
  <c r="S1377" i="1" l="1"/>
  <c r="T1376" i="1"/>
  <c r="T1377" i="1" l="1"/>
  <c r="S1378" i="1"/>
  <c r="S1379" i="1" l="1"/>
  <c r="T1378" i="1"/>
  <c r="T1379" i="1" l="1"/>
  <c r="S1380" i="1"/>
  <c r="S1381" i="1" l="1"/>
  <c r="T1380" i="1"/>
  <c r="T1381" i="1" l="1"/>
  <c r="S1382" i="1"/>
  <c r="S1383" i="1" l="1"/>
  <c r="T1382" i="1"/>
  <c r="T1383" i="1" l="1"/>
  <c r="S1384" i="1"/>
  <c r="S1385" i="1" l="1"/>
  <c r="T1384" i="1"/>
  <c r="T1385" i="1" l="1"/>
  <c r="S1386" i="1"/>
  <c r="S1387" i="1" l="1"/>
  <c r="T1386" i="1"/>
  <c r="T1387" i="1" l="1"/>
  <c r="S1388" i="1"/>
  <c r="S1389" i="1" l="1"/>
  <c r="T1388" i="1"/>
  <c r="T1389" i="1" l="1"/>
  <c r="S1390" i="1"/>
  <c r="S1391" i="1" l="1"/>
  <c r="T1390" i="1"/>
  <c r="T1391" i="1" l="1"/>
  <c r="S1392" i="1"/>
  <c r="S1393" i="1" l="1"/>
  <c r="T1392" i="1"/>
  <c r="T1393" i="1" l="1"/>
  <c r="S1394" i="1"/>
  <c r="S1395" i="1" l="1"/>
  <c r="T1394" i="1"/>
  <c r="T1395" i="1" l="1"/>
  <c r="S1396" i="1"/>
  <c r="S1397" i="1" l="1"/>
  <c r="T1396" i="1"/>
  <c r="T1397" i="1" l="1"/>
  <c r="S1398" i="1"/>
  <c r="S1399" i="1" l="1"/>
  <c r="T1398" i="1"/>
  <c r="T1399" i="1" l="1"/>
  <c r="S1400" i="1"/>
  <c r="T1400" i="1" l="1"/>
  <c r="S1401" i="1"/>
  <c r="S1402" i="1" l="1"/>
  <c r="T1401" i="1"/>
  <c r="T1402" i="1" l="1"/>
  <c r="S1403" i="1"/>
  <c r="S1404" i="1" l="1"/>
  <c r="T1403" i="1"/>
  <c r="T1404" i="1" l="1"/>
  <c r="S1405" i="1"/>
  <c r="S1406" i="1" l="1"/>
  <c r="T1405" i="1"/>
  <c r="T1406" i="1" l="1"/>
  <c r="S1407" i="1"/>
  <c r="S1408" i="1" l="1"/>
  <c r="T1407" i="1"/>
  <c r="T1408" i="1" l="1"/>
  <c r="S1409" i="1"/>
  <c r="S1410" i="1" l="1"/>
  <c r="T1409" i="1"/>
  <c r="T1410" i="1" l="1"/>
  <c r="S1411" i="1"/>
  <c r="S1412" i="1" l="1"/>
  <c r="T1411" i="1"/>
  <c r="T1412" i="1" l="1"/>
  <c r="S1413" i="1"/>
  <c r="S1414" i="1" l="1"/>
  <c r="T1413" i="1"/>
  <c r="T1414" i="1" l="1"/>
  <c r="S1415" i="1"/>
  <c r="S1416" i="1" l="1"/>
  <c r="T1415" i="1"/>
  <c r="T1416" i="1" l="1"/>
  <c r="S1417" i="1"/>
  <c r="S1418" i="1" l="1"/>
  <c r="T1417" i="1"/>
  <c r="T1418" i="1" l="1"/>
  <c r="S1419" i="1"/>
  <c r="S1420" i="1" l="1"/>
  <c r="T1419" i="1"/>
  <c r="T1420" i="1" l="1"/>
  <c r="S1421" i="1"/>
  <c r="S1422" i="1" l="1"/>
  <c r="T1421" i="1"/>
  <c r="T1422" i="1" l="1"/>
  <c r="S1423" i="1"/>
  <c r="S1424" i="1" l="1"/>
  <c r="T1423" i="1"/>
  <c r="T1424" i="1" l="1"/>
  <c r="S1425" i="1"/>
  <c r="S1426" i="1" l="1"/>
  <c r="T1425" i="1"/>
  <c r="T1426" i="1" l="1"/>
  <c r="S1427" i="1"/>
  <c r="S1428" i="1" l="1"/>
  <c r="T1427" i="1"/>
  <c r="T1428" i="1" l="1"/>
  <c r="S1429" i="1"/>
  <c r="S1430" i="1" l="1"/>
  <c r="T1429" i="1"/>
  <c r="T1430" i="1" l="1"/>
  <c r="S1431" i="1"/>
  <c r="S1432" i="1" l="1"/>
  <c r="T1431" i="1"/>
  <c r="T1432" i="1" l="1"/>
  <c r="S1433" i="1"/>
  <c r="S1434" i="1" l="1"/>
  <c r="T1433" i="1"/>
  <c r="T1434" i="1" l="1"/>
  <c r="S1435" i="1"/>
  <c r="S1436" i="1" l="1"/>
  <c r="T1435" i="1"/>
  <c r="T1436" i="1" l="1"/>
  <c r="S1437" i="1"/>
  <c r="S1438" i="1" l="1"/>
  <c r="T1437" i="1"/>
  <c r="T1438" i="1" l="1"/>
  <c r="S1439" i="1"/>
  <c r="S1440" i="1" l="1"/>
  <c r="T1439" i="1"/>
  <c r="T1440" i="1" l="1"/>
  <c r="S1441" i="1"/>
  <c r="S1442" i="1" l="1"/>
  <c r="T1441" i="1"/>
  <c r="T1442" i="1" l="1"/>
  <c r="S1443" i="1"/>
  <c r="S1444" i="1" l="1"/>
  <c r="T1443" i="1"/>
  <c r="T1444" i="1" l="1"/>
  <c r="S1445" i="1"/>
  <c r="S1446" i="1" l="1"/>
  <c r="T1445" i="1"/>
  <c r="T1446" i="1" l="1"/>
  <c r="S1447" i="1"/>
  <c r="S1448" i="1" l="1"/>
  <c r="T1447" i="1"/>
  <c r="T1448" i="1" l="1"/>
  <c r="S1449" i="1"/>
  <c r="S1450" i="1" l="1"/>
  <c r="T1449" i="1"/>
  <c r="T1450" i="1" l="1"/>
  <c r="S1451" i="1"/>
  <c r="S1452" i="1" l="1"/>
  <c r="T1451" i="1"/>
  <c r="T1452" i="1" l="1"/>
  <c r="S1453" i="1"/>
  <c r="S1454" i="1" l="1"/>
  <c r="T1453" i="1"/>
  <c r="T1454" i="1" l="1"/>
  <c r="S1455" i="1"/>
  <c r="S1456" i="1" l="1"/>
  <c r="T1455" i="1"/>
  <c r="T1456" i="1" l="1"/>
  <c r="S1457" i="1"/>
  <c r="S1458" i="1" l="1"/>
  <c r="T1457" i="1"/>
  <c r="T1458" i="1" l="1"/>
  <c r="S1459" i="1"/>
  <c r="S1460" i="1" l="1"/>
  <c r="T1459" i="1"/>
  <c r="T1460" i="1" l="1"/>
  <c r="S1461" i="1"/>
  <c r="S1462" i="1" l="1"/>
  <c r="T1461" i="1"/>
  <c r="T1462" i="1" l="1"/>
  <c r="S1463" i="1"/>
  <c r="S1464" i="1" l="1"/>
  <c r="T1463" i="1"/>
  <c r="T1464" i="1" l="1"/>
  <c r="S1465" i="1"/>
  <c r="S1466" i="1" l="1"/>
  <c r="T1465" i="1"/>
  <c r="T1466" i="1" l="1"/>
  <c r="S1467" i="1"/>
  <c r="S1468" i="1" l="1"/>
  <c r="T1467" i="1"/>
  <c r="T1468" i="1" l="1"/>
  <c r="S1469" i="1"/>
  <c r="S1470" i="1" l="1"/>
  <c r="T1469" i="1"/>
  <c r="T1470" i="1" l="1"/>
  <c r="S1471" i="1"/>
  <c r="S1472" i="1" l="1"/>
  <c r="T1471" i="1"/>
  <c r="T1472" i="1" l="1"/>
  <c r="S1473" i="1"/>
  <c r="S1474" i="1" l="1"/>
  <c r="T1473" i="1"/>
  <c r="T1474" i="1" l="1"/>
  <c r="S1475" i="1"/>
  <c r="S1476" i="1" l="1"/>
  <c r="T1475" i="1"/>
  <c r="T1476" i="1" l="1"/>
  <c r="S1477" i="1"/>
  <c r="S1478" i="1" l="1"/>
  <c r="T1477" i="1"/>
  <c r="T1478" i="1" l="1"/>
  <c r="S1479" i="1"/>
  <c r="S1480" i="1" l="1"/>
  <c r="T1479" i="1"/>
  <c r="T1480" i="1" l="1"/>
  <c r="S1481" i="1"/>
  <c r="S1482" i="1" l="1"/>
  <c r="T1481" i="1"/>
  <c r="T1482" i="1" l="1"/>
  <c r="S1483" i="1"/>
  <c r="S1484" i="1" l="1"/>
  <c r="T1483" i="1"/>
  <c r="T1484" i="1" l="1"/>
  <c r="S1485" i="1"/>
  <c r="S1486" i="1" l="1"/>
  <c r="T1485" i="1"/>
  <c r="T1486" i="1" l="1"/>
  <c r="S1487" i="1"/>
  <c r="S1488" i="1" l="1"/>
  <c r="T1487" i="1"/>
  <c r="T1488" i="1" l="1"/>
  <c r="S1489" i="1"/>
  <c r="S1490" i="1" l="1"/>
  <c r="T1489" i="1"/>
  <c r="T1490" i="1" l="1"/>
  <c r="S1491" i="1"/>
  <c r="S1492" i="1" l="1"/>
  <c r="T1491" i="1"/>
  <c r="T1492" i="1" l="1"/>
  <c r="S1493" i="1"/>
  <c r="S1494" i="1" l="1"/>
  <c r="T1493" i="1"/>
  <c r="T1494" i="1" l="1"/>
  <c r="S1495" i="1"/>
  <c r="S1496" i="1" l="1"/>
  <c r="T1495" i="1"/>
  <c r="T1496" i="1" l="1"/>
  <c r="S1497" i="1"/>
  <c r="S1498" i="1" l="1"/>
  <c r="T1497" i="1"/>
  <c r="T1498" i="1" l="1"/>
  <c r="S1499" i="1"/>
  <c r="S1500" i="1" l="1"/>
  <c r="T1499" i="1"/>
  <c r="T1500" i="1" l="1"/>
  <c r="S1501" i="1"/>
  <c r="S1502" i="1" l="1"/>
  <c r="T1501" i="1"/>
  <c r="T1502" i="1" l="1"/>
  <c r="S1503" i="1"/>
  <c r="S1504" i="1" l="1"/>
  <c r="T1503" i="1"/>
  <c r="T1504" i="1" l="1"/>
  <c r="S1505" i="1"/>
  <c r="S1506" i="1" l="1"/>
  <c r="T1505" i="1"/>
  <c r="T1506" i="1" l="1"/>
  <c r="S1507" i="1"/>
  <c r="S1508" i="1" l="1"/>
  <c r="T1507" i="1"/>
  <c r="T1508" i="1" l="1"/>
  <c r="S1509" i="1"/>
  <c r="S1510" i="1" l="1"/>
  <c r="T1509" i="1"/>
  <c r="T1510" i="1" l="1"/>
  <c r="S1511" i="1"/>
  <c r="S1512" i="1" l="1"/>
  <c r="T1511" i="1"/>
  <c r="T1512" i="1" l="1"/>
  <c r="S1513" i="1"/>
  <c r="S1514" i="1" l="1"/>
  <c r="T1513" i="1"/>
  <c r="T1514" i="1" l="1"/>
  <c r="S1515" i="1"/>
  <c r="S1516" i="1" l="1"/>
  <c r="T1515" i="1"/>
  <c r="T1516" i="1" l="1"/>
  <c r="S1517" i="1"/>
  <c r="S1518" i="1" l="1"/>
  <c r="T1517" i="1"/>
  <c r="T1518" i="1" l="1"/>
  <c r="S1519" i="1"/>
  <c r="S1520" i="1" l="1"/>
  <c r="T1519" i="1"/>
  <c r="T1520" i="1" l="1"/>
  <c r="S1521" i="1"/>
  <c r="S1522" i="1" l="1"/>
  <c r="T1521" i="1"/>
  <c r="T1522" i="1" l="1"/>
  <c r="S1523" i="1"/>
  <c r="S1524" i="1" l="1"/>
  <c r="T1523" i="1"/>
  <c r="T1524" i="1" l="1"/>
  <c r="S1525" i="1"/>
  <c r="S1526" i="1" l="1"/>
  <c r="T1525" i="1"/>
  <c r="T1526" i="1" l="1"/>
  <c r="S1527" i="1"/>
  <c r="S1528" i="1" l="1"/>
  <c r="T1527" i="1"/>
  <c r="T1528" i="1" l="1"/>
  <c r="S1529" i="1"/>
  <c r="S1530" i="1" l="1"/>
  <c r="T1529" i="1"/>
  <c r="T1530" i="1" l="1"/>
  <c r="S1531" i="1"/>
  <c r="S1532" i="1" l="1"/>
  <c r="T1531" i="1"/>
  <c r="T1532" i="1" l="1"/>
  <c r="S1533" i="1"/>
  <c r="S1534" i="1" l="1"/>
  <c r="T1533" i="1"/>
  <c r="T1534" i="1" l="1"/>
  <c r="S1535" i="1"/>
  <c r="S1536" i="1" l="1"/>
  <c r="T1535" i="1"/>
  <c r="T1536" i="1" l="1"/>
  <c r="S1537" i="1"/>
  <c r="S1538" i="1" l="1"/>
  <c r="T1537" i="1"/>
  <c r="T1538" i="1" l="1"/>
  <c r="S1539" i="1"/>
  <c r="S1540" i="1" l="1"/>
  <c r="T1539" i="1"/>
  <c r="T1540" i="1" l="1"/>
  <c r="S1541" i="1"/>
  <c r="S1542" i="1" l="1"/>
  <c r="T1541" i="1"/>
  <c r="T1542" i="1" l="1"/>
  <c r="S1543" i="1"/>
  <c r="S1544" i="1" l="1"/>
  <c r="T1543" i="1"/>
  <c r="T1544" i="1" l="1"/>
  <c r="S1545" i="1"/>
  <c r="S1546" i="1" l="1"/>
  <c r="T1545" i="1"/>
  <c r="T1546" i="1" l="1"/>
  <c r="S1547" i="1"/>
  <c r="S1548" i="1" l="1"/>
  <c r="T1547" i="1"/>
  <c r="T1548" i="1" l="1"/>
  <c r="S1549" i="1"/>
  <c r="S1550" i="1" l="1"/>
  <c r="T1549" i="1"/>
  <c r="T1550" i="1" l="1"/>
  <c r="S1551" i="1"/>
  <c r="S1552" i="1" l="1"/>
  <c r="T1551" i="1"/>
  <c r="T1552" i="1" l="1"/>
  <c r="S1553" i="1"/>
  <c r="S1554" i="1" l="1"/>
  <c r="T1553" i="1"/>
  <c r="T1554" i="1" l="1"/>
  <c r="S1555" i="1"/>
  <c r="S1556" i="1" l="1"/>
  <c r="T1555" i="1"/>
  <c r="T1556" i="1" l="1"/>
  <c r="S1557" i="1"/>
  <c r="S1558" i="1" l="1"/>
  <c r="T1557" i="1"/>
  <c r="T1558" i="1" l="1"/>
  <c r="S1559" i="1"/>
  <c r="S1560" i="1" l="1"/>
  <c r="T1559" i="1"/>
  <c r="T1560" i="1" l="1"/>
  <c r="S1561" i="1"/>
  <c r="S1562" i="1" l="1"/>
  <c r="T1561" i="1"/>
  <c r="T1562" i="1" l="1"/>
  <c r="S1563" i="1"/>
  <c r="S1564" i="1" l="1"/>
  <c r="T1563" i="1"/>
  <c r="T1564" i="1" l="1"/>
  <c r="S1565" i="1"/>
  <c r="S1566" i="1" l="1"/>
  <c r="T1565" i="1"/>
  <c r="T1566" i="1" l="1"/>
  <c r="S1567" i="1"/>
  <c r="S1568" i="1" l="1"/>
  <c r="T1567" i="1"/>
  <c r="T1568" i="1" l="1"/>
  <c r="S1569" i="1"/>
  <c r="S1570" i="1" l="1"/>
  <c r="T1569" i="1"/>
  <c r="T1570" i="1" l="1"/>
  <c r="S1571" i="1"/>
  <c r="S1572" i="1" l="1"/>
  <c r="T1571" i="1"/>
  <c r="T1572" i="1" l="1"/>
  <c r="S1573" i="1"/>
  <c r="S1574" i="1" l="1"/>
  <c r="T1573" i="1"/>
  <c r="T1574" i="1" l="1"/>
  <c r="S1575" i="1"/>
  <c r="S1576" i="1" l="1"/>
  <c r="T1575" i="1"/>
  <c r="T1576" i="1" l="1"/>
  <c r="S1577" i="1"/>
  <c r="S1578" i="1" l="1"/>
  <c r="T1577" i="1"/>
  <c r="T1578" i="1" l="1"/>
  <c r="S1579" i="1"/>
  <c r="S1580" i="1" l="1"/>
  <c r="T1579" i="1"/>
  <c r="T1580" i="1" l="1"/>
  <c r="S1581" i="1"/>
  <c r="S1582" i="1" l="1"/>
  <c r="T1581" i="1"/>
  <c r="T1582" i="1" l="1"/>
  <c r="S1583" i="1"/>
  <c r="S1584" i="1" l="1"/>
  <c r="T1583" i="1"/>
  <c r="T1584" i="1" l="1"/>
  <c r="S1585" i="1"/>
  <c r="S1586" i="1" l="1"/>
  <c r="T1585" i="1"/>
  <c r="T1586" i="1" l="1"/>
  <c r="S1587" i="1"/>
  <c r="S1588" i="1" l="1"/>
  <c r="T1587" i="1"/>
  <c r="T1588" i="1" l="1"/>
  <c r="S1589" i="1"/>
  <c r="S1590" i="1" l="1"/>
  <c r="T1589" i="1"/>
  <c r="T1590" i="1" l="1"/>
  <c r="S1591" i="1"/>
  <c r="S1592" i="1" l="1"/>
  <c r="T1591" i="1"/>
  <c r="T1592" i="1" l="1"/>
  <c r="S1593" i="1"/>
  <c r="S1594" i="1" l="1"/>
  <c r="T1593" i="1"/>
  <c r="T1594" i="1" l="1"/>
  <c r="S1595" i="1"/>
  <c r="S1596" i="1" l="1"/>
  <c r="T1595" i="1"/>
  <c r="T1596" i="1" l="1"/>
  <c r="S1597" i="1"/>
  <c r="S1598" i="1" l="1"/>
  <c r="T1597" i="1"/>
  <c r="T1598" i="1" l="1"/>
  <c r="S1599" i="1"/>
  <c r="S1600" i="1" l="1"/>
  <c r="T1599" i="1"/>
  <c r="T1600" i="1" l="1"/>
  <c r="S1601" i="1"/>
  <c r="S1602" i="1" l="1"/>
  <c r="T1601" i="1"/>
  <c r="T1602" i="1" l="1"/>
  <c r="S1603" i="1"/>
  <c r="S1604" i="1" l="1"/>
  <c r="T1603" i="1"/>
  <c r="T1604" i="1" l="1"/>
  <c r="S1605" i="1"/>
  <c r="S1606" i="1" l="1"/>
  <c r="T1605" i="1"/>
  <c r="T1606" i="1" l="1"/>
  <c r="S1607" i="1"/>
  <c r="S1608" i="1" l="1"/>
  <c r="T1607" i="1"/>
  <c r="T1608" i="1" l="1"/>
  <c r="S1609" i="1"/>
  <c r="S1610" i="1" l="1"/>
  <c r="T1609" i="1"/>
  <c r="T1610" i="1" l="1"/>
  <c r="S1611" i="1"/>
  <c r="S1612" i="1" l="1"/>
  <c r="T1611" i="1"/>
  <c r="T1612" i="1" l="1"/>
  <c r="S1613" i="1"/>
  <c r="S1614" i="1" l="1"/>
  <c r="T1613" i="1"/>
  <c r="T1614" i="1" l="1"/>
  <c r="S1615" i="1"/>
  <c r="S1616" i="1" l="1"/>
  <c r="T1615" i="1"/>
  <c r="T1616" i="1" l="1"/>
  <c r="S1617" i="1"/>
  <c r="S1618" i="1" l="1"/>
  <c r="T1617" i="1"/>
  <c r="T1618" i="1" l="1"/>
  <c r="S1619" i="1"/>
  <c r="S1620" i="1" l="1"/>
  <c r="T1619" i="1"/>
  <c r="T1620" i="1" l="1"/>
  <c r="S1621" i="1"/>
  <c r="S1622" i="1" l="1"/>
  <c r="T1621" i="1"/>
  <c r="T1622" i="1" l="1"/>
  <c r="S1623" i="1"/>
  <c r="S1624" i="1" l="1"/>
  <c r="T1623" i="1"/>
  <c r="T1624" i="1" l="1"/>
  <c r="S1625" i="1"/>
  <c r="S1626" i="1" l="1"/>
  <c r="T1625" i="1"/>
  <c r="T1626" i="1" l="1"/>
  <c r="S1627" i="1"/>
  <c r="S1628" i="1" l="1"/>
  <c r="T1627" i="1"/>
  <c r="T1628" i="1" l="1"/>
  <c r="S1629" i="1"/>
  <c r="S1630" i="1" l="1"/>
  <c r="T1629" i="1"/>
  <c r="T1630" i="1" l="1"/>
  <c r="S1631" i="1"/>
  <c r="S1632" i="1" l="1"/>
  <c r="T1631" i="1"/>
  <c r="T1632" i="1" l="1"/>
  <c r="S1633" i="1"/>
  <c r="S1634" i="1" l="1"/>
  <c r="T1633" i="1"/>
  <c r="S1635" i="1" l="1"/>
  <c r="T1634" i="1"/>
  <c r="T1635" i="1" l="1"/>
  <c r="S1636" i="1"/>
  <c r="S1637" i="1" l="1"/>
  <c r="T1636" i="1"/>
  <c r="T1637" i="1" l="1"/>
  <c r="S1638" i="1"/>
  <c r="S1639" i="1" l="1"/>
  <c r="T1638" i="1"/>
  <c r="T1639" i="1" l="1"/>
  <c r="S1640" i="1"/>
  <c r="S1641" i="1" l="1"/>
  <c r="T1640" i="1"/>
  <c r="T1641" i="1" l="1"/>
  <c r="S1642" i="1"/>
  <c r="S1643" i="1" l="1"/>
  <c r="T1642" i="1"/>
  <c r="T1643" i="1" l="1"/>
  <c r="S1644" i="1"/>
  <c r="S1645" i="1" l="1"/>
  <c r="T1644" i="1"/>
  <c r="T1645" i="1" l="1"/>
  <c r="S1646" i="1"/>
  <c r="S1647" i="1" l="1"/>
  <c r="T1646" i="1"/>
  <c r="T1647" i="1" l="1"/>
  <c r="S1648" i="1"/>
  <c r="S1649" i="1" l="1"/>
  <c r="T1648" i="1"/>
  <c r="T1649" i="1" l="1"/>
  <c r="S1650" i="1"/>
  <c r="S1651" i="1" l="1"/>
  <c r="T1650" i="1"/>
  <c r="T1651" i="1" l="1"/>
  <c r="S1652" i="1"/>
  <c r="S1653" i="1" l="1"/>
  <c r="T1652" i="1"/>
  <c r="T1653" i="1" l="1"/>
  <c r="S1654" i="1"/>
  <c r="S1655" i="1" l="1"/>
  <c r="T1654" i="1"/>
  <c r="T1655" i="1" l="1"/>
  <c r="S1656" i="1"/>
  <c r="S1657" i="1" l="1"/>
  <c r="T1656" i="1"/>
  <c r="T1657" i="1" l="1"/>
  <c r="S1658" i="1"/>
  <c r="S1659" i="1" l="1"/>
  <c r="T1658" i="1"/>
  <c r="T1659" i="1" l="1"/>
  <c r="S1660" i="1"/>
  <c r="S1661" i="1" l="1"/>
  <c r="T1660" i="1"/>
  <c r="T1661" i="1" l="1"/>
  <c r="S1662" i="1"/>
  <c r="S1663" i="1" l="1"/>
  <c r="T1662" i="1"/>
  <c r="T1663" i="1" l="1"/>
  <c r="S1664" i="1"/>
  <c r="S1665" i="1" l="1"/>
  <c r="T1664" i="1"/>
  <c r="T1665" i="1" l="1"/>
  <c r="S1666" i="1"/>
  <c r="S1667" i="1" l="1"/>
  <c r="T1666" i="1"/>
  <c r="T1667" i="1" l="1"/>
  <c r="S1668" i="1"/>
  <c r="S1669" i="1" l="1"/>
  <c r="T1668" i="1"/>
  <c r="T1669" i="1" l="1"/>
  <c r="S1670" i="1"/>
  <c r="S1671" i="1" l="1"/>
  <c r="T1670" i="1"/>
  <c r="T1671" i="1" l="1"/>
  <c r="S1672" i="1"/>
  <c r="S1673" i="1" l="1"/>
  <c r="T1672" i="1"/>
  <c r="T1673" i="1" l="1"/>
  <c r="S1674" i="1"/>
  <c r="S1675" i="1" l="1"/>
  <c r="T1674" i="1"/>
  <c r="T1675" i="1" l="1"/>
  <c r="S1676" i="1"/>
  <c r="S1677" i="1" l="1"/>
  <c r="T1676" i="1"/>
  <c r="T1677" i="1" l="1"/>
  <c r="S1678" i="1"/>
  <c r="S1679" i="1" l="1"/>
  <c r="T1678" i="1"/>
  <c r="T1679" i="1" l="1"/>
  <c r="S1680" i="1"/>
  <c r="S1681" i="1" l="1"/>
  <c r="T1680" i="1"/>
  <c r="T1681" i="1" l="1"/>
  <c r="S1682" i="1"/>
  <c r="S1683" i="1" l="1"/>
  <c r="T1682" i="1"/>
  <c r="T1683" i="1" l="1"/>
  <c r="S1684" i="1"/>
  <c r="S1685" i="1" l="1"/>
  <c r="T1684" i="1"/>
  <c r="T1685" i="1" l="1"/>
  <c r="S1686" i="1"/>
  <c r="S1687" i="1" l="1"/>
  <c r="T1686" i="1"/>
  <c r="T1687" i="1" l="1"/>
  <c r="S1688" i="1"/>
  <c r="S1689" i="1" l="1"/>
  <c r="T1688" i="1"/>
  <c r="T1689" i="1" l="1"/>
  <c r="S1690" i="1"/>
  <c r="S1691" i="1" l="1"/>
  <c r="T1690" i="1"/>
  <c r="T1691" i="1" l="1"/>
  <c r="S1692" i="1"/>
  <c r="S1693" i="1" l="1"/>
  <c r="T1692" i="1"/>
  <c r="T1693" i="1" l="1"/>
  <c r="S1694" i="1"/>
  <c r="S1695" i="1" l="1"/>
  <c r="T1694" i="1"/>
  <c r="T1695" i="1" l="1"/>
  <c r="S1696" i="1"/>
  <c r="S1697" i="1" l="1"/>
  <c r="T1696" i="1"/>
  <c r="T1697" i="1" l="1"/>
  <c r="S1698" i="1"/>
  <c r="S1699" i="1" l="1"/>
  <c r="T1698" i="1"/>
  <c r="T1699" i="1" l="1"/>
  <c r="S1700" i="1"/>
  <c r="S1701" i="1" l="1"/>
  <c r="T1700" i="1"/>
  <c r="T1701" i="1" l="1"/>
  <c r="S1702" i="1"/>
  <c r="S1703" i="1" l="1"/>
  <c r="T1702" i="1"/>
  <c r="T1703" i="1" l="1"/>
  <c r="S1704" i="1"/>
  <c r="S1705" i="1" l="1"/>
  <c r="T1704" i="1"/>
  <c r="T1705" i="1" l="1"/>
  <c r="S1706" i="1"/>
  <c r="S1707" i="1" l="1"/>
  <c r="T1706" i="1"/>
  <c r="T1707" i="1" l="1"/>
  <c r="S1708" i="1"/>
  <c r="S1709" i="1" l="1"/>
  <c r="T1708" i="1"/>
  <c r="T1709" i="1" l="1"/>
  <c r="S1710" i="1"/>
  <c r="S1711" i="1" l="1"/>
  <c r="T1710" i="1"/>
  <c r="T1711" i="1" l="1"/>
  <c r="S1712" i="1"/>
  <c r="S1713" i="1" l="1"/>
  <c r="T1712" i="1"/>
  <c r="T1713" i="1" l="1"/>
  <c r="S1714" i="1"/>
  <c r="S1715" i="1" l="1"/>
  <c r="T1714" i="1"/>
  <c r="T1715" i="1" l="1"/>
  <c r="S1716" i="1"/>
  <c r="S1717" i="1" l="1"/>
  <c r="T1716" i="1"/>
  <c r="T1717" i="1" l="1"/>
  <c r="S1718" i="1"/>
  <c r="S1719" i="1" l="1"/>
  <c r="T1718" i="1"/>
  <c r="T1719" i="1" l="1"/>
  <c r="S1720" i="1"/>
  <c r="S1721" i="1" l="1"/>
  <c r="T1720" i="1"/>
  <c r="T1721" i="1" l="1"/>
  <c r="S1722" i="1"/>
  <c r="S1723" i="1" l="1"/>
  <c r="T1722" i="1"/>
  <c r="T1723" i="1" l="1"/>
  <c r="S1724" i="1"/>
  <c r="S1725" i="1" l="1"/>
  <c r="T1724" i="1"/>
  <c r="T1725" i="1" l="1"/>
  <c r="S1726" i="1"/>
  <c r="S1727" i="1" l="1"/>
  <c r="T1726" i="1"/>
  <c r="T1727" i="1" l="1"/>
  <c r="S1728" i="1"/>
  <c r="S1729" i="1" l="1"/>
  <c r="T1728" i="1"/>
  <c r="T1729" i="1" l="1"/>
  <c r="S1730" i="1"/>
  <c r="S1731" i="1" l="1"/>
  <c r="T1730" i="1"/>
  <c r="T1731" i="1" l="1"/>
  <c r="S1732" i="1"/>
  <c r="S1733" i="1" l="1"/>
  <c r="T1732" i="1"/>
  <c r="T1733" i="1" l="1"/>
  <c r="S1734" i="1"/>
  <c r="S1735" i="1" l="1"/>
  <c r="T1734" i="1"/>
  <c r="T1735" i="1" l="1"/>
  <c r="S1736" i="1"/>
  <c r="S1737" i="1" l="1"/>
  <c r="T1736" i="1"/>
  <c r="T1737" i="1" l="1"/>
  <c r="S1738" i="1"/>
  <c r="T1738" i="1" l="1"/>
  <c r="S1739" i="1"/>
  <c r="S1740" i="1" l="1"/>
  <c r="T1739" i="1"/>
  <c r="T1740" i="1" l="1"/>
  <c r="S1741" i="1"/>
  <c r="S1742" i="1" l="1"/>
  <c r="T1741" i="1"/>
  <c r="T1742" i="1" l="1"/>
  <c r="S1743" i="1"/>
  <c r="S1744" i="1" l="1"/>
  <c r="T1743" i="1"/>
  <c r="T1744" i="1" l="1"/>
  <c r="S1745" i="1"/>
  <c r="S1746" i="1" l="1"/>
  <c r="T1745" i="1"/>
  <c r="T1746" i="1" l="1"/>
  <c r="S1747" i="1"/>
  <c r="S1748" i="1" l="1"/>
  <c r="T1747" i="1"/>
  <c r="T1748" i="1" l="1"/>
  <c r="S1749" i="1"/>
  <c r="S1750" i="1" l="1"/>
  <c r="T1749" i="1"/>
  <c r="T1750" i="1" l="1"/>
  <c r="S1751" i="1"/>
  <c r="S1752" i="1" l="1"/>
  <c r="T1751" i="1"/>
  <c r="T1752" i="1" l="1"/>
  <c r="S1753" i="1"/>
  <c r="S1754" i="1" l="1"/>
  <c r="T1753" i="1"/>
  <c r="T1754" i="1" l="1"/>
  <c r="S1755" i="1"/>
  <c r="S1756" i="1" l="1"/>
  <c r="T1755" i="1"/>
  <c r="T1756" i="1" l="1"/>
  <c r="S1757" i="1"/>
  <c r="S1758" i="1" l="1"/>
  <c r="T1757" i="1"/>
  <c r="T1758" i="1" l="1"/>
  <c r="S1759" i="1"/>
  <c r="S1760" i="1" l="1"/>
  <c r="T1759" i="1"/>
  <c r="T1760" i="1" l="1"/>
  <c r="S1761" i="1"/>
  <c r="S1762" i="1" l="1"/>
  <c r="T1761" i="1"/>
  <c r="T1762" i="1" l="1"/>
  <c r="S1763" i="1"/>
  <c r="S1764" i="1" l="1"/>
  <c r="T1763" i="1"/>
  <c r="T1764" i="1" l="1"/>
  <c r="S1765" i="1"/>
  <c r="S1766" i="1" l="1"/>
  <c r="T1765" i="1"/>
  <c r="T1766" i="1" l="1"/>
  <c r="S1767" i="1"/>
  <c r="S1768" i="1" l="1"/>
  <c r="T1767" i="1"/>
  <c r="T1768" i="1" l="1"/>
  <c r="S1769" i="1"/>
  <c r="S1770" i="1" l="1"/>
  <c r="T1769" i="1"/>
  <c r="T1770" i="1" l="1"/>
  <c r="S1771" i="1"/>
  <c r="S1772" i="1" l="1"/>
  <c r="T1771" i="1"/>
  <c r="T1772" i="1" l="1"/>
  <c r="S1773" i="1"/>
  <c r="S1774" i="1" l="1"/>
  <c r="T1773" i="1"/>
  <c r="T1774" i="1" l="1"/>
  <c r="S1775" i="1"/>
  <c r="S1776" i="1" l="1"/>
  <c r="T1775" i="1"/>
  <c r="T1776" i="1" l="1"/>
  <c r="S1777" i="1"/>
  <c r="S1778" i="1" l="1"/>
  <c r="T1777" i="1"/>
  <c r="T1778" i="1" l="1"/>
  <c r="S1779" i="1"/>
  <c r="S1780" i="1" l="1"/>
  <c r="T1779" i="1"/>
  <c r="T1780" i="1" l="1"/>
  <c r="S1781" i="1"/>
  <c r="S1782" i="1" l="1"/>
  <c r="T1781" i="1"/>
  <c r="T1782" i="1" l="1"/>
  <c r="S1783" i="1"/>
  <c r="S1784" i="1" l="1"/>
  <c r="T1783" i="1"/>
  <c r="T1784" i="1" l="1"/>
  <c r="S1785" i="1"/>
  <c r="S1786" i="1" l="1"/>
  <c r="T1785" i="1"/>
  <c r="T1786" i="1" l="1"/>
  <c r="S1787" i="1"/>
  <c r="S1788" i="1" l="1"/>
  <c r="T1787" i="1"/>
  <c r="T1788" i="1" l="1"/>
  <c r="S1789" i="1"/>
  <c r="S1790" i="1" l="1"/>
  <c r="T1789" i="1"/>
  <c r="T1790" i="1" l="1"/>
  <c r="S1791" i="1"/>
  <c r="S1792" i="1" l="1"/>
  <c r="T1791" i="1"/>
  <c r="T1792" i="1" l="1"/>
  <c r="S1793" i="1"/>
  <c r="S1794" i="1" l="1"/>
  <c r="T1793" i="1"/>
  <c r="T1794" i="1" l="1"/>
  <c r="S1795" i="1"/>
  <c r="S1796" i="1" l="1"/>
  <c r="T1795" i="1"/>
  <c r="T1796" i="1" l="1"/>
  <c r="S1797" i="1"/>
  <c r="S1798" i="1" l="1"/>
  <c r="T1797" i="1"/>
  <c r="T1798" i="1" l="1"/>
  <c r="S1799" i="1"/>
  <c r="S1800" i="1" l="1"/>
  <c r="T1799" i="1"/>
  <c r="T1800" i="1" l="1"/>
  <c r="S1801" i="1"/>
  <c r="S1802" i="1" l="1"/>
  <c r="T1801" i="1"/>
  <c r="T1802" i="1" l="1"/>
</calcChain>
</file>

<file path=xl/sharedStrings.xml><?xml version="1.0" encoding="utf-8"?>
<sst xmlns="http://schemas.openxmlformats.org/spreadsheetml/2006/main" count="1860" uniqueCount="61">
  <si>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</si>
  <si>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</si>
  <si>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</si>
  <si>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</si>
  <si>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</si>
  <si>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</si>
  <si>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</si>
  <si>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</si>
  <si>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</si>
  <si>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</si>
  <si>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</si>
  <si>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</si>
  <si>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</si>
  <si>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</si>
  <si>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</si>
  <si>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</si>
  <si>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</si>
  <si>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</si>
  <si>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</si>
  <si>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</si>
  <si>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</si>
  <si>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</si>
  <si>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</si>
  <si>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</si>
  <si>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</si>
  <si>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r>
      <t>P</t>
    </r>
    <r>
      <rPr>
        <sz val="11"/>
        <color theme="1"/>
        <rFont val="Calibri"/>
        <family val="2"/>
        <scheme val="minor"/>
      </rPr>
      <t>hase</t>
    </r>
  </si>
  <si>
    <t>Low</t>
    <phoneticPr fontId="0"/>
  </si>
  <si>
    <t>Middle</t>
    <phoneticPr fontId="0"/>
  </si>
  <si>
    <t>High</t>
    <phoneticPr fontId="0"/>
  </si>
  <si>
    <t>Extra-high</t>
    <phoneticPr fontId="0"/>
  </si>
  <si>
    <t>Rolling Resistance Coefficient</t>
  </si>
  <si>
    <t>Coefficient of Aerodynamic Drag</t>
  </si>
  <si>
    <t>Frontal Area (m^2)</t>
  </si>
  <si>
    <t>Test Mass (kg)</t>
  </si>
  <si>
    <t>Power (hp)</t>
  </si>
  <si>
    <t>Power (kw)</t>
  </si>
  <si>
    <t>Total Resistance (N)</t>
  </si>
  <si>
    <t>Power (kW)</t>
  </si>
  <si>
    <t>Tractive Energy 
(kJ)</t>
  </si>
  <si>
    <t>Elapsed Time</t>
  </si>
  <si>
    <t>Energy (kJ)</t>
  </si>
  <si>
    <t>Total Storable Energy  (kJ)</t>
  </si>
  <si>
    <t>Total Storable Energy (wh)</t>
  </si>
  <si>
    <t>Cumulative Energy (kJ)</t>
  </si>
  <si>
    <t>Lotus Emira Dynamic Characteristics</t>
  </si>
  <si>
    <t>Cumulative Braking Energy Return 
(kWh)</t>
  </si>
  <si>
    <t>Cumulative Braking Energy 
(kWh)</t>
  </si>
  <si>
    <t>Cumulative Tractive Energy 
(kWh)</t>
  </si>
  <si>
    <t>Cumulative Braking Energy
 (kJ)</t>
  </si>
  <si>
    <t>Cumulative Tractive Energy 
(kJ)</t>
  </si>
  <si>
    <t>Braking Energy
 (kJ)</t>
  </si>
  <si>
    <t>Power 
(kW)</t>
  </si>
  <si>
    <t>Acceleration Resistance 
(N)</t>
  </si>
  <si>
    <t>Aerodynamic Resistance 
(N)</t>
  </si>
  <si>
    <t>Rolling Resistance 
(N)</t>
  </si>
  <si>
    <t>Acceleration
 (km/h/s)</t>
  </si>
  <si>
    <t>Acceleration 
(m/s²)</t>
  </si>
  <si>
    <t>Vehicle Speed 
(km/h)</t>
  </si>
  <si>
    <t>Vehicle Speed
 (m/s)</t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</si>
  <si>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 
 (s)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</si>
  <si>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 
(s)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</si>
</sst>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4C7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4" fillId="0" borderId="0" xfId="0" applyFont="1"/>
    <xf numFmtId="0" fontId="0" fillId="6" borderId="0" xfId="0" applyFill="1"/>
    <xf numFmtId="2" fontId="0" fillId="6" borderId="0" xfId="0" applyNumberFormat="1" applyFill="1"/>
    <xf numFmtId="0" fontId="0" fillId="0" borderId="1" xfId="0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164" fontId="1" fillId="11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horizontal="center" vertical="center"/>
    </xf>
    <xf numFmtId="2" fontId="0" fillId="11" borderId="1" xfId="0" applyNumberFormat="1" applyFill="1" applyBorder="1" applyAlignment="1">
      <alignment horizontal="center" vertical="center"/>
    </xf>
    <xf numFmtId="2" fontId="0" fillId="8" borderId="3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2" fontId="0" fillId="11" borderId="3" xfId="0" applyNumberForma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1" borderId="1" xfId="0" applyFill="1" applyBorder="1" applyAlignment="1">
      <alignment horizontal="right"/>
    </xf>
    <xf numFmtId="0" fontId="0" fillId="8" borderId="1" xfId="0" applyFill="1" applyBorder="1"/>
    <xf numFmtId="0" fontId="0" fillId="8" borderId="1" xfId="0" applyFill="1" applyBorder="1" applyAlignment="1">
      <alignment horizontal="right"/>
    </xf>
    <xf numFmtId="0" fontId="0" fillId="9" borderId="1" xfId="0" applyFill="1" applyBorder="1"/>
    <xf numFmtId="0" fontId="0" fillId="9" borderId="1" xfId="0" applyFill="1" applyBorder="1" applyAlignment="1">
      <alignment horizontal="right"/>
    </xf>
    <xf numFmtId="0" fontId="0" fillId="10" borderId="1" xfId="0" applyFill="1" applyBorder="1"/>
    <xf numFmtId="0" fontId="0" fillId="10" borderId="1" xfId="0" applyFill="1" applyBorder="1" applyAlignment="1">
      <alignment horizontal="right"/>
    </xf>
    <xf numFmtId="0" fontId="0" fillId="12" borderId="6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2" borderId="2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C0C0C0"/>
      <color rgb="FF004C7B"/>
      <color rgb="FFF7A456"/>
      <color rgb="FFCC99FF"/>
      <color rgb="FFFF99CC"/>
      <color rgb="FFFFFF99"/>
      <color rgb="FFCCFFFF"/>
      <color rgb="FFFBD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Class 3 WLTP Vehicle</a:t>
            </a:r>
            <a:r>
              <a:rPr lang="en-GB" baseline="0"/>
              <a:t> Speed against Elapsed Time</a:t>
            </a:r>
            <a:endParaRPr lang="en-GB"/>
          </a:p>
        </c:rich>
      </c:tx>
      <c:layout>
        <c:manualLayout>
          <c:xMode val="edge"/>
          <c:yMode val="edge"/>
          <c:x val="0.43579950055940864"/>
          <c:y val="1.21897165247828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4418742520163213E-2"/>
          <c:y val="6.64170622245676E-2"/>
          <c:w val="0.93577950839689805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m/s</c:v>
          </c:tx>
          <c:spPr>
            <a:ln w="28575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WLTC_class_3!$H$2:$H$1802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4F-4149-95EF-C5A054106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scatterChart>
        <c:scatterStyle val="smoothMarker"/>
        <c:varyColors val="0"/>
        <c:ser>
          <c:idx val="1"/>
          <c:order val="1"/>
          <c:tx>
            <c:v>km/h</c:v>
          </c:tx>
          <c:spPr>
            <a:ln w="28575" cap="rnd">
              <a:solidFill>
                <a:srgbClr val="F7A456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WLTC_class_3!$I$2:$I$1802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4F-4149-95EF-C5A054106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573647"/>
        <c:axId val="157572687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layout>
            <c:manualLayout>
              <c:xMode val="edge"/>
              <c:yMode val="edge"/>
              <c:x val="0.47565836422549218"/>
              <c:y val="0.955947892080449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valAx>
        <c:axId val="15757268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/>
                  <a:t>Vehicle Speed (</a:t>
                </a:r>
                <a:r>
                  <a:rPr lang="en-GB" sz="1000">
                    <a:effectLst/>
                  </a:rPr>
                  <a:t>m/s</a:t>
                </a:r>
                <a:r>
                  <a:rPr lang="en-GB" sz="1000" baseline="30000">
                    <a:effectLst/>
                  </a:rPr>
                  <a:t>2</a:t>
                </a:r>
                <a:r>
                  <a:rPr lang="en-GB"/>
                  <a:t>)</a:t>
                </a:r>
              </a:p>
            </c:rich>
          </c:tx>
          <c:layout>
            <c:manualLayout>
              <c:xMode val="edge"/>
              <c:yMode val="edge"/>
              <c:x val="0.98821710805540386"/>
              <c:y val="0.394232406140607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573647"/>
        <c:crosses val="max"/>
        <c:crossBetween val="midCat"/>
      </c:valAx>
      <c:valAx>
        <c:axId val="1575736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5726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118070758527368"/>
          <c:y val="0.74224220525217455"/>
          <c:w val="3.1854835296471318E-2"/>
          <c:h val="8.22811624344035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Class 3 Vehicle</a:t>
            </a:r>
            <a:r>
              <a:rPr lang="en-GB" baseline="0"/>
              <a:t> Speed &amp; Acceleration</a:t>
            </a:r>
            <a:r>
              <a:rPr lang="en-GB"/>
              <a:t> against Elapsed</a:t>
            </a:r>
            <a:r>
              <a:rPr lang="en-GB" baseline="0"/>
              <a:t> Time</a:t>
            </a:r>
            <a:endParaRPr lang="en-GB"/>
          </a:p>
        </c:rich>
      </c:tx>
      <c:layout>
        <c:manualLayout>
          <c:xMode val="edge"/>
          <c:yMode val="edge"/>
          <c:x val="0.38081728471612192"/>
          <c:y val="1.2189753790983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1898301132075777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m/s</c:v>
          </c:tx>
          <c:spPr>
            <a:ln w="28575" cap="rnd">
              <a:solidFill>
                <a:srgbClr val="F7A456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WLTC_class_3!$H$2:$H$1802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DA-455A-99DE-89EE0EF73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scatterChart>
        <c:scatterStyle val="smoothMarker"/>
        <c:varyColors val="0"/>
        <c:ser>
          <c:idx val="1"/>
          <c:order val="1"/>
          <c:tx>
            <c:v>m/s2</c:v>
          </c:tx>
          <c:spPr>
            <a:ln w="28575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WLTC_class_3!$J$2:$J$1802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0DA-455A-99DE-89EE0EF73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593375"/>
        <c:axId val="157590495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layout>
            <c:manualLayout>
              <c:xMode val="edge"/>
              <c:yMode val="edge"/>
              <c:x val="0.47651325867375316"/>
              <c:y val="0.958393365568642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2915752557026785E-2"/>
              <c:y val="0.40308700571291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valAx>
        <c:axId val="15759049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Acceleration 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(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m/s</a:t>
                </a:r>
                <a:r>
                  <a:rPr lang="en-GB" sz="1000" b="0" i="0" u="none" strike="noStrike" kern="1200" baseline="300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2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8026537345209519"/>
              <c:y val="0.370362462711891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593375"/>
        <c:crosses val="max"/>
        <c:crossBetween val="midCat"/>
      </c:valAx>
      <c:valAx>
        <c:axId val="1575933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590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40284929044979"/>
          <c:y val="0.76239775292617651"/>
          <c:w val="3.271747960463834E-2"/>
          <c:h val="8.22811624344035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Resistance to Motion</a:t>
            </a:r>
            <a:r>
              <a:rPr lang="en-GB" baseline="0"/>
              <a:t> against Time</a:t>
            </a:r>
            <a:endParaRPr lang="en-GB"/>
          </a:p>
        </c:rich>
      </c:tx>
      <c:layout>
        <c:manualLayout>
          <c:xMode val="edge"/>
          <c:yMode val="edge"/>
          <c:x val="0.4494616710008757"/>
          <c:y val="1.21896801554083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Rolling Resistance</c:v>
          </c:tx>
          <c:spPr>
            <a:ln w="12700" cap="rnd">
              <a:solidFill>
                <a:srgbClr val="F7A456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WLTC_class_3!$L$2:$L$1802</c:f>
              <c:numCache>
                <c:formatCode>0.00</c:formatCode>
                <c:ptCount val="1801"/>
                <c:pt idx="0">
                  <c:v>184.40837999999999</c:v>
                </c:pt>
                <c:pt idx="1">
                  <c:v>184.40837999999999</c:v>
                </c:pt>
                <c:pt idx="2">
                  <c:v>184.40837999999999</c:v>
                </c:pt>
                <c:pt idx="3">
                  <c:v>184.40837999999999</c:v>
                </c:pt>
                <c:pt idx="4">
                  <c:v>184.40837999999999</c:v>
                </c:pt>
                <c:pt idx="5">
                  <c:v>184.40837999999999</c:v>
                </c:pt>
                <c:pt idx="6">
                  <c:v>184.40837999999999</c:v>
                </c:pt>
                <c:pt idx="7">
                  <c:v>184.40837999999999</c:v>
                </c:pt>
                <c:pt idx="8">
                  <c:v>184.40837999999999</c:v>
                </c:pt>
                <c:pt idx="9">
                  <c:v>184.40837999999999</c:v>
                </c:pt>
                <c:pt idx="10">
                  <c:v>184.40837999999999</c:v>
                </c:pt>
                <c:pt idx="11">
                  <c:v>184.40837999999999</c:v>
                </c:pt>
                <c:pt idx="12">
                  <c:v>184.40837999999999</c:v>
                </c:pt>
                <c:pt idx="13">
                  <c:v>184.40837999999999</c:v>
                </c:pt>
                <c:pt idx="14">
                  <c:v>184.40837999999999</c:v>
                </c:pt>
                <c:pt idx="15">
                  <c:v>184.40837999999999</c:v>
                </c:pt>
                <c:pt idx="16">
                  <c:v>184.40837999999999</c:v>
                </c:pt>
                <c:pt idx="17">
                  <c:v>184.40837999999999</c:v>
                </c:pt>
                <c:pt idx="18">
                  <c:v>184.40837999999999</c:v>
                </c:pt>
                <c:pt idx="19">
                  <c:v>184.40837999999999</c:v>
                </c:pt>
                <c:pt idx="20">
                  <c:v>184.40837999999999</c:v>
                </c:pt>
                <c:pt idx="21">
                  <c:v>184.40837999999999</c:v>
                </c:pt>
                <c:pt idx="22">
                  <c:v>184.40837999999999</c:v>
                </c:pt>
                <c:pt idx="23">
                  <c:v>184.40837999999999</c:v>
                </c:pt>
                <c:pt idx="24">
                  <c:v>184.40837999999999</c:v>
                </c:pt>
                <c:pt idx="25">
                  <c:v>184.40837999999999</c:v>
                </c:pt>
                <c:pt idx="26">
                  <c:v>184.40837999999999</c:v>
                </c:pt>
                <c:pt idx="27">
                  <c:v>184.40837999999999</c:v>
                </c:pt>
                <c:pt idx="28">
                  <c:v>184.40837999999999</c:v>
                </c:pt>
                <c:pt idx="29">
                  <c:v>184.40837999999999</c:v>
                </c:pt>
                <c:pt idx="30">
                  <c:v>184.40837999999999</c:v>
                </c:pt>
                <c:pt idx="31">
                  <c:v>184.40837999999999</c:v>
                </c:pt>
                <c:pt idx="32">
                  <c:v>184.40837999999999</c:v>
                </c:pt>
                <c:pt idx="33">
                  <c:v>184.40837999999999</c:v>
                </c:pt>
                <c:pt idx="34">
                  <c:v>184.40837999999999</c:v>
                </c:pt>
                <c:pt idx="35">
                  <c:v>184.40837999999999</c:v>
                </c:pt>
                <c:pt idx="36">
                  <c:v>184.40837999999999</c:v>
                </c:pt>
                <c:pt idx="37">
                  <c:v>184.40837999999999</c:v>
                </c:pt>
                <c:pt idx="38">
                  <c:v>184.40837999999999</c:v>
                </c:pt>
                <c:pt idx="39">
                  <c:v>184.40837999999999</c:v>
                </c:pt>
                <c:pt idx="40">
                  <c:v>184.40837999999999</c:v>
                </c:pt>
                <c:pt idx="41">
                  <c:v>184.40837999999999</c:v>
                </c:pt>
                <c:pt idx="42">
                  <c:v>184.40837999999999</c:v>
                </c:pt>
                <c:pt idx="43">
                  <c:v>184.40837999999999</c:v>
                </c:pt>
                <c:pt idx="44">
                  <c:v>184.40837999999999</c:v>
                </c:pt>
                <c:pt idx="45">
                  <c:v>184.40837999999999</c:v>
                </c:pt>
                <c:pt idx="46">
                  <c:v>184.40837999999999</c:v>
                </c:pt>
                <c:pt idx="47">
                  <c:v>184.40837999999999</c:v>
                </c:pt>
                <c:pt idx="48">
                  <c:v>184.40837999999999</c:v>
                </c:pt>
                <c:pt idx="49">
                  <c:v>184.40837999999999</c:v>
                </c:pt>
                <c:pt idx="50">
                  <c:v>184.40837999999999</c:v>
                </c:pt>
                <c:pt idx="51">
                  <c:v>184.40837999999999</c:v>
                </c:pt>
                <c:pt idx="52">
                  <c:v>184.40837999999999</c:v>
                </c:pt>
                <c:pt idx="53">
                  <c:v>184.40837999999999</c:v>
                </c:pt>
                <c:pt idx="54">
                  <c:v>184.40837999999999</c:v>
                </c:pt>
                <c:pt idx="55">
                  <c:v>184.40837999999999</c:v>
                </c:pt>
                <c:pt idx="56">
                  <c:v>184.40837999999999</c:v>
                </c:pt>
                <c:pt idx="57">
                  <c:v>184.40837999999999</c:v>
                </c:pt>
                <c:pt idx="58">
                  <c:v>184.40837999999999</c:v>
                </c:pt>
                <c:pt idx="59">
                  <c:v>184.40837999999999</c:v>
                </c:pt>
                <c:pt idx="60">
                  <c:v>184.40837999999999</c:v>
                </c:pt>
                <c:pt idx="61">
                  <c:v>184.40837999999999</c:v>
                </c:pt>
                <c:pt idx="62">
                  <c:v>184.40837999999999</c:v>
                </c:pt>
                <c:pt idx="63">
                  <c:v>184.40837999999999</c:v>
                </c:pt>
                <c:pt idx="64">
                  <c:v>184.40837999999999</c:v>
                </c:pt>
                <c:pt idx="65">
                  <c:v>184.40837999999999</c:v>
                </c:pt>
                <c:pt idx="66">
                  <c:v>184.40837999999999</c:v>
                </c:pt>
                <c:pt idx="67">
                  <c:v>184.40837999999999</c:v>
                </c:pt>
                <c:pt idx="68">
                  <c:v>184.40837999999999</c:v>
                </c:pt>
                <c:pt idx="69">
                  <c:v>184.40837999999999</c:v>
                </c:pt>
                <c:pt idx="70">
                  <c:v>184.40837999999999</c:v>
                </c:pt>
                <c:pt idx="71">
                  <c:v>184.40837999999999</c:v>
                </c:pt>
                <c:pt idx="72">
                  <c:v>184.40837999999999</c:v>
                </c:pt>
                <c:pt idx="73">
                  <c:v>184.40837999999999</c:v>
                </c:pt>
                <c:pt idx="74">
                  <c:v>184.40837999999999</c:v>
                </c:pt>
                <c:pt idx="75">
                  <c:v>184.40837999999999</c:v>
                </c:pt>
                <c:pt idx="76">
                  <c:v>184.40837999999999</c:v>
                </c:pt>
                <c:pt idx="77">
                  <c:v>184.40837999999999</c:v>
                </c:pt>
                <c:pt idx="78">
                  <c:v>184.40837999999999</c:v>
                </c:pt>
                <c:pt idx="79">
                  <c:v>184.40837999999999</c:v>
                </c:pt>
                <c:pt idx="80">
                  <c:v>184.40837999999999</c:v>
                </c:pt>
                <c:pt idx="81">
                  <c:v>184.40837999999999</c:v>
                </c:pt>
                <c:pt idx="82">
                  <c:v>184.40837999999999</c:v>
                </c:pt>
                <c:pt idx="83">
                  <c:v>184.40837999999999</c:v>
                </c:pt>
                <c:pt idx="84">
                  <c:v>184.40837999999999</c:v>
                </c:pt>
                <c:pt idx="85">
                  <c:v>184.40837999999999</c:v>
                </c:pt>
                <c:pt idx="86">
                  <c:v>184.40837999999999</c:v>
                </c:pt>
                <c:pt idx="87">
                  <c:v>184.40837999999999</c:v>
                </c:pt>
                <c:pt idx="88">
                  <c:v>184.40837999999999</c:v>
                </c:pt>
                <c:pt idx="89">
                  <c:v>184.40837999999999</c:v>
                </c:pt>
                <c:pt idx="90">
                  <c:v>184.40837999999999</c:v>
                </c:pt>
                <c:pt idx="91">
                  <c:v>184.40837999999999</c:v>
                </c:pt>
                <c:pt idx="92">
                  <c:v>184.40837999999999</c:v>
                </c:pt>
                <c:pt idx="93">
                  <c:v>184.40837999999999</c:v>
                </c:pt>
                <c:pt idx="94">
                  <c:v>184.40837999999999</c:v>
                </c:pt>
                <c:pt idx="95">
                  <c:v>184.40837999999999</c:v>
                </c:pt>
                <c:pt idx="96">
                  <c:v>184.40837999999999</c:v>
                </c:pt>
                <c:pt idx="97">
                  <c:v>184.40837999999999</c:v>
                </c:pt>
                <c:pt idx="98">
                  <c:v>184.40837999999999</c:v>
                </c:pt>
                <c:pt idx="99">
                  <c:v>184.40837999999999</c:v>
                </c:pt>
                <c:pt idx="100">
                  <c:v>184.40837999999999</c:v>
                </c:pt>
                <c:pt idx="101">
                  <c:v>184.40837999999999</c:v>
                </c:pt>
                <c:pt idx="102">
                  <c:v>184.40837999999999</c:v>
                </c:pt>
                <c:pt idx="103">
                  <c:v>184.40837999999999</c:v>
                </c:pt>
                <c:pt idx="104">
                  <c:v>184.40837999999999</c:v>
                </c:pt>
                <c:pt idx="105">
                  <c:v>184.40837999999999</c:v>
                </c:pt>
                <c:pt idx="106">
                  <c:v>184.40837999999999</c:v>
                </c:pt>
                <c:pt idx="107">
                  <c:v>184.40837999999999</c:v>
                </c:pt>
                <c:pt idx="108">
                  <c:v>184.40837999999999</c:v>
                </c:pt>
                <c:pt idx="109">
                  <c:v>184.40837999999999</c:v>
                </c:pt>
                <c:pt idx="110">
                  <c:v>184.40837999999999</c:v>
                </c:pt>
                <c:pt idx="111">
                  <c:v>184.40837999999999</c:v>
                </c:pt>
                <c:pt idx="112">
                  <c:v>184.40837999999999</c:v>
                </c:pt>
                <c:pt idx="113">
                  <c:v>184.40837999999999</c:v>
                </c:pt>
                <c:pt idx="114">
                  <c:v>184.40837999999999</c:v>
                </c:pt>
                <c:pt idx="115">
                  <c:v>184.40837999999999</c:v>
                </c:pt>
                <c:pt idx="116">
                  <c:v>184.40837999999999</c:v>
                </c:pt>
                <c:pt idx="117">
                  <c:v>184.40837999999999</c:v>
                </c:pt>
                <c:pt idx="118">
                  <c:v>184.40837999999999</c:v>
                </c:pt>
                <c:pt idx="119">
                  <c:v>184.40837999999999</c:v>
                </c:pt>
                <c:pt idx="120">
                  <c:v>184.40837999999999</c:v>
                </c:pt>
                <c:pt idx="121">
                  <c:v>184.40837999999999</c:v>
                </c:pt>
                <c:pt idx="122">
                  <c:v>184.40837999999999</c:v>
                </c:pt>
                <c:pt idx="123">
                  <c:v>184.40837999999999</c:v>
                </c:pt>
                <c:pt idx="124">
                  <c:v>184.40837999999999</c:v>
                </c:pt>
                <c:pt idx="125">
                  <c:v>184.40837999999999</c:v>
                </c:pt>
                <c:pt idx="126">
                  <c:v>184.40837999999999</c:v>
                </c:pt>
                <c:pt idx="127">
                  <c:v>184.40837999999999</c:v>
                </c:pt>
                <c:pt idx="128">
                  <c:v>184.40837999999999</c:v>
                </c:pt>
                <c:pt idx="129">
                  <c:v>184.40837999999999</c:v>
                </c:pt>
                <c:pt idx="130">
                  <c:v>184.40837999999999</c:v>
                </c:pt>
                <c:pt idx="131">
                  <c:v>184.40837999999999</c:v>
                </c:pt>
                <c:pt idx="132">
                  <c:v>184.40837999999999</c:v>
                </c:pt>
                <c:pt idx="133">
                  <c:v>184.40837999999999</c:v>
                </c:pt>
                <c:pt idx="134">
                  <c:v>184.40837999999999</c:v>
                </c:pt>
                <c:pt idx="135">
                  <c:v>184.40837999999999</c:v>
                </c:pt>
                <c:pt idx="136">
                  <c:v>184.40837999999999</c:v>
                </c:pt>
                <c:pt idx="137">
                  <c:v>184.40837999999999</c:v>
                </c:pt>
                <c:pt idx="138">
                  <c:v>184.40837999999999</c:v>
                </c:pt>
                <c:pt idx="139">
                  <c:v>184.40837999999999</c:v>
                </c:pt>
                <c:pt idx="140">
                  <c:v>184.40837999999999</c:v>
                </c:pt>
                <c:pt idx="141">
                  <c:v>184.40837999999999</c:v>
                </c:pt>
                <c:pt idx="142">
                  <c:v>184.40837999999999</c:v>
                </c:pt>
                <c:pt idx="143">
                  <c:v>184.40837999999999</c:v>
                </c:pt>
                <c:pt idx="144">
                  <c:v>184.40837999999999</c:v>
                </c:pt>
                <c:pt idx="145">
                  <c:v>184.40837999999999</c:v>
                </c:pt>
                <c:pt idx="146">
                  <c:v>184.40837999999999</c:v>
                </c:pt>
                <c:pt idx="147">
                  <c:v>184.40837999999999</c:v>
                </c:pt>
                <c:pt idx="148">
                  <c:v>184.40837999999999</c:v>
                </c:pt>
                <c:pt idx="149">
                  <c:v>184.40837999999999</c:v>
                </c:pt>
                <c:pt idx="150">
                  <c:v>184.40837999999999</c:v>
                </c:pt>
                <c:pt idx="151">
                  <c:v>184.40837999999999</c:v>
                </c:pt>
                <c:pt idx="152">
                  <c:v>184.40837999999999</c:v>
                </c:pt>
                <c:pt idx="153">
                  <c:v>184.40837999999999</c:v>
                </c:pt>
                <c:pt idx="154">
                  <c:v>184.40837999999999</c:v>
                </c:pt>
                <c:pt idx="155">
                  <c:v>184.40837999999999</c:v>
                </c:pt>
                <c:pt idx="156">
                  <c:v>184.40837999999999</c:v>
                </c:pt>
                <c:pt idx="157">
                  <c:v>184.40837999999999</c:v>
                </c:pt>
                <c:pt idx="158">
                  <c:v>184.40837999999999</c:v>
                </c:pt>
                <c:pt idx="159">
                  <c:v>184.40837999999999</c:v>
                </c:pt>
                <c:pt idx="160">
                  <c:v>184.40837999999999</c:v>
                </c:pt>
                <c:pt idx="161">
                  <c:v>184.40837999999999</c:v>
                </c:pt>
                <c:pt idx="162">
                  <c:v>184.40837999999999</c:v>
                </c:pt>
                <c:pt idx="163">
                  <c:v>184.40837999999999</c:v>
                </c:pt>
                <c:pt idx="164">
                  <c:v>184.40837999999999</c:v>
                </c:pt>
                <c:pt idx="165">
                  <c:v>184.40837999999999</c:v>
                </c:pt>
                <c:pt idx="166">
                  <c:v>184.40837999999999</c:v>
                </c:pt>
                <c:pt idx="167">
                  <c:v>184.40837999999999</c:v>
                </c:pt>
                <c:pt idx="168">
                  <c:v>184.40837999999999</c:v>
                </c:pt>
                <c:pt idx="169">
                  <c:v>184.40837999999999</c:v>
                </c:pt>
                <c:pt idx="170">
                  <c:v>184.40837999999999</c:v>
                </c:pt>
                <c:pt idx="171">
                  <c:v>184.40837999999999</c:v>
                </c:pt>
                <c:pt idx="172">
                  <c:v>184.40837999999999</c:v>
                </c:pt>
                <c:pt idx="173">
                  <c:v>184.40837999999999</c:v>
                </c:pt>
                <c:pt idx="174">
                  <c:v>184.40837999999999</c:v>
                </c:pt>
                <c:pt idx="175">
                  <c:v>184.40837999999999</c:v>
                </c:pt>
                <c:pt idx="176">
                  <c:v>184.40837999999999</c:v>
                </c:pt>
                <c:pt idx="177">
                  <c:v>184.40837999999999</c:v>
                </c:pt>
                <c:pt idx="178">
                  <c:v>184.40837999999999</c:v>
                </c:pt>
                <c:pt idx="179">
                  <c:v>184.40837999999999</c:v>
                </c:pt>
                <c:pt idx="180">
                  <c:v>184.40837999999999</c:v>
                </c:pt>
                <c:pt idx="181">
                  <c:v>184.40837999999999</c:v>
                </c:pt>
                <c:pt idx="182">
                  <c:v>184.40837999999999</c:v>
                </c:pt>
                <c:pt idx="183">
                  <c:v>184.40837999999999</c:v>
                </c:pt>
                <c:pt idx="184">
                  <c:v>184.40837999999999</c:v>
                </c:pt>
                <c:pt idx="185">
                  <c:v>184.40837999999999</c:v>
                </c:pt>
                <c:pt idx="186">
                  <c:v>184.40837999999999</c:v>
                </c:pt>
                <c:pt idx="187">
                  <c:v>184.40837999999999</c:v>
                </c:pt>
                <c:pt idx="188">
                  <c:v>184.40837999999999</c:v>
                </c:pt>
                <c:pt idx="189">
                  <c:v>184.40837999999999</c:v>
                </c:pt>
                <c:pt idx="190">
                  <c:v>184.40837999999999</c:v>
                </c:pt>
                <c:pt idx="191">
                  <c:v>184.40837999999999</c:v>
                </c:pt>
                <c:pt idx="192">
                  <c:v>184.40837999999999</c:v>
                </c:pt>
                <c:pt idx="193">
                  <c:v>184.40837999999999</c:v>
                </c:pt>
                <c:pt idx="194">
                  <c:v>184.40837999999999</c:v>
                </c:pt>
                <c:pt idx="195">
                  <c:v>184.40837999999999</c:v>
                </c:pt>
                <c:pt idx="196">
                  <c:v>184.40837999999999</c:v>
                </c:pt>
                <c:pt idx="197">
                  <c:v>184.40837999999999</c:v>
                </c:pt>
                <c:pt idx="198">
                  <c:v>184.40837999999999</c:v>
                </c:pt>
                <c:pt idx="199">
                  <c:v>184.40837999999999</c:v>
                </c:pt>
                <c:pt idx="200">
                  <c:v>184.40837999999999</c:v>
                </c:pt>
                <c:pt idx="201">
                  <c:v>184.40837999999999</c:v>
                </c:pt>
                <c:pt idx="202">
                  <c:v>184.40837999999999</c:v>
                </c:pt>
                <c:pt idx="203">
                  <c:v>184.40837999999999</c:v>
                </c:pt>
                <c:pt idx="204">
                  <c:v>184.40837999999999</c:v>
                </c:pt>
                <c:pt idx="205">
                  <c:v>184.40837999999999</c:v>
                </c:pt>
                <c:pt idx="206">
                  <c:v>184.40837999999999</c:v>
                </c:pt>
                <c:pt idx="207">
                  <c:v>184.40837999999999</c:v>
                </c:pt>
                <c:pt idx="208">
                  <c:v>184.40837999999999</c:v>
                </c:pt>
                <c:pt idx="209">
                  <c:v>184.40837999999999</c:v>
                </c:pt>
                <c:pt idx="210">
                  <c:v>184.40837999999999</c:v>
                </c:pt>
                <c:pt idx="211">
                  <c:v>184.40837999999999</c:v>
                </c:pt>
                <c:pt idx="212">
                  <c:v>184.40837999999999</c:v>
                </c:pt>
                <c:pt idx="213">
                  <c:v>184.40837999999999</c:v>
                </c:pt>
                <c:pt idx="214">
                  <c:v>184.40837999999999</c:v>
                </c:pt>
                <c:pt idx="215">
                  <c:v>184.40837999999999</c:v>
                </c:pt>
                <c:pt idx="216">
                  <c:v>184.40837999999999</c:v>
                </c:pt>
                <c:pt idx="217">
                  <c:v>184.40837999999999</c:v>
                </c:pt>
                <c:pt idx="218">
                  <c:v>184.40837999999999</c:v>
                </c:pt>
                <c:pt idx="219">
                  <c:v>184.40837999999999</c:v>
                </c:pt>
                <c:pt idx="220">
                  <c:v>184.40837999999999</c:v>
                </c:pt>
                <c:pt idx="221">
                  <c:v>184.40837999999999</c:v>
                </c:pt>
                <c:pt idx="222">
                  <c:v>184.40837999999999</c:v>
                </c:pt>
                <c:pt idx="223">
                  <c:v>184.40837999999999</c:v>
                </c:pt>
                <c:pt idx="224">
                  <c:v>184.40837999999999</c:v>
                </c:pt>
                <c:pt idx="225">
                  <c:v>184.40837999999999</c:v>
                </c:pt>
                <c:pt idx="226">
                  <c:v>184.40837999999999</c:v>
                </c:pt>
                <c:pt idx="227">
                  <c:v>184.40837999999999</c:v>
                </c:pt>
                <c:pt idx="228">
                  <c:v>184.40837999999999</c:v>
                </c:pt>
                <c:pt idx="229">
                  <c:v>184.40837999999999</c:v>
                </c:pt>
                <c:pt idx="230">
                  <c:v>184.40837999999999</c:v>
                </c:pt>
                <c:pt idx="231">
                  <c:v>184.40837999999999</c:v>
                </c:pt>
                <c:pt idx="232">
                  <c:v>184.40837999999999</c:v>
                </c:pt>
                <c:pt idx="233">
                  <c:v>184.40837999999999</c:v>
                </c:pt>
                <c:pt idx="234">
                  <c:v>184.40837999999999</c:v>
                </c:pt>
                <c:pt idx="235">
                  <c:v>184.40837999999999</c:v>
                </c:pt>
                <c:pt idx="236">
                  <c:v>184.40837999999999</c:v>
                </c:pt>
                <c:pt idx="237">
                  <c:v>184.40837999999999</c:v>
                </c:pt>
                <c:pt idx="238">
                  <c:v>184.40837999999999</c:v>
                </c:pt>
                <c:pt idx="239">
                  <c:v>184.40837999999999</c:v>
                </c:pt>
                <c:pt idx="240">
                  <c:v>184.40837999999999</c:v>
                </c:pt>
                <c:pt idx="241">
                  <c:v>184.40837999999999</c:v>
                </c:pt>
                <c:pt idx="242">
                  <c:v>184.40837999999999</c:v>
                </c:pt>
                <c:pt idx="243">
                  <c:v>184.40837999999999</c:v>
                </c:pt>
                <c:pt idx="244">
                  <c:v>184.40837999999999</c:v>
                </c:pt>
                <c:pt idx="245">
                  <c:v>184.40837999999999</c:v>
                </c:pt>
                <c:pt idx="246">
                  <c:v>184.40837999999999</c:v>
                </c:pt>
                <c:pt idx="247">
                  <c:v>184.40837999999999</c:v>
                </c:pt>
                <c:pt idx="248">
                  <c:v>184.40837999999999</c:v>
                </c:pt>
                <c:pt idx="249">
                  <c:v>184.40837999999999</c:v>
                </c:pt>
                <c:pt idx="250">
                  <c:v>184.40837999999999</c:v>
                </c:pt>
                <c:pt idx="251">
                  <c:v>184.40837999999999</c:v>
                </c:pt>
                <c:pt idx="252">
                  <c:v>184.40837999999999</c:v>
                </c:pt>
                <c:pt idx="253">
                  <c:v>184.40837999999999</c:v>
                </c:pt>
                <c:pt idx="254">
                  <c:v>184.40837999999999</c:v>
                </c:pt>
                <c:pt idx="255">
                  <c:v>184.40837999999999</c:v>
                </c:pt>
                <c:pt idx="256">
                  <c:v>184.40837999999999</c:v>
                </c:pt>
                <c:pt idx="257">
                  <c:v>184.40837999999999</c:v>
                </c:pt>
                <c:pt idx="258">
                  <c:v>184.40837999999999</c:v>
                </c:pt>
                <c:pt idx="259">
                  <c:v>184.40837999999999</c:v>
                </c:pt>
                <c:pt idx="260">
                  <c:v>184.40837999999999</c:v>
                </c:pt>
                <c:pt idx="261">
                  <c:v>184.40837999999999</c:v>
                </c:pt>
                <c:pt idx="262">
                  <c:v>184.40837999999999</c:v>
                </c:pt>
                <c:pt idx="263">
                  <c:v>184.40837999999999</c:v>
                </c:pt>
                <c:pt idx="264">
                  <c:v>184.40837999999999</c:v>
                </c:pt>
                <c:pt idx="265">
                  <c:v>184.40837999999999</c:v>
                </c:pt>
                <c:pt idx="266">
                  <c:v>184.40837999999999</c:v>
                </c:pt>
                <c:pt idx="267">
                  <c:v>184.40837999999999</c:v>
                </c:pt>
                <c:pt idx="268">
                  <c:v>184.40837999999999</c:v>
                </c:pt>
                <c:pt idx="269">
                  <c:v>184.40837999999999</c:v>
                </c:pt>
                <c:pt idx="270">
                  <c:v>184.40837999999999</c:v>
                </c:pt>
                <c:pt idx="271">
                  <c:v>184.40837999999999</c:v>
                </c:pt>
                <c:pt idx="272">
                  <c:v>184.40837999999999</c:v>
                </c:pt>
                <c:pt idx="273">
                  <c:v>184.40837999999999</c:v>
                </c:pt>
                <c:pt idx="274">
                  <c:v>184.40837999999999</c:v>
                </c:pt>
                <c:pt idx="275">
                  <c:v>184.40837999999999</c:v>
                </c:pt>
                <c:pt idx="276">
                  <c:v>184.40837999999999</c:v>
                </c:pt>
                <c:pt idx="277">
                  <c:v>184.40837999999999</c:v>
                </c:pt>
                <c:pt idx="278">
                  <c:v>184.40837999999999</c:v>
                </c:pt>
                <c:pt idx="279">
                  <c:v>184.40837999999999</c:v>
                </c:pt>
                <c:pt idx="280">
                  <c:v>184.40837999999999</c:v>
                </c:pt>
                <c:pt idx="281">
                  <c:v>184.40837999999999</c:v>
                </c:pt>
                <c:pt idx="282">
                  <c:v>184.40837999999999</c:v>
                </c:pt>
                <c:pt idx="283">
                  <c:v>184.40837999999999</c:v>
                </c:pt>
                <c:pt idx="284">
                  <c:v>184.40837999999999</c:v>
                </c:pt>
                <c:pt idx="285">
                  <c:v>184.40837999999999</c:v>
                </c:pt>
                <c:pt idx="286">
                  <c:v>184.40837999999999</c:v>
                </c:pt>
                <c:pt idx="287">
                  <c:v>184.40837999999999</c:v>
                </c:pt>
                <c:pt idx="288">
                  <c:v>184.40837999999999</c:v>
                </c:pt>
                <c:pt idx="289">
                  <c:v>184.40837999999999</c:v>
                </c:pt>
                <c:pt idx="290">
                  <c:v>184.40837999999999</c:v>
                </c:pt>
                <c:pt idx="291">
                  <c:v>184.40837999999999</c:v>
                </c:pt>
                <c:pt idx="292">
                  <c:v>184.40837999999999</c:v>
                </c:pt>
                <c:pt idx="293">
                  <c:v>184.40837999999999</c:v>
                </c:pt>
                <c:pt idx="294">
                  <c:v>184.40837999999999</c:v>
                </c:pt>
                <c:pt idx="295">
                  <c:v>184.40837999999999</c:v>
                </c:pt>
                <c:pt idx="296">
                  <c:v>184.40837999999999</c:v>
                </c:pt>
                <c:pt idx="297">
                  <c:v>184.40837999999999</c:v>
                </c:pt>
                <c:pt idx="298">
                  <c:v>184.40837999999999</c:v>
                </c:pt>
                <c:pt idx="299">
                  <c:v>184.40837999999999</c:v>
                </c:pt>
                <c:pt idx="300">
                  <c:v>184.40837999999999</c:v>
                </c:pt>
                <c:pt idx="301">
                  <c:v>184.40837999999999</c:v>
                </c:pt>
                <c:pt idx="302">
                  <c:v>184.40837999999999</c:v>
                </c:pt>
                <c:pt idx="303">
                  <c:v>184.40837999999999</c:v>
                </c:pt>
                <c:pt idx="304">
                  <c:v>184.40837999999999</c:v>
                </c:pt>
                <c:pt idx="305">
                  <c:v>184.40837999999999</c:v>
                </c:pt>
                <c:pt idx="306">
                  <c:v>184.40837999999999</c:v>
                </c:pt>
                <c:pt idx="307">
                  <c:v>184.40837999999999</c:v>
                </c:pt>
                <c:pt idx="308">
                  <c:v>184.40837999999999</c:v>
                </c:pt>
                <c:pt idx="309">
                  <c:v>184.40837999999999</c:v>
                </c:pt>
                <c:pt idx="310">
                  <c:v>184.40837999999999</c:v>
                </c:pt>
                <c:pt idx="311">
                  <c:v>184.40837999999999</c:v>
                </c:pt>
                <c:pt idx="312">
                  <c:v>184.40837999999999</c:v>
                </c:pt>
                <c:pt idx="313">
                  <c:v>184.40837999999999</c:v>
                </c:pt>
                <c:pt idx="314">
                  <c:v>184.40837999999999</c:v>
                </c:pt>
                <c:pt idx="315">
                  <c:v>184.40837999999999</c:v>
                </c:pt>
                <c:pt idx="316">
                  <c:v>184.40837999999999</c:v>
                </c:pt>
                <c:pt idx="317">
                  <c:v>184.40837999999999</c:v>
                </c:pt>
                <c:pt idx="318">
                  <c:v>184.40837999999999</c:v>
                </c:pt>
                <c:pt idx="319">
                  <c:v>184.40837999999999</c:v>
                </c:pt>
                <c:pt idx="320">
                  <c:v>184.40837999999999</c:v>
                </c:pt>
                <c:pt idx="321">
                  <c:v>184.40837999999999</c:v>
                </c:pt>
                <c:pt idx="322">
                  <c:v>184.40837999999999</c:v>
                </c:pt>
                <c:pt idx="323">
                  <c:v>184.40837999999999</c:v>
                </c:pt>
                <c:pt idx="324">
                  <c:v>184.40837999999999</c:v>
                </c:pt>
                <c:pt idx="325">
                  <c:v>184.40837999999999</c:v>
                </c:pt>
                <c:pt idx="326">
                  <c:v>184.40837999999999</c:v>
                </c:pt>
                <c:pt idx="327">
                  <c:v>184.40837999999999</c:v>
                </c:pt>
                <c:pt idx="328">
                  <c:v>184.40837999999999</c:v>
                </c:pt>
                <c:pt idx="329">
                  <c:v>184.40837999999999</c:v>
                </c:pt>
                <c:pt idx="330">
                  <c:v>184.40837999999999</c:v>
                </c:pt>
                <c:pt idx="331">
                  <c:v>184.40837999999999</c:v>
                </c:pt>
                <c:pt idx="332">
                  <c:v>184.40837999999999</c:v>
                </c:pt>
                <c:pt idx="333">
                  <c:v>184.40837999999999</c:v>
                </c:pt>
                <c:pt idx="334">
                  <c:v>184.40837999999999</c:v>
                </c:pt>
                <c:pt idx="335">
                  <c:v>184.40837999999999</c:v>
                </c:pt>
                <c:pt idx="336">
                  <c:v>184.40837999999999</c:v>
                </c:pt>
                <c:pt idx="337">
                  <c:v>184.40837999999999</c:v>
                </c:pt>
                <c:pt idx="338">
                  <c:v>184.40837999999999</c:v>
                </c:pt>
                <c:pt idx="339">
                  <c:v>184.40837999999999</c:v>
                </c:pt>
                <c:pt idx="340">
                  <c:v>184.40837999999999</c:v>
                </c:pt>
                <c:pt idx="341">
                  <c:v>184.40837999999999</c:v>
                </c:pt>
                <c:pt idx="342">
                  <c:v>184.40837999999999</c:v>
                </c:pt>
                <c:pt idx="343">
                  <c:v>184.40837999999999</c:v>
                </c:pt>
                <c:pt idx="344">
                  <c:v>184.40837999999999</c:v>
                </c:pt>
                <c:pt idx="345">
                  <c:v>184.40837999999999</c:v>
                </c:pt>
                <c:pt idx="346">
                  <c:v>184.40837999999999</c:v>
                </c:pt>
                <c:pt idx="347">
                  <c:v>184.40837999999999</c:v>
                </c:pt>
                <c:pt idx="348">
                  <c:v>184.40837999999999</c:v>
                </c:pt>
                <c:pt idx="349">
                  <c:v>184.40837999999999</c:v>
                </c:pt>
                <c:pt idx="350">
                  <c:v>184.40837999999999</c:v>
                </c:pt>
                <c:pt idx="351">
                  <c:v>184.40837999999999</c:v>
                </c:pt>
                <c:pt idx="352">
                  <c:v>184.40837999999999</c:v>
                </c:pt>
                <c:pt idx="353">
                  <c:v>184.40837999999999</c:v>
                </c:pt>
                <c:pt idx="354">
                  <c:v>184.40837999999999</c:v>
                </c:pt>
                <c:pt idx="355">
                  <c:v>184.40837999999999</c:v>
                </c:pt>
                <c:pt idx="356">
                  <c:v>184.40837999999999</c:v>
                </c:pt>
                <c:pt idx="357">
                  <c:v>184.40837999999999</c:v>
                </c:pt>
                <c:pt idx="358">
                  <c:v>184.40837999999999</c:v>
                </c:pt>
                <c:pt idx="359">
                  <c:v>184.40837999999999</c:v>
                </c:pt>
                <c:pt idx="360">
                  <c:v>184.40837999999999</c:v>
                </c:pt>
                <c:pt idx="361">
                  <c:v>184.40837999999999</c:v>
                </c:pt>
                <c:pt idx="362">
                  <c:v>184.40837999999999</c:v>
                </c:pt>
                <c:pt idx="363">
                  <c:v>184.40837999999999</c:v>
                </c:pt>
                <c:pt idx="364">
                  <c:v>184.40837999999999</c:v>
                </c:pt>
                <c:pt idx="365">
                  <c:v>184.40837999999999</c:v>
                </c:pt>
                <c:pt idx="366">
                  <c:v>184.40837999999999</c:v>
                </c:pt>
                <c:pt idx="367">
                  <c:v>184.40837999999999</c:v>
                </c:pt>
                <c:pt idx="368">
                  <c:v>184.40837999999999</c:v>
                </c:pt>
                <c:pt idx="369">
                  <c:v>184.40837999999999</c:v>
                </c:pt>
                <c:pt idx="370">
                  <c:v>184.40837999999999</c:v>
                </c:pt>
                <c:pt idx="371">
                  <c:v>184.40837999999999</c:v>
                </c:pt>
                <c:pt idx="372">
                  <c:v>184.40837999999999</c:v>
                </c:pt>
                <c:pt idx="373">
                  <c:v>184.40837999999999</c:v>
                </c:pt>
                <c:pt idx="374">
                  <c:v>184.40837999999999</c:v>
                </c:pt>
                <c:pt idx="375">
                  <c:v>184.40837999999999</c:v>
                </c:pt>
                <c:pt idx="376">
                  <c:v>184.40837999999999</c:v>
                </c:pt>
                <c:pt idx="377">
                  <c:v>184.40837999999999</c:v>
                </c:pt>
                <c:pt idx="378">
                  <c:v>184.40837999999999</c:v>
                </c:pt>
                <c:pt idx="379">
                  <c:v>184.40837999999999</c:v>
                </c:pt>
                <c:pt idx="380">
                  <c:v>184.40837999999999</c:v>
                </c:pt>
                <c:pt idx="381">
                  <c:v>184.40837999999999</c:v>
                </c:pt>
                <c:pt idx="382">
                  <c:v>184.40837999999999</c:v>
                </c:pt>
                <c:pt idx="383">
                  <c:v>184.40837999999999</c:v>
                </c:pt>
                <c:pt idx="384">
                  <c:v>184.40837999999999</c:v>
                </c:pt>
                <c:pt idx="385">
                  <c:v>184.40837999999999</c:v>
                </c:pt>
                <c:pt idx="386">
                  <c:v>184.40837999999999</c:v>
                </c:pt>
                <c:pt idx="387">
                  <c:v>184.40837999999999</c:v>
                </c:pt>
                <c:pt idx="388">
                  <c:v>184.40837999999999</c:v>
                </c:pt>
                <c:pt idx="389">
                  <c:v>184.40837999999999</c:v>
                </c:pt>
                <c:pt idx="390">
                  <c:v>184.40837999999999</c:v>
                </c:pt>
                <c:pt idx="391">
                  <c:v>184.40837999999999</c:v>
                </c:pt>
                <c:pt idx="392">
                  <c:v>184.40837999999999</c:v>
                </c:pt>
                <c:pt idx="393">
                  <c:v>184.40837999999999</c:v>
                </c:pt>
                <c:pt idx="394">
                  <c:v>184.40837999999999</c:v>
                </c:pt>
                <c:pt idx="395">
                  <c:v>184.40837999999999</c:v>
                </c:pt>
                <c:pt idx="396">
                  <c:v>184.40837999999999</c:v>
                </c:pt>
                <c:pt idx="397">
                  <c:v>184.40837999999999</c:v>
                </c:pt>
                <c:pt idx="398">
                  <c:v>184.40837999999999</c:v>
                </c:pt>
                <c:pt idx="399">
                  <c:v>184.40837999999999</c:v>
                </c:pt>
                <c:pt idx="400">
                  <c:v>184.40837999999999</c:v>
                </c:pt>
                <c:pt idx="401">
                  <c:v>184.40837999999999</c:v>
                </c:pt>
                <c:pt idx="402">
                  <c:v>184.40837999999999</c:v>
                </c:pt>
                <c:pt idx="403">
                  <c:v>184.40837999999999</c:v>
                </c:pt>
                <c:pt idx="404">
                  <c:v>184.40837999999999</c:v>
                </c:pt>
                <c:pt idx="405">
                  <c:v>184.40837999999999</c:v>
                </c:pt>
                <c:pt idx="406">
                  <c:v>184.40837999999999</c:v>
                </c:pt>
                <c:pt idx="407">
                  <c:v>184.40837999999999</c:v>
                </c:pt>
                <c:pt idx="408">
                  <c:v>184.40837999999999</c:v>
                </c:pt>
                <c:pt idx="409">
                  <c:v>184.40837999999999</c:v>
                </c:pt>
                <c:pt idx="410">
                  <c:v>184.40837999999999</c:v>
                </c:pt>
                <c:pt idx="411">
                  <c:v>184.40837999999999</c:v>
                </c:pt>
                <c:pt idx="412">
                  <c:v>184.40837999999999</c:v>
                </c:pt>
                <c:pt idx="413">
                  <c:v>184.40837999999999</c:v>
                </c:pt>
                <c:pt idx="414">
                  <c:v>184.40837999999999</c:v>
                </c:pt>
                <c:pt idx="415">
                  <c:v>184.40837999999999</c:v>
                </c:pt>
                <c:pt idx="416">
                  <c:v>184.40837999999999</c:v>
                </c:pt>
                <c:pt idx="417">
                  <c:v>184.40837999999999</c:v>
                </c:pt>
                <c:pt idx="418">
                  <c:v>184.40837999999999</c:v>
                </c:pt>
                <c:pt idx="419">
                  <c:v>184.40837999999999</c:v>
                </c:pt>
                <c:pt idx="420">
                  <c:v>184.40837999999999</c:v>
                </c:pt>
                <c:pt idx="421">
                  <c:v>184.40837999999999</c:v>
                </c:pt>
                <c:pt idx="422">
                  <c:v>184.40837999999999</c:v>
                </c:pt>
                <c:pt idx="423">
                  <c:v>184.40837999999999</c:v>
                </c:pt>
                <c:pt idx="424">
                  <c:v>184.40837999999999</c:v>
                </c:pt>
                <c:pt idx="425">
                  <c:v>184.40837999999999</c:v>
                </c:pt>
                <c:pt idx="426">
                  <c:v>184.40837999999999</c:v>
                </c:pt>
                <c:pt idx="427">
                  <c:v>184.40837999999999</c:v>
                </c:pt>
                <c:pt idx="428">
                  <c:v>184.40837999999999</c:v>
                </c:pt>
                <c:pt idx="429">
                  <c:v>184.40837999999999</c:v>
                </c:pt>
                <c:pt idx="430">
                  <c:v>184.40837999999999</c:v>
                </c:pt>
                <c:pt idx="431">
                  <c:v>184.40837999999999</c:v>
                </c:pt>
                <c:pt idx="432">
                  <c:v>184.40837999999999</c:v>
                </c:pt>
                <c:pt idx="433">
                  <c:v>184.40837999999999</c:v>
                </c:pt>
                <c:pt idx="434">
                  <c:v>184.40837999999999</c:v>
                </c:pt>
                <c:pt idx="435">
                  <c:v>184.40837999999999</c:v>
                </c:pt>
                <c:pt idx="436">
                  <c:v>184.40837999999999</c:v>
                </c:pt>
                <c:pt idx="437">
                  <c:v>184.40837999999999</c:v>
                </c:pt>
                <c:pt idx="438">
                  <c:v>184.40837999999999</c:v>
                </c:pt>
                <c:pt idx="439">
                  <c:v>184.40837999999999</c:v>
                </c:pt>
                <c:pt idx="440">
                  <c:v>184.40837999999999</c:v>
                </c:pt>
                <c:pt idx="441">
                  <c:v>184.40837999999999</c:v>
                </c:pt>
                <c:pt idx="442">
                  <c:v>184.40837999999999</c:v>
                </c:pt>
                <c:pt idx="443">
                  <c:v>184.40837999999999</c:v>
                </c:pt>
                <c:pt idx="444">
                  <c:v>184.40837999999999</c:v>
                </c:pt>
                <c:pt idx="445">
                  <c:v>184.40837999999999</c:v>
                </c:pt>
                <c:pt idx="446">
                  <c:v>184.40837999999999</c:v>
                </c:pt>
                <c:pt idx="447">
                  <c:v>184.40837999999999</c:v>
                </c:pt>
                <c:pt idx="448">
                  <c:v>184.40837999999999</c:v>
                </c:pt>
                <c:pt idx="449">
                  <c:v>184.40837999999999</c:v>
                </c:pt>
                <c:pt idx="450">
                  <c:v>184.40837999999999</c:v>
                </c:pt>
                <c:pt idx="451">
                  <c:v>184.40837999999999</c:v>
                </c:pt>
                <c:pt idx="452">
                  <c:v>184.40837999999999</c:v>
                </c:pt>
                <c:pt idx="453">
                  <c:v>184.40837999999999</c:v>
                </c:pt>
                <c:pt idx="454">
                  <c:v>184.40837999999999</c:v>
                </c:pt>
                <c:pt idx="455">
                  <c:v>184.40837999999999</c:v>
                </c:pt>
                <c:pt idx="456">
                  <c:v>184.40837999999999</c:v>
                </c:pt>
                <c:pt idx="457">
                  <c:v>184.40837999999999</c:v>
                </c:pt>
                <c:pt idx="458">
                  <c:v>184.40837999999999</c:v>
                </c:pt>
                <c:pt idx="459">
                  <c:v>184.40837999999999</c:v>
                </c:pt>
                <c:pt idx="460">
                  <c:v>184.40837999999999</c:v>
                </c:pt>
                <c:pt idx="461">
                  <c:v>184.40837999999999</c:v>
                </c:pt>
                <c:pt idx="462">
                  <c:v>184.40837999999999</c:v>
                </c:pt>
                <c:pt idx="463">
                  <c:v>184.40837999999999</c:v>
                </c:pt>
                <c:pt idx="464">
                  <c:v>184.40837999999999</c:v>
                </c:pt>
                <c:pt idx="465">
                  <c:v>184.40837999999999</c:v>
                </c:pt>
                <c:pt idx="466">
                  <c:v>184.40837999999999</c:v>
                </c:pt>
                <c:pt idx="467">
                  <c:v>184.40837999999999</c:v>
                </c:pt>
                <c:pt idx="468">
                  <c:v>184.40837999999999</c:v>
                </c:pt>
                <c:pt idx="469">
                  <c:v>184.40837999999999</c:v>
                </c:pt>
                <c:pt idx="470">
                  <c:v>184.40837999999999</c:v>
                </c:pt>
                <c:pt idx="471">
                  <c:v>184.40837999999999</c:v>
                </c:pt>
                <c:pt idx="472">
                  <c:v>184.40837999999999</c:v>
                </c:pt>
                <c:pt idx="473">
                  <c:v>184.40837999999999</c:v>
                </c:pt>
                <c:pt idx="474">
                  <c:v>184.40837999999999</c:v>
                </c:pt>
                <c:pt idx="475">
                  <c:v>184.40837999999999</c:v>
                </c:pt>
                <c:pt idx="476">
                  <c:v>184.40837999999999</c:v>
                </c:pt>
                <c:pt idx="477">
                  <c:v>184.40837999999999</c:v>
                </c:pt>
                <c:pt idx="478">
                  <c:v>184.40837999999999</c:v>
                </c:pt>
                <c:pt idx="479">
                  <c:v>184.40837999999999</c:v>
                </c:pt>
                <c:pt idx="480">
                  <c:v>184.40837999999999</c:v>
                </c:pt>
                <c:pt idx="481">
                  <c:v>184.40837999999999</c:v>
                </c:pt>
                <c:pt idx="482">
                  <c:v>184.40837999999999</c:v>
                </c:pt>
                <c:pt idx="483">
                  <c:v>184.40837999999999</c:v>
                </c:pt>
                <c:pt idx="484">
                  <c:v>184.40837999999999</c:v>
                </c:pt>
                <c:pt idx="485">
                  <c:v>184.40837999999999</c:v>
                </c:pt>
                <c:pt idx="486">
                  <c:v>184.40837999999999</c:v>
                </c:pt>
                <c:pt idx="487">
                  <c:v>184.40837999999999</c:v>
                </c:pt>
                <c:pt idx="488">
                  <c:v>184.40837999999999</c:v>
                </c:pt>
                <c:pt idx="489">
                  <c:v>184.40837999999999</c:v>
                </c:pt>
                <c:pt idx="490">
                  <c:v>184.40837999999999</c:v>
                </c:pt>
                <c:pt idx="491">
                  <c:v>184.40837999999999</c:v>
                </c:pt>
                <c:pt idx="492">
                  <c:v>184.40837999999999</c:v>
                </c:pt>
                <c:pt idx="493">
                  <c:v>184.40837999999999</c:v>
                </c:pt>
                <c:pt idx="494">
                  <c:v>184.40837999999999</c:v>
                </c:pt>
                <c:pt idx="495">
                  <c:v>184.40837999999999</c:v>
                </c:pt>
                <c:pt idx="496">
                  <c:v>184.40837999999999</c:v>
                </c:pt>
                <c:pt idx="497">
                  <c:v>184.40837999999999</c:v>
                </c:pt>
                <c:pt idx="498">
                  <c:v>184.40837999999999</c:v>
                </c:pt>
                <c:pt idx="499">
                  <c:v>184.40837999999999</c:v>
                </c:pt>
                <c:pt idx="500">
                  <c:v>184.40837999999999</c:v>
                </c:pt>
                <c:pt idx="501">
                  <c:v>184.40837999999999</c:v>
                </c:pt>
                <c:pt idx="502">
                  <c:v>184.40837999999999</c:v>
                </c:pt>
                <c:pt idx="503">
                  <c:v>184.40837999999999</c:v>
                </c:pt>
                <c:pt idx="504">
                  <c:v>184.40837999999999</c:v>
                </c:pt>
                <c:pt idx="505">
                  <c:v>184.40837999999999</c:v>
                </c:pt>
                <c:pt idx="506">
                  <c:v>184.40837999999999</c:v>
                </c:pt>
                <c:pt idx="507">
                  <c:v>184.40837999999999</c:v>
                </c:pt>
                <c:pt idx="508">
                  <c:v>184.40837999999999</c:v>
                </c:pt>
                <c:pt idx="509">
                  <c:v>184.40837999999999</c:v>
                </c:pt>
                <c:pt idx="510">
                  <c:v>184.40837999999999</c:v>
                </c:pt>
                <c:pt idx="511">
                  <c:v>184.40837999999999</c:v>
                </c:pt>
                <c:pt idx="512">
                  <c:v>184.40837999999999</c:v>
                </c:pt>
                <c:pt idx="513">
                  <c:v>184.40837999999999</c:v>
                </c:pt>
                <c:pt idx="514">
                  <c:v>184.40837999999999</c:v>
                </c:pt>
                <c:pt idx="515">
                  <c:v>184.40837999999999</c:v>
                </c:pt>
                <c:pt idx="516">
                  <c:v>184.40837999999999</c:v>
                </c:pt>
                <c:pt idx="517">
                  <c:v>184.40837999999999</c:v>
                </c:pt>
                <c:pt idx="518">
                  <c:v>184.40837999999999</c:v>
                </c:pt>
                <c:pt idx="519">
                  <c:v>184.40837999999999</c:v>
                </c:pt>
                <c:pt idx="520">
                  <c:v>184.40837999999999</c:v>
                </c:pt>
                <c:pt idx="521">
                  <c:v>184.40837999999999</c:v>
                </c:pt>
                <c:pt idx="522">
                  <c:v>184.40837999999999</c:v>
                </c:pt>
                <c:pt idx="523">
                  <c:v>184.40837999999999</c:v>
                </c:pt>
                <c:pt idx="524">
                  <c:v>184.40837999999999</c:v>
                </c:pt>
                <c:pt idx="525">
                  <c:v>184.40837999999999</c:v>
                </c:pt>
                <c:pt idx="526">
                  <c:v>184.40837999999999</c:v>
                </c:pt>
                <c:pt idx="527">
                  <c:v>184.40837999999999</c:v>
                </c:pt>
                <c:pt idx="528">
                  <c:v>184.40837999999999</c:v>
                </c:pt>
                <c:pt idx="529">
                  <c:v>184.40837999999999</c:v>
                </c:pt>
                <c:pt idx="530">
                  <c:v>184.40837999999999</c:v>
                </c:pt>
                <c:pt idx="531">
                  <c:v>184.40837999999999</c:v>
                </c:pt>
                <c:pt idx="532">
                  <c:v>184.40837999999999</c:v>
                </c:pt>
                <c:pt idx="533">
                  <c:v>184.40837999999999</c:v>
                </c:pt>
                <c:pt idx="534">
                  <c:v>184.40837999999999</c:v>
                </c:pt>
                <c:pt idx="535">
                  <c:v>184.40837999999999</c:v>
                </c:pt>
                <c:pt idx="536">
                  <c:v>184.40837999999999</c:v>
                </c:pt>
                <c:pt idx="537">
                  <c:v>184.40837999999999</c:v>
                </c:pt>
                <c:pt idx="538">
                  <c:v>184.40837999999999</c:v>
                </c:pt>
                <c:pt idx="539">
                  <c:v>184.40837999999999</c:v>
                </c:pt>
                <c:pt idx="540">
                  <c:v>184.40837999999999</c:v>
                </c:pt>
                <c:pt idx="541">
                  <c:v>184.40837999999999</c:v>
                </c:pt>
                <c:pt idx="542">
                  <c:v>184.40837999999999</c:v>
                </c:pt>
                <c:pt idx="543">
                  <c:v>184.40837999999999</c:v>
                </c:pt>
                <c:pt idx="544">
                  <c:v>184.40837999999999</c:v>
                </c:pt>
                <c:pt idx="545">
                  <c:v>184.40837999999999</c:v>
                </c:pt>
                <c:pt idx="546">
                  <c:v>184.40837999999999</c:v>
                </c:pt>
                <c:pt idx="547">
                  <c:v>184.40837999999999</c:v>
                </c:pt>
                <c:pt idx="548">
                  <c:v>184.40837999999999</c:v>
                </c:pt>
                <c:pt idx="549">
                  <c:v>184.40837999999999</c:v>
                </c:pt>
                <c:pt idx="550">
                  <c:v>184.40837999999999</c:v>
                </c:pt>
                <c:pt idx="551">
                  <c:v>184.40837999999999</c:v>
                </c:pt>
                <c:pt idx="552">
                  <c:v>184.40837999999999</c:v>
                </c:pt>
                <c:pt idx="553">
                  <c:v>184.40837999999999</c:v>
                </c:pt>
                <c:pt idx="554">
                  <c:v>184.40837999999999</c:v>
                </c:pt>
                <c:pt idx="555">
                  <c:v>184.40837999999999</c:v>
                </c:pt>
                <c:pt idx="556">
                  <c:v>184.40837999999999</c:v>
                </c:pt>
                <c:pt idx="557">
                  <c:v>184.40837999999999</c:v>
                </c:pt>
                <c:pt idx="558">
                  <c:v>184.40837999999999</c:v>
                </c:pt>
                <c:pt idx="559">
                  <c:v>184.40837999999999</c:v>
                </c:pt>
                <c:pt idx="560">
                  <c:v>184.40837999999999</c:v>
                </c:pt>
                <c:pt idx="561">
                  <c:v>184.40837999999999</c:v>
                </c:pt>
                <c:pt idx="562">
                  <c:v>184.40837999999999</c:v>
                </c:pt>
                <c:pt idx="563">
                  <c:v>184.40837999999999</c:v>
                </c:pt>
                <c:pt idx="564">
                  <c:v>184.40837999999999</c:v>
                </c:pt>
                <c:pt idx="565">
                  <c:v>184.40837999999999</c:v>
                </c:pt>
                <c:pt idx="566">
                  <c:v>184.40837999999999</c:v>
                </c:pt>
                <c:pt idx="567">
                  <c:v>184.40837999999999</c:v>
                </c:pt>
                <c:pt idx="568">
                  <c:v>184.40837999999999</c:v>
                </c:pt>
                <c:pt idx="569">
                  <c:v>184.40837999999999</c:v>
                </c:pt>
                <c:pt idx="570">
                  <c:v>184.40837999999999</c:v>
                </c:pt>
                <c:pt idx="571">
                  <c:v>184.40837999999999</c:v>
                </c:pt>
                <c:pt idx="572">
                  <c:v>184.40837999999999</c:v>
                </c:pt>
                <c:pt idx="573">
                  <c:v>184.40837999999999</c:v>
                </c:pt>
                <c:pt idx="574">
                  <c:v>184.40837999999999</c:v>
                </c:pt>
                <c:pt idx="575">
                  <c:v>184.40837999999999</c:v>
                </c:pt>
                <c:pt idx="576">
                  <c:v>184.40837999999999</c:v>
                </c:pt>
                <c:pt idx="577">
                  <c:v>184.40837999999999</c:v>
                </c:pt>
                <c:pt idx="578">
                  <c:v>184.40837999999999</c:v>
                </c:pt>
                <c:pt idx="579">
                  <c:v>184.40837999999999</c:v>
                </c:pt>
                <c:pt idx="580">
                  <c:v>184.40837999999999</c:v>
                </c:pt>
                <c:pt idx="581">
                  <c:v>184.40837999999999</c:v>
                </c:pt>
                <c:pt idx="582">
                  <c:v>184.40837999999999</c:v>
                </c:pt>
                <c:pt idx="583">
                  <c:v>184.40837999999999</c:v>
                </c:pt>
                <c:pt idx="584">
                  <c:v>184.40837999999999</c:v>
                </c:pt>
                <c:pt idx="585">
                  <c:v>184.40837999999999</c:v>
                </c:pt>
                <c:pt idx="586">
                  <c:v>184.40837999999999</c:v>
                </c:pt>
                <c:pt idx="587">
                  <c:v>184.40837999999999</c:v>
                </c:pt>
                <c:pt idx="588">
                  <c:v>184.40837999999999</c:v>
                </c:pt>
                <c:pt idx="589">
                  <c:v>184.40837999999999</c:v>
                </c:pt>
                <c:pt idx="590">
                  <c:v>184.40837999999999</c:v>
                </c:pt>
                <c:pt idx="591">
                  <c:v>184.40837999999999</c:v>
                </c:pt>
                <c:pt idx="592">
                  <c:v>184.40837999999999</c:v>
                </c:pt>
                <c:pt idx="593">
                  <c:v>184.40837999999999</c:v>
                </c:pt>
                <c:pt idx="594">
                  <c:v>184.40837999999999</c:v>
                </c:pt>
                <c:pt idx="595">
                  <c:v>184.40837999999999</c:v>
                </c:pt>
                <c:pt idx="596">
                  <c:v>184.40837999999999</c:v>
                </c:pt>
                <c:pt idx="597">
                  <c:v>184.40837999999999</c:v>
                </c:pt>
                <c:pt idx="598">
                  <c:v>184.40837999999999</c:v>
                </c:pt>
                <c:pt idx="599">
                  <c:v>184.40837999999999</c:v>
                </c:pt>
                <c:pt idx="600">
                  <c:v>184.40837999999999</c:v>
                </c:pt>
                <c:pt idx="601">
                  <c:v>184.40837999999999</c:v>
                </c:pt>
                <c:pt idx="602">
                  <c:v>184.40837999999999</c:v>
                </c:pt>
                <c:pt idx="603">
                  <c:v>184.40837999999999</c:v>
                </c:pt>
                <c:pt idx="604">
                  <c:v>184.40837999999999</c:v>
                </c:pt>
                <c:pt idx="605">
                  <c:v>184.40837999999999</c:v>
                </c:pt>
                <c:pt idx="606">
                  <c:v>184.40837999999999</c:v>
                </c:pt>
                <c:pt idx="607">
                  <c:v>184.40837999999999</c:v>
                </c:pt>
                <c:pt idx="608">
                  <c:v>184.40837999999999</c:v>
                </c:pt>
                <c:pt idx="609">
                  <c:v>184.40837999999999</c:v>
                </c:pt>
                <c:pt idx="610">
                  <c:v>184.40837999999999</c:v>
                </c:pt>
                <c:pt idx="611">
                  <c:v>184.40837999999999</c:v>
                </c:pt>
                <c:pt idx="612">
                  <c:v>184.40837999999999</c:v>
                </c:pt>
                <c:pt idx="613">
                  <c:v>184.40837999999999</c:v>
                </c:pt>
                <c:pt idx="614">
                  <c:v>184.40837999999999</c:v>
                </c:pt>
                <c:pt idx="615">
                  <c:v>184.40837999999999</c:v>
                </c:pt>
                <c:pt idx="616">
                  <c:v>184.40837999999999</c:v>
                </c:pt>
                <c:pt idx="617">
                  <c:v>184.40837999999999</c:v>
                </c:pt>
                <c:pt idx="618">
                  <c:v>184.40837999999999</c:v>
                </c:pt>
                <c:pt idx="619">
                  <c:v>184.40837999999999</c:v>
                </c:pt>
                <c:pt idx="620">
                  <c:v>184.40837999999999</c:v>
                </c:pt>
                <c:pt idx="621">
                  <c:v>184.40837999999999</c:v>
                </c:pt>
                <c:pt idx="622">
                  <c:v>184.40837999999999</c:v>
                </c:pt>
                <c:pt idx="623">
                  <c:v>184.40837999999999</c:v>
                </c:pt>
                <c:pt idx="624">
                  <c:v>184.40837999999999</c:v>
                </c:pt>
                <c:pt idx="625">
                  <c:v>184.40837999999999</c:v>
                </c:pt>
                <c:pt idx="626">
                  <c:v>184.40837999999999</c:v>
                </c:pt>
                <c:pt idx="627">
                  <c:v>184.40837999999999</c:v>
                </c:pt>
                <c:pt idx="628">
                  <c:v>184.40837999999999</c:v>
                </c:pt>
                <c:pt idx="629">
                  <c:v>184.40837999999999</c:v>
                </c:pt>
                <c:pt idx="630">
                  <c:v>184.40837999999999</c:v>
                </c:pt>
                <c:pt idx="631">
                  <c:v>184.40837999999999</c:v>
                </c:pt>
                <c:pt idx="632">
                  <c:v>184.40837999999999</c:v>
                </c:pt>
                <c:pt idx="633">
                  <c:v>184.40837999999999</c:v>
                </c:pt>
                <c:pt idx="634">
                  <c:v>184.40837999999999</c:v>
                </c:pt>
                <c:pt idx="635">
                  <c:v>184.40837999999999</c:v>
                </c:pt>
                <c:pt idx="636">
                  <c:v>184.40837999999999</c:v>
                </c:pt>
                <c:pt idx="637">
                  <c:v>184.40837999999999</c:v>
                </c:pt>
                <c:pt idx="638">
                  <c:v>184.40837999999999</c:v>
                </c:pt>
                <c:pt idx="639">
                  <c:v>184.40837999999999</c:v>
                </c:pt>
                <c:pt idx="640">
                  <c:v>184.40837999999999</c:v>
                </c:pt>
                <c:pt idx="641">
                  <c:v>184.40837999999999</c:v>
                </c:pt>
                <c:pt idx="642">
                  <c:v>184.40837999999999</c:v>
                </c:pt>
                <c:pt idx="643">
                  <c:v>184.40837999999999</c:v>
                </c:pt>
                <c:pt idx="644">
                  <c:v>184.40837999999999</c:v>
                </c:pt>
                <c:pt idx="645">
                  <c:v>184.40837999999999</c:v>
                </c:pt>
                <c:pt idx="646">
                  <c:v>184.40837999999999</c:v>
                </c:pt>
                <c:pt idx="647">
                  <c:v>184.40837999999999</c:v>
                </c:pt>
                <c:pt idx="648">
                  <c:v>184.40837999999999</c:v>
                </c:pt>
                <c:pt idx="649">
                  <c:v>184.40837999999999</c:v>
                </c:pt>
                <c:pt idx="650">
                  <c:v>184.40837999999999</c:v>
                </c:pt>
                <c:pt idx="651">
                  <c:v>184.40837999999999</c:v>
                </c:pt>
                <c:pt idx="652">
                  <c:v>184.40837999999999</c:v>
                </c:pt>
                <c:pt idx="653">
                  <c:v>184.40837999999999</c:v>
                </c:pt>
                <c:pt idx="654">
                  <c:v>184.40837999999999</c:v>
                </c:pt>
                <c:pt idx="655">
                  <c:v>184.40837999999999</c:v>
                </c:pt>
                <c:pt idx="656">
                  <c:v>184.40837999999999</c:v>
                </c:pt>
                <c:pt idx="657">
                  <c:v>184.40837999999999</c:v>
                </c:pt>
                <c:pt idx="658">
                  <c:v>184.40837999999999</c:v>
                </c:pt>
                <c:pt idx="659">
                  <c:v>184.40837999999999</c:v>
                </c:pt>
                <c:pt idx="660">
                  <c:v>184.40837999999999</c:v>
                </c:pt>
                <c:pt idx="661">
                  <c:v>184.40837999999999</c:v>
                </c:pt>
                <c:pt idx="662">
                  <c:v>184.40837999999999</c:v>
                </c:pt>
                <c:pt idx="663">
                  <c:v>184.40837999999999</c:v>
                </c:pt>
                <c:pt idx="664">
                  <c:v>184.40837999999999</c:v>
                </c:pt>
                <c:pt idx="665">
                  <c:v>184.40837999999999</c:v>
                </c:pt>
                <c:pt idx="666">
                  <c:v>184.40837999999999</c:v>
                </c:pt>
                <c:pt idx="667">
                  <c:v>184.40837999999999</c:v>
                </c:pt>
                <c:pt idx="668">
                  <c:v>184.40837999999999</c:v>
                </c:pt>
                <c:pt idx="669">
                  <c:v>184.40837999999999</c:v>
                </c:pt>
                <c:pt idx="670">
                  <c:v>184.40837999999999</c:v>
                </c:pt>
                <c:pt idx="671">
                  <c:v>184.40837999999999</c:v>
                </c:pt>
                <c:pt idx="672">
                  <c:v>184.40837999999999</c:v>
                </c:pt>
                <c:pt idx="673">
                  <c:v>184.40837999999999</c:v>
                </c:pt>
                <c:pt idx="674">
                  <c:v>184.40837999999999</c:v>
                </c:pt>
                <c:pt idx="675">
                  <c:v>184.40837999999999</c:v>
                </c:pt>
                <c:pt idx="676">
                  <c:v>184.40837999999999</c:v>
                </c:pt>
                <c:pt idx="677">
                  <c:v>184.40837999999999</c:v>
                </c:pt>
                <c:pt idx="678">
                  <c:v>184.40837999999999</c:v>
                </c:pt>
                <c:pt idx="679">
                  <c:v>184.40837999999999</c:v>
                </c:pt>
                <c:pt idx="680">
                  <c:v>184.40837999999999</c:v>
                </c:pt>
                <c:pt idx="681">
                  <c:v>184.40837999999999</c:v>
                </c:pt>
                <c:pt idx="682">
                  <c:v>184.40837999999999</c:v>
                </c:pt>
                <c:pt idx="683">
                  <c:v>184.40837999999999</c:v>
                </c:pt>
                <c:pt idx="684">
                  <c:v>184.40837999999999</c:v>
                </c:pt>
                <c:pt idx="685">
                  <c:v>184.40837999999999</c:v>
                </c:pt>
                <c:pt idx="686">
                  <c:v>184.40837999999999</c:v>
                </c:pt>
                <c:pt idx="687">
                  <c:v>184.40837999999999</c:v>
                </c:pt>
                <c:pt idx="688">
                  <c:v>184.40837999999999</c:v>
                </c:pt>
                <c:pt idx="689">
                  <c:v>184.40837999999999</c:v>
                </c:pt>
                <c:pt idx="690">
                  <c:v>184.40837999999999</c:v>
                </c:pt>
                <c:pt idx="691">
                  <c:v>184.40837999999999</c:v>
                </c:pt>
                <c:pt idx="692">
                  <c:v>184.40837999999999</c:v>
                </c:pt>
                <c:pt idx="693">
                  <c:v>184.40837999999999</c:v>
                </c:pt>
                <c:pt idx="694">
                  <c:v>184.40837999999999</c:v>
                </c:pt>
                <c:pt idx="695">
                  <c:v>184.40837999999999</c:v>
                </c:pt>
                <c:pt idx="696">
                  <c:v>184.40837999999999</c:v>
                </c:pt>
                <c:pt idx="697">
                  <c:v>184.40837999999999</c:v>
                </c:pt>
                <c:pt idx="698">
                  <c:v>184.40837999999999</c:v>
                </c:pt>
                <c:pt idx="699">
                  <c:v>184.40837999999999</c:v>
                </c:pt>
                <c:pt idx="700">
                  <c:v>184.40837999999999</c:v>
                </c:pt>
                <c:pt idx="701">
                  <c:v>184.40837999999999</c:v>
                </c:pt>
                <c:pt idx="702">
                  <c:v>184.40837999999999</c:v>
                </c:pt>
                <c:pt idx="703">
                  <c:v>184.40837999999999</c:v>
                </c:pt>
                <c:pt idx="704">
                  <c:v>184.40837999999999</c:v>
                </c:pt>
                <c:pt idx="705">
                  <c:v>184.40837999999999</c:v>
                </c:pt>
                <c:pt idx="706">
                  <c:v>184.40837999999999</c:v>
                </c:pt>
                <c:pt idx="707">
                  <c:v>184.40837999999999</c:v>
                </c:pt>
                <c:pt idx="708">
                  <c:v>184.40837999999999</c:v>
                </c:pt>
                <c:pt idx="709">
                  <c:v>184.40837999999999</c:v>
                </c:pt>
                <c:pt idx="710">
                  <c:v>184.40837999999999</c:v>
                </c:pt>
                <c:pt idx="711">
                  <c:v>184.40837999999999</c:v>
                </c:pt>
                <c:pt idx="712">
                  <c:v>184.40837999999999</c:v>
                </c:pt>
                <c:pt idx="713">
                  <c:v>184.40837999999999</c:v>
                </c:pt>
                <c:pt idx="714">
                  <c:v>184.40837999999999</c:v>
                </c:pt>
                <c:pt idx="715">
                  <c:v>184.40837999999999</c:v>
                </c:pt>
                <c:pt idx="716">
                  <c:v>184.40837999999999</c:v>
                </c:pt>
                <c:pt idx="717">
                  <c:v>184.40837999999999</c:v>
                </c:pt>
                <c:pt idx="718">
                  <c:v>184.40837999999999</c:v>
                </c:pt>
                <c:pt idx="719">
                  <c:v>184.40837999999999</c:v>
                </c:pt>
                <c:pt idx="720">
                  <c:v>184.40837999999999</c:v>
                </c:pt>
                <c:pt idx="721">
                  <c:v>184.40837999999999</c:v>
                </c:pt>
                <c:pt idx="722">
                  <c:v>184.40837999999999</c:v>
                </c:pt>
                <c:pt idx="723">
                  <c:v>184.40837999999999</c:v>
                </c:pt>
                <c:pt idx="724">
                  <c:v>184.40837999999999</c:v>
                </c:pt>
                <c:pt idx="725">
                  <c:v>184.40837999999999</c:v>
                </c:pt>
                <c:pt idx="726">
                  <c:v>184.40837999999999</c:v>
                </c:pt>
                <c:pt idx="727">
                  <c:v>184.40837999999999</c:v>
                </c:pt>
                <c:pt idx="728">
                  <c:v>184.40837999999999</c:v>
                </c:pt>
                <c:pt idx="729">
                  <c:v>184.40837999999999</c:v>
                </c:pt>
                <c:pt idx="730">
                  <c:v>184.40837999999999</c:v>
                </c:pt>
                <c:pt idx="731">
                  <c:v>184.40837999999999</c:v>
                </c:pt>
                <c:pt idx="732">
                  <c:v>184.40837999999999</c:v>
                </c:pt>
                <c:pt idx="733">
                  <c:v>184.40837999999999</c:v>
                </c:pt>
                <c:pt idx="734">
                  <c:v>184.40837999999999</c:v>
                </c:pt>
                <c:pt idx="735">
                  <c:v>184.40837999999999</c:v>
                </c:pt>
                <c:pt idx="736">
                  <c:v>184.40837999999999</c:v>
                </c:pt>
                <c:pt idx="737">
                  <c:v>184.40837999999999</c:v>
                </c:pt>
                <c:pt idx="738">
                  <c:v>184.40837999999999</c:v>
                </c:pt>
                <c:pt idx="739">
                  <c:v>184.40837999999999</c:v>
                </c:pt>
                <c:pt idx="740">
                  <c:v>184.40837999999999</c:v>
                </c:pt>
                <c:pt idx="741">
                  <c:v>184.40837999999999</c:v>
                </c:pt>
                <c:pt idx="742">
                  <c:v>184.40837999999999</c:v>
                </c:pt>
                <c:pt idx="743">
                  <c:v>184.40837999999999</c:v>
                </c:pt>
                <c:pt idx="744">
                  <c:v>184.40837999999999</c:v>
                </c:pt>
                <c:pt idx="745">
                  <c:v>184.40837999999999</c:v>
                </c:pt>
                <c:pt idx="746">
                  <c:v>184.40837999999999</c:v>
                </c:pt>
                <c:pt idx="747">
                  <c:v>184.40837999999999</c:v>
                </c:pt>
                <c:pt idx="748">
                  <c:v>184.40837999999999</c:v>
                </c:pt>
                <c:pt idx="749">
                  <c:v>184.40837999999999</c:v>
                </c:pt>
                <c:pt idx="750">
                  <c:v>184.40837999999999</c:v>
                </c:pt>
                <c:pt idx="751">
                  <c:v>184.40837999999999</c:v>
                </c:pt>
                <c:pt idx="752">
                  <c:v>184.40837999999999</c:v>
                </c:pt>
                <c:pt idx="753">
                  <c:v>184.40837999999999</c:v>
                </c:pt>
                <c:pt idx="754">
                  <c:v>184.40837999999999</c:v>
                </c:pt>
                <c:pt idx="755">
                  <c:v>184.40837999999999</c:v>
                </c:pt>
                <c:pt idx="756">
                  <c:v>184.40837999999999</c:v>
                </c:pt>
                <c:pt idx="757">
                  <c:v>184.40837999999999</c:v>
                </c:pt>
                <c:pt idx="758">
                  <c:v>184.40837999999999</c:v>
                </c:pt>
                <c:pt idx="759">
                  <c:v>184.40837999999999</c:v>
                </c:pt>
                <c:pt idx="760">
                  <c:v>184.40837999999999</c:v>
                </c:pt>
                <c:pt idx="761">
                  <c:v>184.40837999999999</c:v>
                </c:pt>
                <c:pt idx="762">
                  <c:v>184.40837999999999</c:v>
                </c:pt>
                <c:pt idx="763">
                  <c:v>184.40837999999999</c:v>
                </c:pt>
                <c:pt idx="764">
                  <c:v>184.40837999999999</c:v>
                </c:pt>
                <c:pt idx="765">
                  <c:v>184.40837999999999</c:v>
                </c:pt>
                <c:pt idx="766">
                  <c:v>184.40837999999999</c:v>
                </c:pt>
                <c:pt idx="767">
                  <c:v>184.40837999999999</c:v>
                </c:pt>
                <c:pt idx="768">
                  <c:v>184.40837999999999</c:v>
                </c:pt>
                <c:pt idx="769">
                  <c:v>184.40837999999999</c:v>
                </c:pt>
                <c:pt idx="770">
                  <c:v>184.40837999999999</c:v>
                </c:pt>
                <c:pt idx="771">
                  <c:v>184.40837999999999</c:v>
                </c:pt>
                <c:pt idx="772">
                  <c:v>184.40837999999999</c:v>
                </c:pt>
                <c:pt idx="773">
                  <c:v>184.40837999999999</c:v>
                </c:pt>
                <c:pt idx="774">
                  <c:v>184.40837999999999</c:v>
                </c:pt>
                <c:pt idx="775">
                  <c:v>184.40837999999999</c:v>
                </c:pt>
                <c:pt idx="776">
                  <c:v>184.40837999999999</c:v>
                </c:pt>
                <c:pt idx="777">
                  <c:v>184.40837999999999</c:v>
                </c:pt>
                <c:pt idx="778">
                  <c:v>184.40837999999999</c:v>
                </c:pt>
                <c:pt idx="779">
                  <c:v>184.40837999999999</c:v>
                </c:pt>
                <c:pt idx="780">
                  <c:v>184.40837999999999</c:v>
                </c:pt>
                <c:pt idx="781">
                  <c:v>184.40837999999999</c:v>
                </c:pt>
                <c:pt idx="782">
                  <c:v>184.40837999999999</c:v>
                </c:pt>
                <c:pt idx="783">
                  <c:v>184.40837999999999</c:v>
                </c:pt>
                <c:pt idx="784">
                  <c:v>184.40837999999999</c:v>
                </c:pt>
                <c:pt idx="785">
                  <c:v>184.40837999999999</c:v>
                </c:pt>
                <c:pt idx="786">
                  <c:v>184.40837999999999</c:v>
                </c:pt>
                <c:pt idx="787">
                  <c:v>184.40837999999999</c:v>
                </c:pt>
                <c:pt idx="788">
                  <c:v>184.40837999999999</c:v>
                </c:pt>
                <c:pt idx="789">
                  <c:v>184.40837999999999</c:v>
                </c:pt>
                <c:pt idx="790">
                  <c:v>184.40837999999999</c:v>
                </c:pt>
                <c:pt idx="791">
                  <c:v>184.40837999999999</c:v>
                </c:pt>
                <c:pt idx="792">
                  <c:v>184.40837999999999</c:v>
                </c:pt>
                <c:pt idx="793">
                  <c:v>184.40837999999999</c:v>
                </c:pt>
                <c:pt idx="794">
                  <c:v>184.40837999999999</c:v>
                </c:pt>
                <c:pt idx="795">
                  <c:v>184.40837999999999</c:v>
                </c:pt>
                <c:pt idx="796">
                  <c:v>184.40837999999999</c:v>
                </c:pt>
                <c:pt idx="797">
                  <c:v>184.40837999999999</c:v>
                </c:pt>
                <c:pt idx="798">
                  <c:v>184.40837999999999</c:v>
                </c:pt>
                <c:pt idx="799">
                  <c:v>184.40837999999999</c:v>
                </c:pt>
                <c:pt idx="800">
                  <c:v>184.40837999999999</c:v>
                </c:pt>
                <c:pt idx="801">
                  <c:v>184.40837999999999</c:v>
                </c:pt>
                <c:pt idx="802">
                  <c:v>184.40837999999999</c:v>
                </c:pt>
                <c:pt idx="803">
                  <c:v>184.40837999999999</c:v>
                </c:pt>
                <c:pt idx="804">
                  <c:v>184.40837999999999</c:v>
                </c:pt>
                <c:pt idx="805">
                  <c:v>184.40837999999999</c:v>
                </c:pt>
                <c:pt idx="806">
                  <c:v>184.40837999999999</c:v>
                </c:pt>
                <c:pt idx="807">
                  <c:v>184.40837999999999</c:v>
                </c:pt>
                <c:pt idx="808">
                  <c:v>184.40837999999999</c:v>
                </c:pt>
                <c:pt idx="809">
                  <c:v>184.40837999999999</c:v>
                </c:pt>
                <c:pt idx="810">
                  <c:v>184.40837999999999</c:v>
                </c:pt>
                <c:pt idx="811">
                  <c:v>184.40837999999999</c:v>
                </c:pt>
                <c:pt idx="812">
                  <c:v>184.40837999999999</c:v>
                </c:pt>
                <c:pt idx="813">
                  <c:v>184.40837999999999</c:v>
                </c:pt>
                <c:pt idx="814">
                  <c:v>184.40837999999999</c:v>
                </c:pt>
                <c:pt idx="815">
                  <c:v>184.40837999999999</c:v>
                </c:pt>
                <c:pt idx="816">
                  <c:v>184.40837999999999</c:v>
                </c:pt>
                <c:pt idx="817">
                  <c:v>184.40837999999999</c:v>
                </c:pt>
                <c:pt idx="818">
                  <c:v>184.40837999999999</c:v>
                </c:pt>
                <c:pt idx="819">
                  <c:v>184.40837999999999</c:v>
                </c:pt>
                <c:pt idx="820">
                  <c:v>184.40837999999999</c:v>
                </c:pt>
                <c:pt idx="821">
                  <c:v>184.40837999999999</c:v>
                </c:pt>
                <c:pt idx="822">
                  <c:v>184.40837999999999</c:v>
                </c:pt>
                <c:pt idx="823">
                  <c:v>184.40837999999999</c:v>
                </c:pt>
                <c:pt idx="824">
                  <c:v>184.40837999999999</c:v>
                </c:pt>
                <c:pt idx="825">
                  <c:v>184.40837999999999</c:v>
                </c:pt>
                <c:pt idx="826">
                  <c:v>184.40837999999999</c:v>
                </c:pt>
                <c:pt idx="827">
                  <c:v>184.40837999999999</c:v>
                </c:pt>
                <c:pt idx="828">
                  <c:v>184.40837999999999</c:v>
                </c:pt>
                <c:pt idx="829">
                  <c:v>184.40837999999999</c:v>
                </c:pt>
                <c:pt idx="830">
                  <c:v>184.40837999999999</c:v>
                </c:pt>
                <c:pt idx="831">
                  <c:v>184.40837999999999</c:v>
                </c:pt>
                <c:pt idx="832">
                  <c:v>184.40837999999999</c:v>
                </c:pt>
                <c:pt idx="833">
                  <c:v>184.40837999999999</c:v>
                </c:pt>
                <c:pt idx="834">
                  <c:v>184.40837999999999</c:v>
                </c:pt>
                <c:pt idx="835">
                  <c:v>184.40837999999999</c:v>
                </c:pt>
                <c:pt idx="836">
                  <c:v>184.40837999999999</c:v>
                </c:pt>
                <c:pt idx="837">
                  <c:v>184.40837999999999</c:v>
                </c:pt>
                <c:pt idx="838">
                  <c:v>184.40837999999999</c:v>
                </c:pt>
                <c:pt idx="839">
                  <c:v>184.40837999999999</c:v>
                </c:pt>
                <c:pt idx="840">
                  <c:v>184.40837999999999</c:v>
                </c:pt>
                <c:pt idx="841">
                  <c:v>184.40837999999999</c:v>
                </c:pt>
                <c:pt idx="842">
                  <c:v>184.40837999999999</c:v>
                </c:pt>
                <c:pt idx="843">
                  <c:v>184.40837999999999</c:v>
                </c:pt>
                <c:pt idx="844">
                  <c:v>184.40837999999999</c:v>
                </c:pt>
                <c:pt idx="845">
                  <c:v>184.40837999999999</c:v>
                </c:pt>
                <c:pt idx="846">
                  <c:v>184.40837999999999</c:v>
                </c:pt>
                <c:pt idx="847">
                  <c:v>184.40837999999999</c:v>
                </c:pt>
                <c:pt idx="848">
                  <c:v>184.40837999999999</c:v>
                </c:pt>
                <c:pt idx="849">
                  <c:v>184.40837999999999</c:v>
                </c:pt>
                <c:pt idx="850">
                  <c:v>184.40837999999999</c:v>
                </c:pt>
                <c:pt idx="851">
                  <c:v>184.40837999999999</c:v>
                </c:pt>
                <c:pt idx="852">
                  <c:v>184.40837999999999</c:v>
                </c:pt>
                <c:pt idx="853">
                  <c:v>184.40837999999999</c:v>
                </c:pt>
                <c:pt idx="854">
                  <c:v>184.40837999999999</c:v>
                </c:pt>
                <c:pt idx="855">
                  <c:v>184.40837999999999</c:v>
                </c:pt>
                <c:pt idx="856">
                  <c:v>184.40837999999999</c:v>
                </c:pt>
                <c:pt idx="857">
                  <c:v>184.40837999999999</c:v>
                </c:pt>
                <c:pt idx="858">
                  <c:v>184.40837999999999</c:v>
                </c:pt>
                <c:pt idx="859">
                  <c:v>184.40837999999999</c:v>
                </c:pt>
                <c:pt idx="860">
                  <c:v>184.40837999999999</c:v>
                </c:pt>
                <c:pt idx="861">
                  <c:v>184.40837999999999</c:v>
                </c:pt>
                <c:pt idx="862">
                  <c:v>184.40837999999999</c:v>
                </c:pt>
                <c:pt idx="863">
                  <c:v>184.40837999999999</c:v>
                </c:pt>
                <c:pt idx="864">
                  <c:v>184.40837999999999</c:v>
                </c:pt>
                <c:pt idx="865">
                  <c:v>184.40837999999999</c:v>
                </c:pt>
                <c:pt idx="866">
                  <c:v>184.40837999999999</c:v>
                </c:pt>
                <c:pt idx="867">
                  <c:v>184.40837999999999</c:v>
                </c:pt>
                <c:pt idx="868">
                  <c:v>184.40837999999999</c:v>
                </c:pt>
                <c:pt idx="869">
                  <c:v>184.40837999999999</c:v>
                </c:pt>
                <c:pt idx="870">
                  <c:v>184.40837999999999</c:v>
                </c:pt>
                <c:pt idx="871">
                  <c:v>184.40837999999999</c:v>
                </c:pt>
                <c:pt idx="872">
                  <c:v>184.40837999999999</c:v>
                </c:pt>
                <c:pt idx="873">
                  <c:v>184.40837999999999</c:v>
                </c:pt>
                <c:pt idx="874">
                  <c:v>184.40837999999999</c:v>
                </c:pt>
                <c:pt idx="875">
                  <c:v>184.40837999999999</c:v>
                </c:pt>
                <c:pt idx="876">
                  <c:v>184.40837999999999</c:v>
                </c:pt>
                <c:pt idx="877">
                  <c:v>184.40837999999999</c:v>
                </c:pt>
                <c:pt idx="878">
                  <c:v>184.40837999999999</c:v>
                </c:pt>
                <c:pt idx="879">
                  <c:v>184.40837999999999</c:v>
                </c:pt>
                <c:pt idx="880">
                  <c:v>184.40837999999999</c:v>
                </c:pt>
                <c:pt idx="881">
                  <c:v>184.40837999999999</c:v>
                </c:pt>
                <c:pt idx="882">
                  <c:v>184.40837999999999</c:v>
                </c:pt>
                <c:pt idx="883">
                  <c:v>184.40837999999999</c:v>
                </c:pt>
                <c:pt idx="884">
                  <c:v>184.40837999999999</c:v>
                </c:pt>
                <c:pt idx="885">
                  <c:v>184.40837999999999</c:v>
                </c:pt>
                <c:pt idx="886">
                  <c:v>184.40837999999999</c:v>
                </c:pt>
                <c:pt idx="887">
                  <c:v>184.40837999999999</c:v>
                </c:pt>
                <c:pt idx="888">
                  <c:v>184.40837999999999</c:v>
                </c:pt>
                <c:pt idx="889">
                  <c:v>184.40837999999999</c:v>
                </c:pt>
                <c:pt idx="890">
                  <c:v>184.40837999999999</c:v>
                </c:pt>
                <c:pt idx="891">
                  <c:v>184.40837999999999</c:v>
                </c:pt>
                <c:pt idx="892">
                  <c:v>184.40837999999999</c:v>
                </c:pt>
                <c:pt idx="893">
                  <c:v>184.40837999999999</c:v>
                </c:pt>
                <c:pt idx="894">
                  <c:v>184.40837999999999</c:v>
                </c:pt>
                <c:pt idx="895">
                  <c:v>184.40837999999999</c:v>
                </c:pt>
                <c:pt idx="896">
                  <c:v>184.40837999999999</c:v>
                </c:pt>
                <c:pt idx="897">
                  <c:v>184.40837999999999</c:v>
                </c:pt>
                <c:pt idx="898">
                  <c:v>184.40837999999999</c:v>
                </c:pt>
                <c:pt idx="899">
                  <c:v>184.40837999999999</c:v>
                </c:pt>
                <c:pt idx="900">
                  <c:v>184.40837999999999</c:v>
                </c:pt>
                <c:pt idx="901">
                  <c:v>184.40837999999999</c:v>
                </c:pt>
                <c:pt idx="902">
                  <c:v>184.40837999999999</c:v>
                </c:pt>
                <c:pt idx="903">
                  <c:v>184.40837999999999</c:v>
                </c:pt>
                <c:pt idx="904">
                  <c:v>184.40837999999999</c:v>
                </c:pt>
                <c:pt idx="905">
                  <c:v>184.40837999999999</c:v>
                </c:pt>
                <c:pt idx="906">
                  <c:v>184.40837999999999</c:v>
                </c:pt>
                <c:pt idx="907">
                  <c:v>184.40837999999999</c:v>
                </c:pt>
                <c:pt idx="908">
                  <c:v>184.40837999999999</c:v>
                </c:pt>
                <c:pt idx="909">
                  <c:v>184.40837999999999</c:v>
                </c:pt>
                <c:pt idx="910">
                  <c:v>184.40837999999999</c:v>
                </c:pt>
                <c:pt idx="911">
                  <c:v>184.40837999999999</c:v>
                </c:pt>
                <c:pt idx="912">
                  <c:v>184.40837999999999</c:v>
                </c:pt>
                <c:pt idx="913">
                  <c:v>184.40837999999999</c:v>
                </c:pt>
                <c:pt idx="914">
                  <c:v>184.40837999999999</c:v>
                </c:pt>
                <c:pt idx="915">
                  <c:v>184.40837999999999</c:v>
                </c:pt>
                <c:pt idx="916">
                  <c:v>184.40837999999999</c:v>
                </c:pt>
                <c:pt idx="917">
                  <c:v>184.40837999999999</c:v>
                </c:pt>
                <c:pt idx="918">
                  <c:v>184.40837999999999</c:v>
                </c:pt>
                <c:pt idx="919">
                  <c:v>184.40837999999999</c:v>
                </c:pt>
                <c:pt idx="920">
                  <c:v>184.40837999999999</c:v>
                </c:pt>
                <c:pt idx="921">
                  <c:v>184.40837999999999</c:v>
                </c:pt>
                <c:pt idx="922">
                  <c:v>184.40837999999999</c:v>
                </c:pt>
                <c:pt idx="923">
                  <c:v>184.40837999999999</c:v>
                </c:pt>
                <c:pt idx="924">
                  <c:v>184.40837999999999</c:v>
                </c:pt>
                <c:pt idx="925">
                  <c:v>184.40837999999999</c:v>
                </c:pt>
                <c:pt idx="926">
                  <c:v>184.40837999999999</c:v>
                </c:pt>
                <c:pt idx="927">
                  <c:v>184.40837999999999</c:v>
                </c:pt>
                <c:pt idx="928">
                  <c:v>184.40837999999999</c:v>
                </c:pt>
                <c:pt idx="929">
                  <c:v>184.40837999999999</c:v>
                </c:pt>
                <c:pt idx="930">
                  <c:v>184.40837999999999</c:v>
                </c:pt>
                <c:pt idx="931">
                  <c:v>184.40837999999999</c:v>
                </c:pt>
                <c:pt idx="932">
                  <c:v>184.40837999999999</c:v>
                </c:pt>
                <c:pt idx="933">
                  <c:v>184.40837999999999</c:v>
                </c:pt>
                <c:pt idx="934">
                  <c:v>184.40837999999999</c:v>
                </c:pt>
                <c:pt idx="935">
                  <c:v>184.40837999999999</c:v>
                </c:pt>
                <c:pt idx="936">
                  <c:v>184.40837999999999</c:v>
                </c:pt>
                <c:pt idx="937">
                  <c:v>184.40837999999999</c:v>
                </c:pt>
                <c:pt idx="938">
                  <c:v>184.40837999999999</c:v>
                </c:pt>
                <c:pt idx="939">
                  <c:v>184.40837999999999</c:v>
                </c:pt>
                <c:pt idx="940">
                  <c:v>184.40837999999999</c:v>
                </c:pt>
                <c:pt idx="941">
                  <c:v>184.40837999999999</c:v>
                </c:pt>
                <c:pt idx="942">
                  <c:v>184.40837999999999</c:v>
                </c:pt>
                <c:pt idx="943">
                  <c:v>184.40837999999999</c:v>
                </c:pt>
                <c:pt idx="944">
                  <c:v>184.40837999999999</c:v>
                </c:pt>
                <c:pt idx="945">
                  <c:v>184.40837999999999</c:v>
                </c:pt>
                <c:pt idx="946">
                  <c:v>184.40837999999999</c:v>
                </c:pt>
                <c:pt idx="947">
                  <c:v>184.40837999999999</c:v>
                </c:pt>
                <c:pt idx="948">
                  <c:v>184.40837999999999</c:v>
                </c:pt>
                <c:pt idx="949">
                  <c:v>184.40837999999999</c:v>
                </c:pt>
                <c:pt idx="950">
                  <c:v>184.40837999999999</c:v>
                </c:pt>
                <c:pt idx="951">
                  <c:v>184.40837999999999</c:v>
                </c:pt>
                <c:pt idx="952">
                  <c:v>184.40837999999999</c:v>
                </c:pt>
                <c:pt idx="953">
                  <c:v>184.40837999999999</c:v>
                </c:pt>
                <c:pt idx="954">
                  <c:v>184.40837999999999</c:v>
                </c:pt>
                <c:pt idx="955">
                  <c:v>184.40837999999999</c:v>
                </c:pt>
                <c:pt idx="956">
                  <c:v>184.40837999999999</c:v>
                </c:pt>
                <c:pt idx="957">
                  <c:v>184.40837999999999</c:v>
                </c:pt>
                <c:pt idx="958">
                  <c:v>184.40837999999999</c:v>
                </c:pt>
                <c:pt idx="959">
                  <c:v>184.40837999999999</c:v>
                </c:pt>
                <c:pt idx="960">
                  <c:v>184.40837999999999</c:v>
                </c:pt>
                <c:pt idx="961">
                  <c:v>184.40837999999999</c:v>
                </c:pt>
                <c:pt idx="962">
                  <c:v>184.40837999999999</c:v>
                </c:pt>
                <c:pt idx="963">
                  <c:v>184.40837999999999</c:v>
                </c:pt>
                <c:pt idx="964">
                  <c:v>184.40837999999999</c:v>
                </c:pt>
                <c:pt idx="965">
                  <c:v>184.40837999999999</c:v>
                </c:pt>
                <c:pt idx="966">
                  <c:v>184.40837999999999</c:v>
                </c:pt>
                <c:pt idx="967">
                  <c:v>184.40837999999999</c:v>
                </c:pt>
                <c:pt idx="968">
                  <c:v>184.40837999999999</c:v>
                </c:pt>
                <c:pt idx="969">
                  <c:v>184.40837999999999</c:v>
                </c:pt>
                <c:pt idx="970">
                  <c:v>184.40837999999999</c:v>
                </c:pt>
                <c:pt idx="971">
                  <c:v>184.40837999999999</c:v>
                </c:pt>
                <c:pt idx="972">
                  <c:v>184.40837999999999</c:v>
                </c:pt>
                <c:pt idx="973">
                  <c:v>184.40837999999999</c:v>
                </c:pt>
                <c:pt idx="974">
                  <c:v>184.40837999999999</c:v>
                </c:pt>
                <c:pt idx="975">
                  <c:v>184.40837999999999</c:v>
                </c:pt>
                <c:pt idx="976">
                  <c:v>184.40837999999999</c:v>
                </c:pt>
                <c:pt idx="977">
                  <c:v>184.40837999999999</c:v>
                </c:pt>
                <c:pt idx="978">
                  <c:v>184.40837999999999</c:v>
                </c:pt>
                <c:pt idx="979">
                  <c:v>184.40837999999999</c:v>
                </c:pt>
                <c:pt idx="980">
                  <c:v>184.40837999999999</c:v>
                </c:pt>
                <c:pt idx="981">
                  <c:v>184.40837999999999</c:v>
                </c:pt>
                <c:pt idx="982">
                  <c:v>184.40837999999999</c:v>
                </c:pt>
                <c:pt idx="983">
                  <c:v>184.40837999999999</c:v>
                </c:pt>
                <c:pt idx="984">
                  <c:v>184.40837999999999</c:v>
                </c:pt>
                <c:pt idx="985">
                  <c:v>184.40837999999999</c:v>
                </c:pt>
                <c:pt idx="986">
                  <c:v>184.40837999999999</c:v>
                </c:pt>
                <c:pt idx="987">
                  <c:v>184.40837999999999</c:v>
                </c:pt>
                <c:pt idx="988">
                  <c:v>184.40837999999999</c:v>
                </c:pt>
                <c:pt idx="989">
                  <c:v>184.40837999999999</c:v>
                </c:pt>
                <c:pt idx="990">
                  <c:v>184.40837999999999</c:v>
                </c:pt>
                <c:pt idx="991">
                  <c:v>184.40837999999999</c:v>
                </c:pt>
                <c:pt idx="992">
                  <c:v>184.40837999999999</c:v>
                </c:pt>
                <c:pt idx="993">
                  <c:v>184.40837999999999</c:v>
                </c:pt>
                <c:pt idx="994">
                  <c:v>184.40837999999999</c:v>
                </c:pt>
                <c:pt idx="995">
                  <c:v>184.40837999999999</c:v>
                </c:pt>
                <c:pt idx="996">
                  <c:v>184.40837999999999</c:v>
                </c:pt>
                <c:pt idx="997">
                  <c:v>184.40837999999999</c:v>
                </c:pt>
                <c:pt idx="998">
                  <c:v>184.40837999999999</c:v>
                </c:pt>
                <c:pt idx="999">
                  <c:v>184.40837999999999</c:v>
                </c:pt>
                <c:pt idx="1000">
                  <c:v>184.40837999999999</c:v>
                </c:pt>
                <c:pt idx="1001">
                  <c:v>184.40837999999999</c:v>
                </c:pt>
                <c:pt idx="1002">
                  <c:v>184.40837999999999</c:v>
                </c:pt>
                <c:pt idx="1003">
                  <c:v>184.40837999999999</c:v>
                </c:pt>
                <c:pt idx="1004">
                  <c:v>184.40837999999999</c:v>
                </c:pt>
                <c:pt idx="1005">
                  <c:v>184.40837999999999</c:v>
                </c:pt>
                <c:pt idx="1006">
                  <c:v>184.40837999999999</c:v>
                </c:pt>
                <c:pt idx="1007">
                  <c:v>184.40837999999999</c:v>
                </c:pt>
                <c:pt idx="1008">
                  <c:v>184.40837999999999</c:v>
                </c:pt>
                <c:pt idx="1009">
                  <c:v>184.40837999999999</c:v>
                </c:pt>
                <c:pt idx="1010">
                  <c:v>184.40837999999999</c:v>
                </c:pt>
                <c:pt idx="1011">
                  <c:v>184.40837999999999</c:v>
                </c:pt>
                <c:pt idx="1012">
                  <c:v>184.40837999999999</c:v>
                </c:pt>
                <c:pt idx="1013">
                  <c:v>184.40837999999999</c:v>
                </c:pt>
                <c:pt idx="1014">
                  <c:v>184.40837999999999</c:v>
                </c:pt>
                <c:pt idx="1015">
                  <c:v>184.40837999999999</c:v>
                </c:pt>
                <c:pt idx="1016">
                  <c:v>184.40837999999999</c:v>
                </c:pt>
                <c:pt idx="1017">
                  <c:v>184.40837999999999</c:v>
                </c:pt>
                <c:pt idx="1018">
                  <c:v>184.40837999999999</c:v>
                </c:pt>
                <c:pt idx="1019">
                  <c:v>184.40837999999999</c:v>
                </c:pt>
                <c:pt idx="1020">
                  <c:v>184.40837999999999</c:v>
                </c:pt>
                <c:pt idx="1021">
                  <c:v>184.40837999999999</c:v>
                </c:pt>
                <c:pt idx="1022">
                  <c:v>184.40837999999999</c:v>
                </c:pt>
                <c:pt idx="1023">
                  <c:v>184.40837999999999</c:v>
                </c:pt>
                <c:pt idx="1024">
                  <c:v>184.40837999999999</c:v>
                </c:pt>
                <c:pt idx="1025">
                  <c:v>184.40837999999999</c:v>
                </c:pt>
                <c:pt idx="1026">
                  <c:v>184.40837999999999</c:v>
                </c:pt>
                <c:pt idx="1027">
                  <c:v>184.40837999999999</c:v>
                </c:pt>
                <c:pt idx="1028">
                  <c:v>184.40837999999999</c:v>
                </c:pt>
                <c:pt idx="1029">
                  <c:v>184.40837999999999</c:v>
                </c:pt>
                <c:pt idx="1030">
                  <c:v>184.40837999999999</c:v>
                </c:pt>
                <c:pt idx="1031">
                  <c:v>184.40837999999999</c:v>
                </c:pt>
                <c:pt idx="1032">
                  <c:v>184.40837999999999</c:v>
                </c:pt>
                <c:pt idx="1033">
                  <c:v>184.40837999999999</c:v>
                </c:pt>
                <c:pt idx="1034">
                  <c:v>184.40837999999999</c:v>
                </c:pt>
                <c:pt idx="1035">
                  <c:v>184.40837999999999</c:v>
                </c:pt>
                <c:pt idx="1036">
                  <c:v>184.40837999999999</c:v>
                </c:pt>
                <c:pt idx="1037">
                  <c:v>184.40837999999999</c:v>
                </c:pt>
                <c:pt idx="1038">
                  <c:v>184.40837999999999</c:v>
                </c:pt>
                <c:pt idx="1039">
                  <c:v>184.40837999999999</c:v>
                </c:pt>
                <c:pt idx="1040">
                  <c:v>184.40837999999999</c:v>
                </c:pt>
                <c:pt idx="1041">
                  <c:v>184.40837999999999</c:v>
                </c:pt>
                <c:pt idx="1042">
                  <c:v>184.40837999999999</c:v>
                </c:pt>
                <c:pt idx="1043">
                  <c:v>184.40837999999999</c:v>
                </c:pt>
                <c:pt idx="1044">
                  <c:v>184.40837999999999</c:v>
                </c:pt>
                <c:pt idx="1045">
                  <c:v>184.40837999999999</c:v>
                </c:pt>
                <c:pt idx="1046">
                  <c:v>184.40837999999999</c:v>
                </c:pt>
                <c:pt idx="1047">
                  <c:v>184.40837999999999</c:v>
                </c:pt>
                <c:pt idx="1048">
                  <c:v>184.40837999999999</c:v>
                </c:pt>
                <c:pt idx="1049">
                  <c:v>184.40837999999999</c:v>
                </c:pt>
                <c:pt idx="1050">
                  <c:v>184.40837999999999</c:v>
                </c:pt>
                <c:pt idx="1051">
                  <c:v>184.40837999999999</c:v>
                </c:pt>
                <c:pt idx="1052">
                  <c:v>184.40837999999999</c:v>
                </c:pt>
                <c:pt idx="1053">
                  <c:v>184.40837999999999</c:v>
                </c:pt>
                <c:pt idx="1054">
                  <c:v>184.40837999999999</c:v>
                </c:pt>
                <c:pt idx="1055">
                  <c:v>184.40837999999999</c:v>
                </c:pt>
                <c:pt idx="1056">
                  <c:v>184.40837999999999</c:v>
                </c:pt>
                <c:pt idx="1057">
                  <c:v>184.40837999999999</c:v>
                </c:pt>
                <c:pt idx="1058">
                  <c:v>184.40837999999999</c:v>
                </c:pt>
                <c:pt idx="1059">
                  <c:v>184.40837999999999</c:v>
                </c:pt>
                <c:pt idx="1060">
                  <c:v>184.40837999999999</c:v>
                </c:pt>
                <c:pt idx="1061">
                  <c:v>184.40837999999999</c:v>
                </c:pt>
                <c:pt idx="1062">
                  <c:v>184.40837999999999</c:v>
                </c:pt>
                <c:pt idx="1063">
                  <c:v>184.40837999999999</c:v>
                </c:pt>
                <c:pt idx="1064">
                  <c:v>184.40837999999999</c:v>
                </c:pt>
                <c:pt idx="1065">
                  <c:v>184.40837999999999</c:v>
                </c:pt>
                <c:pt idx="1066">
                  <c:v>184.40837999999999</c:v>
                </c:pt>
                <c:pt idx="1067">
                  <c:v>184.40837999999999</c:v>
                </c:pt>
                <c:pt idx="1068">
                  <c:v>184.40837999999999</c:v>
                </c:pt>
                <c:pt idx="1069">
                  <c:v>184.40837999999999</c:v>
                </c:pt>
                <c:pt idx="1070">
                  <c:v>184.40837999999999</c:v>
                </c:pt>
                <c:pt idx="1071">
                  <c:v>184.40837999999999</c:v>
                </c:pt>
                <c:pt idx="1072">
                  <c:v>184.40837999999999</c:v>
                </c:pt>
                <c:pt idx="1073">
                  <c:v>184.40837999999999</c:v>
                </c:pt>
                <c:pt idx="1074">
                  <c:v>184.40837999999999</c:v>
                </c:pt>
                <c:pt idx="1075">
                  <c:v>184.40837999999999</c:v>
                </c:pt>
                <c:pt idx="1076">
                  <c:v>184.40837999999999</c:v>
                </c:pt>
                <c:pt idx="1077">
                  <c:v>184.40837999999999</c:v>
                </c:pt>
                <c:pt idx="1078">
                  <c:v>184.40837999999999</c:v>
                </c:pt>
                <c:pt idx="1079">
                  <c:v>184.40837999999999</c:v>
                </c:pt>
                <c:pt idx="1080">
                  <c:v>184.40837999999999</c:v>
                </c:pt>
                <c:pt idx="1081">
                  <c:v>184.40837999999999</c:v>
                </c:pt>
                <c:pt idx="1082">
                  <c:v>184.40837999999999</c:v>
                </c:pt>
                <c:pt idx="1083">
                  <c:v>184.40837999999999</c:v>
                </c:pt>
                <c:pt idx="1084">
                  <c:v>184.40837999999999</c:v>
                </c:pt>
                <c:pt idx="1085">
                  <c:v>184.40837999999999</c:v>
                </c:pt>
                <c:pt idx="1086">
                  <c:v>184.40837999999999</c:v>
                </c:pt>
                <c:pt idx="1087">
                  <c:v>184.40837999999999</c:v>
                </c:pt>
                <c:pt idx="1088">
                  <c:v>184.40837999999999</c:v>
                </c:pt>
                <c:pt idx="1089">
                  <c:v>184.40837999999999</c:v>
                </c:pt>
                <c:pt idx="1090">
                  <c:v>184.40837999999999</c:v>
                </c:pt>
                <c:pt idx="1091">
                  <c:v>184.40837999999999</c:v>
                </c:pt>
                <c:pt idx="1092">
                  <c:v>184.40837999999999</c:v>
                </c:pt>
                <c:pt idx="1093">
                  <c:v>184.40837999999999</c:v>
                </c:pt>
                <c:pt idx="1094">
                  <c:v>184.40837999999999</c:v>
                </c:pt>
                <c:pt idx="1095">
                  <c:v>184.40837999999999</c:v>
                </c:pt>
                <c:pt idx="1096">
                  <c:v>184.40837999999999</c:v>
                </c:pt>
                <c:pt idx="1097">
                  <c:v>184.40837999999999</c:v>
                </c:pt>
                <c:pt idx="1098">
                  <c:v>184.40837999999999</c:v>
                </c:pt>
                <c:pt idx="1099">
                  <c:v>184.40837999999999</c:v>
                </c:pt>
                <c:pt idx="1100">
                  <c:v>184.40837999999999</c:v>
                </c:pt>
                <c:pt idx="1101">
                  <c:v>184.40837999999999</c:v>
                </c:pt>
                <c:pt idx="1102">
                  <c:v>184.40837999999999</c:v>
                </c:pt>
                <c:pt idx="1103">
                  <c:v>184.40837999999999</c:v>
                </c:pt>
                <c:pt idx="1104">
                  <c:v>184.40837999999999</c:v>
                </c:pt>
                <c:pt idx="1105">
                  <c:v>184.40837999999999</c:v>
                </c:pt>
                <c:pt idx="1106">
                  <c:v>184.40837999999999</c:v>
                </c:pt>
                <c:pt idx="1107">
                  <c:v>184.40837999999999</c:v>
                </c:pt>
                <c:pt idx="1108">
                  <c:v>184.40837999999999</c:v>
                </c:pt>
                <c:pt idx="1109">
                  <c:v>184.40837999999999</c:v>
                </c:pt>
                <c:pt idx="1110">
                  <c:v>184.40837999999999</c:v>
                </c:pt>
                <c:pt idx="1111">
                  <c:v>184.40837999999999</c:v>
                </c:pt>
                <c:pt idx="1112">
                  <c:v>184.40837999999999</c:v>
                </c:pt>
                <c:pt idx="1113">
                  <c:v>184.40837999999999</c:v>
                </c:pt>
                <c:pt idx="1114">
                  <c:v>184.40837999999999</c:v>
                </c:pt>
                <c:pt idx="1115">
                  <c:v>184.40837999999999</c:v>
                </c:pt>
                <c:pt idx="1116">
                  <c:v>184.40837999999999</c:v>
                </c:pt>
                <c:pt idx="1117">
                  <c:v>184.40837999999999</c:v>
                </c:pt>
                <c:pt idx="1118">
                  <c:v>184.40837999999999</c:v>
                </c:pt>
                <c:pt idx="1119">
                  <c:v>184.40837999999999</c:v>
                </c:pt>
                <c:pt idx="1120">
                  <c:v>184.40837999999999</c:v>
                </c:pt>
                <c:pt idx="1121">
                  <c:v>184.40837999999999</c:v>
                </c:pt>
                <c:pt idx="1122">
                  <c:v>184.40837999999999</c:v>
                </c:pt>
                <c:pt idx="1123">
                  <c:v>184.40837999999999</c:v>
                </c:pt>
                <c:pt idx="1124">
                  <c:v>184.40837999999999</c:v>
                </c:pt>
                <c:pt idx="1125">
                  <c:v>184.40837999999999</c:v>
                </c:pt>
                <c:pt idx="1126">
                  <c:v>184.40837999999999</c:v>
                </c:pt>
                <c:pt idx="1127">
                  <c:v>184.40837999999999</c:v>
                </c:pt>
                <c:pt idx="1128">
                  <c:v>184.40837999999999</c:v>
                </c:pt>
                <c:pt idx="1129">
                  <c:v>184.40837999999999</c:v>
                </c:pt>
                <c:pt idx="1130">
                  <c:v>184.40837999999999</c:v>
                </c:pt>
                <c:pt idx="1131">
                  <c:v>184.40837999999999</c:v>
                </c:pt>
                <c:pt idx="1132">
                  <c:v>184.40837999999999</c:v>
                </c:pt>
                <c:pt idx="1133">
                  <c:v>184.40837999999999</c:v>
                </c:pt>
                <c:pt idx="1134">
                  <c:v>184.40837999999999</c:v>
                </c:pt>
                <c:pt idx="1135">
                  <c:v>184.40837999999999</c:v>
                </c:pt>
                <c:pt idx="1136">
                  <c:v>184.40837999999999</c:v>
                </c:pt>
                <c:pt idx="1137">
                  <c:v>184.40837999999999</c:v>
                </c:pt>
                <c:pt idx="1138">
                  <c:v>184.40837999999999</c:v>
                </c:pt>
                <c:pt idx="1139">
                  <c:v>184.40837999999999</c:v>
                </c:pt>
                <c:pt idx="1140">
                  <c:v>184.40837999999999</c:v>
                </c:pt>
                <c:pt idx="1141">
                  <c:v>184.40837999999999</c:v>
                </c:pt>
                <c:pt idx="1142">
                  <c:v>184.40837999999999</c:v>
                </c:pt>
                <c:pt idx="1143">
                  <c:v>184.40837999999999</c:v>
                </c:pt>
                <c:pt idx="1144">
                  <c:v>184.40837999999999</c:v>
                </c:pt>
                <c:pt idx="1145">
                  <c:v>184.40837999999999</c:v>
                </c:pt>
                <c:pt idx="1146">
                  <c:v>184.40837999999999</c:v>
                </c:pt>
                <c:pt idx="1147">
                  <c:v>184.40837999999999</c:v>
                </c:pt>
                <c:pt idx="1148">
                  <c:v>184.40837999999999</c:v>
                </c:pt>
                <c:pt idx="1149">
                  <c:v>184.40837999999999</c:v>
                </c:pt>
                <c:pt idx="1150">
                  <c:v>184.40837999999999</c:v>
                </c:pt>
                <c:pt idx="1151">
                  <c:v>184.40837999999999</c:v>
                </c:pt>
                <c:pt idx="1152">
                  <c:v>184.40837999999999</c:v>
                </c:pt>
                <c:pt idx="1153">
                  <c:v>184.40837999999999</c:v>
                </c:pt>
                <c:pt idx="1154">
                  <c:v>184.40837999999999</c:v>
                </c:pt>
                <c:pt idx="1155">
                  <c:v>184.40837999999999</c:v>
                </c:pt>
                <c:pt idx="1156">
                  <c:v>184.40837999999999</c:v>
                </c:pt>
                <c:pt idx="1157">
                  <c:v>184.40837999999999</c:v>
                </c:pt>
                <c:pt idx="1158">
                  <c:v>184.40837999999999</c:v>
                </c:pt>
                <c:pt idx="1159">
                  <c:v>184.40837999999999</c:v>
                </c:pt>
                <c:pt idx="1160">
                  <c:v>184.40837999999999</c:v>
                </c:pt>
                <c:pt idx="1161">
                  <c:v>184.40837999999999</c:v>
                </c:pt>
                <c:pt idx="1162">
                  <c:v>184.40837999999999</c:v>
                </c:pt>
                <c:pt idx="1163">
                  <c:v>184.40837999999999</c:v>
                </c:pt>
                <c:pt idx="1164">
                  <c:v>184.40837999999999</c:v>
                </c:pt>
                <c:pt idx="1165">
                  <c:v>184.40837999999999</c:v>
                </c:pt>
                <c:pt idx="1166">
                  <c:v>184.40837999999999</c:v>
                </c:pt>
                <c:pt idx="1167">
                  <c:v>184.40837999999999</c:v>
                </c:pt>
                <c:pt idx="1168">
                  <c:v>184.40837999999999</c:v>
                </c:pt>
                <c:pt idx="1169">
                  <c:v>184.40837999999999</c:v>
                </c:pt>
                <c:pt idx="1170">
                  <c:v>184.40837999999999</c:v>
                </c:pt>
                <c:pt idx="1171">
                  <c:v>184.40837999999999</c:v>
                </c:pt>
                <c:pt idx="1172">
                  <c:v>184.40837999999999</c:v>
                </c:pt>
                <c:pt idx="1173">
                  <c:v>184.40837999999999</c:v>
                </c:pt>
                <c:pt idx="1174">
                  <c:v>184.40837999999999</c:v>
                </c:pt>
                <c:pt idx="1175">
                  <c:v>184.40837999999999</c:v>
                </c:pt>
                <c:pt idx="1176">
                  <c:v>184.40837999999999</c:v>
                </c:pt>
                <c:pt idx="1177">
                  <c:v>184.40837999999999</c:v>
                </c:pt>
                <c:pt idx="1178">
                  <c:v>184.40837999999999</c:v>
                </c:pt>
                <c:pt idx="1179">
                  <c:v>184.40837999999999</c:v>
                </c:pt>
                <c:pt idx="1180">
                  <c:v>184.40837999999999</c:v>
                </c:pt>
                <c:pt idx="1181">
                  <c:v>184.40837999999999</c:v>
                </c:pt>
                <c:pt idx="1182">
                  <c:v>184.40837999999999</c:v>
                </c:pt>
                <c:pt idx="1183">
                  <c:v>184.40837999999999</c:v>
                </c:pt>
                <c:pt idx="1184">
                  <c:v>184.40837999999999</c:v>
                </c:pt>
                <c:pt idx="1185">
                  <c:v>184.40837999999999</c:v>
                </c:pt>
                <c:pt idx="1186">
                  <c:v>184.40837999999999</c:v>
                </c:pt>
                <c:pt idx="1187">
                  <c:v>184.40837999999999</c:v>
                </c:pt>
                <c:pt idx="1188">
                  <c:v>184.40837999999999</c:v>
                </c:pt>
                <c:pt idx="1189">
                  <c:v>184.40837999999999</c:v>
                </c:pt>
                <c:pt idx="1190">
                  <c:v>184.40837999999999</c:v>
                </c:pt>
                <c:pt idx="1191">
                  <c:v>184.40837999999999</c:v>
                </c:pt>
                <c:pt idx="1192">
                  <c:v>184.40837999999999</c:v>
                </c:pt>
                <c:pt idx="1193">
                  <c:v>184.40837999999999</c:v>
                </c:pt>
                <c:pt idx="1194">
                  <c:v>184.40837999999999</c:v>
                </c:pt>
                <c:pt idx="1195">
                  <c:v>184.40837999999999</c:v>
                </c:pt>
                <c:pt idx="1196">
                  <c:v>184.40837999999999</c:v>
                </c:pt>
                <c:pt idx="1197">
                  <c:v>184.40837999999999</c:v>
                </c:pt>
                <c:pt idx="1198">
                  <c:v>184.40837999999999</c:v>
                </c:pt>
                <c:pt idx="1199">
                  <c:v>184.40837999999999</c:v>
                </c:pt>
                <c:pt idx="1200">
                  <c:v>184.40837999999999</c:v>
                </c:pt>
                <c:pt idx="1201">
                  <c:v>184.40837999999999</c:v>
                </c:pt>
                <c:pt idx="1202">
                  <c:v>184.40837999999999</c:v>
                </c:pt>
                <c:pt idx="1203">
                  <c:v>184.40837999999999</c:v>
                </c:pt>
                <c:pt idx="1204">
                  <c:v>184.40837999999999</c:v>
                </c:pt>
                <c:pt idx="1205">
                  <c:v>184.40837999999999</c:v>
                </c:pt>
                <c:pt idx="1206">
                  <c:v>184.40837999999999</c:v>
                </c:pt>
                <c:pt idx="1207">
                  <c:v>184.40837999999999</c:v>
                </c:pt>
                <c:pt idx="1208">
                  <c:v>184.40837999999999</c:v>
                </c:pt>
                <c:pt idx="1209">
                  <c:v>184.40837999999999</c:v>
                </c:pt>
                <c:pt idx="1210">
                  <c:v>184.40837999999999</c:v>
                </c:pt>
                <c:pt idx="1211">
                  <c:v>184.40837999999999</c:v>
                </c:pt>
                <c:pt idx="1212">
                  <c:v>184.40837999999999</c:v>
                </c:pt>
                <c:pt idx="1213">
                  <c:v>184.40837999999999</c:v>
                </c:pt>
                <c:pt idx="1214">
                  <c:v>184.40837999999999</c:v>
                </c:pt>
                <c:pt idx="1215">
                  <c:v>184.40837999999999</c:v>
                </c:pt>
                <c:pt idx="1216">
                  <c:v>184.40837999999999</c:v>
                </c:pt>
                <c:pt idx="1217">
                  <c:v>184.40837999999999</c:v>
                </c:pt>
                <c:pt idx="1218">
                  <c:v>184.40837999999999</c:v>
                </c:pt>
                <c:pt idx="1219">
                  <c:v>184.40837999999999</c:v>
                </c:pt>
                <c:pt idx="1220">
                  <c:v>184.40837999999999</c:v>
                </c:pt>
                <c:pt idx="1221">
                  <c:v>184.40837999999999</c:v>
                </c:pt>
                <c:pt idx="1222">
                  <c:v>184.40837999999999</c:v>
                </c:pt>
                <c:pt idx="1223">
                  <c:v>184.40837999999999</c:v>
                </c:pt>
                <c:pt idx="1224">
                  <c:v>184.40837999999999</c:v>
                </c:pt>
                <c:pt idx="1225">
                  <c:v>184.40837999999999</c:v>
                </c:pt>
                <c:pt idx="1226">
                  <c:v>184.40837999999999</c:v>
                </c:pt>
                <c:pt idx="1227">
                  <c:v>184.40837999999999</c:v>
                </c:pt>
                <c:pt idx="1228">
                  <c:v>184.40837999999999</c:v>
                </c:pt>
                <c:pt idx="1229">
                  <c:v>184.40837999999999</c:v>
                </c:pt>
                <c:pt idx="1230">
                  <c:v>184.40837999999999</c:v>
                </c:pt>
                <c:pt idx="1231">
                  <c:v>184.40837999999999</c:v>
                </c:pt>
                <c:pt idx="1232">
                  <c:v>184.40837999999999</c:v>
                </c:pt>
                <c:pt idx="1233">
                  <c:v>184.40837999999999</c:v>
                </c:pt>
                <c:pt idx="1234">
                  <c:v>184.40837999999999</c:v>
                </c:pt>
                <c:pt idx="1235">
                  <c:v>184.40837999999999</c:v>
                </c:pt>
                <c:pt idx="1236">
                  <c:v>184.40837999999999</c:v>
                </c:pt>
                <c:pt idx="1237">
                  <c:v>184.40837999999999</c:v>
                </c:pt>
                <c:pt idx="1238">
                  <c:v>184.40837999999999</c:v>
                </c:pt>
                <c:pt idx="1239">
                  <c:v>184.40837999999999</c:v>
                </c:pt>
                <c:pt idx="1240">
                  <c:v>184.40837999999999</c:v>
                </c:pt>
                <c:pt idx="1241">
                  <c:v>184.40837999999999</c:v>
                </c:pt>
                <c:pt idx="1242">
                  <c:v>184.40837999999999</c:v>
                </c:pt>
                <c:pt idx="1243">
                  <c:v>184.40837999999999</c:v>
                </c:pt>
                <c:pt idx="1244">
                  <c:v>184.40837999999999</c:v>
                </c:pt>
                <c:pt idx="1245">
                  <c:v>184.40837999999999</c:v>
                </c:pt>
                <c:pt idx="1246">
                  <c:v>184.40837999999999</c:v>
                </c:pt>
                <c:pt idx="1247">
                  <c:v>184.40837999999999</c:v>
                </c:pt>
                <c:pt idx="1248">
                  <c:v>184.40837999999999</c:v>
                </c:pt>
                <c:pt idx="1249">
                  <c:v>184.40837999999999</c:v>
                </c:pt>
                <c:pt idx="1250">
                  <c:v>184.40837999999999</c:v>
                </c:pt>
                <c:pt idx="1251">
                  <c:v>184.40837999999999</c:v>
                </c:pt>
                <c:pt idx="1252">
                  <c:v>184.40837999999999</c:v>
                </c:pt>
                <c:pt idx="1253">
                  <c:v>184.40837999999999</c:v>
                </c:pt>
                <c:pt idx="1254">
                  <c:v>184.40837999999999</c:v>
                </c:pt>
                <c:pt idx="1255">
                  <c:v>184.40837999999999</c:v>
                </c:pt>
                <c:pt idx="1256">
                  <c:v>184.40837999999999</c:v>
                </c:pt>
                <c:pt idx="1257">
                  <c:v>184.40837999999999</c:v>
                </c:pt>
                <c:pt idx="1258">
                  <c:v>184.40837999999999</c:v>
                </c:pt>
                <c:pt idx="1259">
                  <c:v>184.40837999999999</c:v>
                </c:pt>
                <c:pt idx="1260">
                  <c:v>184.40837999999999</c:v>
                </c:pt>
                <c:pt idx="1261">
                  <c:v>184.40837999999999</c:v>
                </c:pt>
                <c:pt idx="1262">
                  <c:v>184.40837999999999</c:v>
                </c:pt>
                <c:pt idx="1263">
                  <c:v>184.40837999999999</c:v>
                </c:pt>
                <c:pt idx="1264">
                  <c:v>184.40837999999999</c:v>
                </c:pt>
                <c:pt idx="1265">
                  <c:v>184.40837999999999</c:v>
                </c:pt>
                <c:pt idx="1266">
                  <c:v>184.40837999999999</c:v>
                </c:pt>
                <c:pt idx="1267">
                  <c:v>184.40837999999999</c:v>
                </c:pt>
                <c:pt idx="1268">
                  <c:v>184.40837999999999</c:v>
                </c:pt>
                <c:pt idx="1269">
                  <c:v>184.40837999999999</c:v>
                </c:pt>
                <c:pt idx="1270">
                  <c:v>184.40837999999999</c:v>
                </c:pt>
                <c:pt idx="1271">
                  <c:v>184.40837999999999</c:v>
                </c:pt>
                <c:pt idx="1272">
                  <c:v>184.40837999999999</c:v>
                </c:pt>
                <c:pt idx="1273">
                  <c:v>184.40837999999999</c:v>
                </c:pt>
                <c:pt idx="1274">
                  <c:v>184.40837999999999</c:v>
                </c:pt>
                <c:pt idx="1275">
                  <c:v>184.40837999999999</c:v>
                </c:pt>
                <c:pt idx="1276">
                  <c:v>184.40837999999999</c:v>
                </c:pt>
                <c:pt idx="1277">
                  <c:v>184.40837999999999</c:v>
                </c:pt>
                <c:pt idx="1278">
                  <c:v>184.40837999999999</c:v>
                </c:pt>
                <c:pt idx="1279">
                  <c:v>184.40837999999999</c:v>
                </c:pt>
                <c:pt idx="1280">
                  <c:v>184.40837999999999</c:v>
                </c:pt>
                <c:pt idx="1281">
                  <c:v>184.40837999999999</c:v>
                </c:pt>
                <c:pt idx="1282">
                  <c:v>184.40837999999999</c:v>
                </c:pt>
                <c:pt idx="1283">
                  <c:v>184.40837999999999</c:v>
                </c:pt>
                <c:pt idx="1284">
                  <c:v>184.40837999999999</c:v>
                </c:pt>
                <c:pt idx="1285">
                  <c:v>184.40837999999999</c:v>
                </c:pt>
                <c:pt idx="1286">
                  <c:v>184.40837999999999</c:v>
                </c:pt>
                <c:pt idx="1287">
                  <c:v>184.40837999999999</c:v>
                </c:pt>
                <c:pt idx="1288">
                  <c:v>184.40837999999999</c:v>
                </c:pt>
                <c:pt idx="1289">
                  <c:v>184.40837999999999</c:v>
                </c:pt>
                <c:pt idx="1290">
                  <c:v>184.40837999999999</c:v>
                </c:pt>
                <c:pt idx="1291">
                  <c:v>184.40837999999999</c:v>
                </c:pt>
                <c:pt idx="1292">
                  <c:v>184.40837999999999</c:v>
                </c:pt>
                <c:pt idx="1293">
                  <c:v>184.40837999999999</c:v>
                </c:pt>
                <c:pt idx="1294">
                  <c:v>184.40837999999999</c:v>
                </c:pt>
                <c:pt idx="1295">
                  <c:v>184.40837999999999</c:v>
                </c:pt>
                <c:pt idx="1296">
                  <c:v>184.40837999999999</c:v>
                </c:pt>
                <c:pt idx="1297">
                  <c:v>184.40837999999999</c:v>
                </c:pt>
                <c:pt idx="1298">
                  <c:v>184.40837999999999</c:v>
                </c:pt>
                <c:pt idx="1299">
                  <c:v>184.40837999999999</c:v>
                </c:pt>
                <c:pt idx="1300">
                  <c:v>184.40837999999999</c:v>
                </c:pt>
                <c:pt idx="1301">
                  <c:v>184.40837999999999</c:v>
                </c:pt>
                <c:pt idx="1302">
                  <c:v>184.40837999999999</c:v>
                </c:pt>
                <c:pt idx="1303">
                  <c:v>184.40837999999999</c:v>
                </c:pt>
                <c:pt idx="1304">
                  <c:v>184.40837999999999</c:v>
                </c:pt>
                <c:pt idx="1305">
                  <c:v>184.40837999999999</c:v>
                </c:pt>
                <c:pt idx="1306">
                  <c:v>184.40837999999999</c:v>
                </c:pt>
                <c:pt idx="1307">
                  <c:v>184.40837999999999</c:v>
                </c:pt>
                <c:pt idx="1308">
                  <c:v>184.40837999999999</c:v>
                </c:pt>
                <c:pt idx="1309">
                  <c:v>184.40837999999999</c:v>
                </c:pt>
                <c:pt idx="1310">
                  <c:v>184.40837999999999</c:v>
                </c:pt>
                <c:pt idx="1311">
                  <c:v>184.40837999999999</c:v>
                </c:pt>
                <c:pt idx="1312">
                  <c:v>184.40837999999999</c:v>
                </c:pt>
                <c:pt idx="1313">
                  <c:v>184.40837999999999</c:v>
                </c:pt>
                <c:pt idx="1314">
                  <c:v>184.40837999999999</c:v>
                </c:pt>
                <c:pt idx="1315">
                  <c:v>184.40837999999999</c:v>
                </c:pt>
                <c:pt idx="1316">
                  <c:v>184.40837999999999</c:v>
                </c:pt>
                <c:pt idx="1317">
                  <c:v>184.40837999999999</c:v>
                </c:pt>
                <c:pt idx="1318">
                  <c:v>184.40837999999999</c:v>
                </c:pt>
                <c:pt idx="1319">
                  <c:v>184.40837999999999</c:v>
                </c:pt>
                <c:pt idx="1320">
                  <c:v>184.40837999999999</c:v>
                </c:pt>
                <c:pt idx="1321">
                  <c:v>184.40837999999999</c:v>
                </c:pt>
                <c:pt idx="1322">
                  <c:v>184.40837999999999</c:v>
                </c:pt>
                <c:pt idx="1323">
                  <c:v>184.40837999999999</c:v>
                </c:pt>
                <c:pt idx="1324">
                  <c:v>184.40837999999999</c:v>
                </c:pt>
                <c:pt idx="1325">
                  <c:v>184.40837999999999</c:v>
                </c:pt>
                <c:pt idx="1326">
                  <c:v>184.40837999999999</c:v>
                </c:pt>
                <c:pt idx="1327">
                  <c:v>184.40837999999999</c:v>
                </c:pt>
                <c:pt idx="1328">
                  <c:v>184.40837999999999</c:v>
                </c:pt>
                <c:pt idx="1329">
                  <c:v>184.40837999999999</c:v>
                </c:pt>
                <c:pt idx="1330">
                  <c:v>184.40837999999999</c:v>
                </c:pt>
                <c:pt idx="1331">
                  <c:v>184.40837999999999</c:v>
                </c:pt>
                <c:pt idx="1332">
                  <c:v>184.40837999999999</c:v>
                </c:pt>
                <c:pt idx="1333">
                  <c:v>184.40837999999999</c:v>
                </c:pt>
                <c:pt idx="1334">
                  <c:v>184.40837999999999</c:v>
                </c:pt>
                <c:pt idx="1335">
                  <c:v>184.40837999999999</c:v>
                </c:pt>
                <c:pt idx="1336">
                  <c:v>184.40837999999999</c:v>
                </c:pt>
                <c:pt idx="1337">
                  <c:v>184.40837999999999</c:v>
                </c:pt>
                <c:pt idx="1338">
                  <c:v>184.40837999999999</c:v>
                </c:pt>
                <c:pt idx="1339">
                  <c:v>184.40837999999999</c:v>
                </c:pt>
                <c:pt idx="1340">
                  <c:v>184.40837999999999</c:v>
                </c:pt>
                <c:pt idx="1341">
                  <c:v>184.40837999999999</c:v>
                </c:pt>
                <c:pt idx="1342">
                  <c:v>184.40837999999999</c:v>
                </c:pt>
                <c:pt idx="1343">
                  <c:v>184.40837999999999</c:v>
                </c:pt>
                <c:pt idx="1344">
                  <c:v>184.40837999999999</c:v>
                </c:pt>
                <c:pt idx="1345">
                  <c:v>184.40837999999999</c:v>
                </c:pt>
                <c:pt idx="1346">
                  <c:v>184.40837999999999</c:v>
                </c:pt>
                <c:pt idx="1347">
                  <c:v>184.40837999999999</c:v>
                </c:pt>
                <c:pt idx="1348">
                  <c:v>184.40837999999999</c:v>
                </c:pt>
                <c:pt idx="1349">
                  <c:v>184.40837999999999</c:v>
                </c:pt>
                <c:pt idx="1350">
                  <c:v>184.40837999999999</c:v>
                </c:pt>
                <c:pt idx="1351">
                  <c:v>184.40837999999999</c:v>
                </c:pt>
                <c:pt idx="1352">
                  <c:v>184.40837999999999</c:v>
                </c:pt>
                <c:pt idx="1353">
                  <c:v>184.40837999999999</c:v>
                </c:pt>
                <c:pt idx="1354">
                  <c:v>184.40837999999999</c:v>
                </c:pt>
                <c:pt idx="1355">
                  <c:v>184.40837999999999</c:v>
                </c:pt>
                <c:pt idx="1356">
                  <c:v>184.40837999999999</c:v>
                </c:pt>
                <c:pt idx="1357">
                  <c:v>184.40837999999999</c:v>
                </c:pt>
                <c:pt idx="1358">
                  <c:v>184.40837999999999</c:v>
                </c:pt>
                <c:pt idx="1359">
                  <c:v>184.40837999999999</c:v>
                </c:pt>
                <c:pt idx="1360">
                  <c:v>184.40837999999999</c:v>
                </c:pt>
                <c:pt idx="1361">
                  <c:v>184.40837999999999</c:v>
                </c:pt>
                <c:pt idx="1362">
                  <c:v>184.40837999999999</c:v>
                </c:pt>
                <c:pt idx="1363">
                  <c:v>184.40837999999999</c:v>
                </c:pt>
                <c:pt idx="1364">
                  <c:v>184.40837999999999</c:v>
                </c:pt>
                <c:pt idx="1365">
                  <c:v>184.40837999999999</c:v>
                </c:pt>
                <c:pt idx="1366">
                  <c:v>184.40837999999999</c:v>
                </c:pt>
                <c:pt idx="1367">
                  <c:v>184.40837999999999</c:v>
                </c:pt>
                <c:pt idx="1368">
                  <c:v>184.40837999999999</c:v>
                </c:pt>
                <c:pt idx="1369">
                  <c:v>184.40837999999999</c:v>
                </c:pt>
                <c:pt idx="1370">
                  <c:v>184.40837999999999</c:v>
                </c:pt>
                <c:pt idx="1371">
                  <c:v>184.40837999999999</c:v>
                </c:pt>
                <c:pt idx="1372">
                  <c:v>184.40837999999999</c:v>
                </c:pt>
                <c:pt idx="1373">
                  <c:v>184.40837999999999</c:v>
                </c:pt>
                <c:pt idx="1374">
                  <c:v>184.40837999999999</c:v>
                </c:pt>
                <c:pt idx="1375">
                  <c:v>184.40837999999999</c:v>
                </c:pt>
                <c:pt idx="1376">
                  <c:v>184.40837999999999</c:v>
                </c:pt>
                <c:pt idx="1377">
                  <c:v>184.40837999999999</c:v>
                </c:pt>
                <c:pt idx="1378">
                  <c:v>184.40837999999999</c:v>
                </c:pt>
                <c:pt idx="1379">
                  <c:v>184.40837999999999</c:v>
                </c:pt>
                <c:pt idx="1380">
                  <c:v>184.40837999999999</c:v>
                </c:pt>
                <c:pt idx="1381">
                  <c:v>184.40837999999999</c:v>
                </c:pt>
                <c:pt idx="1382">
                  <c:v>184.40837999999999</c:v>
                </c:pt>
                <c:pt idx="1383">
                  <c:v>184.40837999999999</c:v>
                </c:pt>
                <c:pt idx="1384">
                  <c:v>184.40837999999999</c:v>
                </c:pt>
                <c:pt idx="1385">
                  <c:v>184.40837999999999</c:v>
                </c:pt>
                <c:pt idx="1386">
                  <c:v>184.40837999999999</c:v>
                </c:pt>
                <c:pt idx="1387">
                  <c:v>184.40837999999999</c:v>
                </c:pt>
                <c:pt idx="1388">
                  <c:v>184.40837999999999</c:v>
                </c:pt>
                <c:pt idx="1389">
                  <c:v>184.40837999999999</c:v>
                </c:pt>
                <c:pt idx="1390">
                  <c:v>184.40837999999999</c:v>
                </c:pt>
                <c:pt idx="1391">
                  <c:v>184.40837999999999</c:v>
                </c:pt>
                <c:pt idx="1392">
                  <c:v>184.40837999999999</c:v>
                </c:pt>
                <c:pt idx="1393">
                  <c:v>184.40837999999999</c:v>
                </c:pt>
                <c:pt idx="1394">
                  <c:v>184.40837999999999</c:v>
                </c:pt>
                <c:pt idx="1395">
                  <c:v>184.40837999999999</c:v>
                </c:pt>
                <c:pt idx="1396">
                  <c:v>184.40837999999999</c:v>
                </c:pt>
                <c:pt idx="1397">
                  <c:v>184.40837999999999</c:v>
                </c:pt>
                <c:pt idx="1398">
                  <c:v>184.40837999999999</c:v>
                </c:pt>
                <c:pt idx="1399">
                  <c:v>184.40837999999999</c:v>
                </c:pt>
                <c:pt idx="1400">
                  <c:v>184.40837999999999</c:v>
                </c:pt>
                <c:pt idx="1401">
                  <c:v>184.40837999999999</c:v>
                </c:pt>
                <c:pt idx="1402">
                  <c:v>184.40837999999999</c:v>
                </c:pt>
                <c:pt idx="1403">
                  <c:v>184.40837999999999</c:v>
                </c:pt>
                <c:pt idx="1404">
                  <c:v>184.40837999999999</c:v>
                </c:pt>
                <c:pt idx="1405">
                  <c:v>184.40837999999999</c:v>
                </c:pt>
                <c:pt idx="1406">
                  <c:v>184.40837999999999</c:v>
                </c:pt>
                <c:pt idx="1407">
                  <c:v>184.40837999999999</c:v>
                </c:pt>
                <c:pt idx="1408">
                  <c:v>184.40837999999999</c:v>
                </c:pt>
                <c:pt idx="1409">
                  <c:v>184.40837999999999</c:v>
                </c:pt>
                <c:pt idx="1410">
                  <c:v>184.40837999999999</c:v>
                </c:pt>
                <c:pt idx="1411">
                  <c:v>184.40837999999999</c:v>
                </c:pt>
                <c:pt idx="1412">
                  <c:v>184.40837999999999</c:v>
                </c:pt>
                <c:pt idx="1413">
                  <c:v>184.40837999999999</c:v>
                </c:pt>
                <c:pt idx="1414">
                  <c:v>184.40837999999999</c:v>
                </c:pt>
                <c:pt idx="1415">
                  <c:v>184.40837999999999</c:v>
                </c:pt>
                <c:pt idx="1416">
                  <c:v>184.40837999999999</c:v>
                </c:pt>
                <c:pt idx="1417">
                  <c:v>184.40837999999999</c:v>
                </c:pt>
                <c:pt idx="1418">
                  <c:v>184.40837999999999</c:v>
                </c:pt>
                <c:pt idx="1419">
                  <c:v>184.40837999999999</c:v>
                </c:pt>
                <c:pt idx="1420">
                  <c:v>184.40837999999999</c:v>
                </c:pt>
                <c:pt idx="1421">
                  <c:v>184.40837999999999</c:v>
                </c:pt>
                <c:pt idx="1422">
                  <c:v>184.40837999999999</c:v>
                </c:pt>
                <c:pt idx="1423">
                  <c:v>184.40837999999999</c:v>
                </c:pt>
                <c:pt idx="1424">
                  <c:v>184.40837999999999</c:v>
                </c:pt>
                <c:pt idx="1425">
                  <c:v>184.40837999999999</c:v>
                </c:pt>
                <c:pt idx="1426">
                  <c:v>184.40837999999999</c:v>
                </c:pt>
                <c:pt idx="1427">
                  <c:v>184.40837999999999</c:v>
                </c:pt>
                <c:pt idx="1428">
                  <c:v>184.40837999999999</c:v>
                </c:pt>
                <c:pt idx="1429">
                  <c:v>184.40837999999999</c:v>
                </c:pt>
                <c:pt idx="1430">
                  <c:v>184.40837999999999</c:v>
                </c:pt>
                <c:pt idx="1431">
                  <c:v>184.40837999999999</c:v>
                </c:pt>
                <c:pt idx="1432">
                  <c:v>184.40837999999999</c:v>
                </c:pt>
                <c:pt idx="1433">
                  <c:v>184.40837999999999</c:v>
                </c:pt>
                <c:pt idx="1434">
                  <c:v>184.40837999999999</c:v>
                </c:pt>
                <c:pt idx="1435">
                  <c:v>184.40837999999999</c:v>
                </c:pt>
                <c:pt idx="1436">
                  <c:v>184.40837999999999</c:v>
                </c:pt>
                <c:pt idx="1437">
                  <c:v>184.40837999999999</c:v>
                </c:pt>
                <c:pt idx="1438">
                  <c:v>184.40837999999999</c:v>
                </c:pt>
                <c:pt idx="1439">
                  <c:v>184.40837999999999</c:v>
                </c:pt>
                <c:pt idx="1440">
                  <c:v>184.40837999999999</c:v>
                </c:pt>
                <c:pt idx="1441">
                  <c:v>184.40837999999999</c:v>
                </c:pt>
                <c:pt idx="1442">
                  <c:v>184.40837999999999</c:v>
                </c:pt>
                <c:pt idx="1443">
                  <c:v>184.40837999999999</c:v>
                </c:pt>
                <c:pt idx="1444">
                  <c:v>184.40837999999999</c:v>
                </c:pt>
                <c:pt idx="1445">
                  <c:v>184.40837999999999</c:v>
                </c:pt>
                <c:pt idx="1446">
                  <c:v>184.40837999999999</c:v>
                </c:pt>
                <c:pt idx="1447">
                  <c:v>184.40837999999999</c:v>
                </c:pt>
                <c:pt idx="1448">
                  <c:v>184.40837999999999</c:v>
                </c:pt>
                <c:pt idx="1449">
                  <c:v>184.40837999999999</c:v>
                </c:pt>
                <c:pt idx="1450">
                  <c:v>184.40837999999999</c:v>
                </c:pt>
                <c:pt idx="1451">
                  <c:v>184.40837999999999</c:v>
                </c:pt>
                <c:pt idx="1452">
                  <c:v>184.40837999999999</c:v>
                </c:pt>
                <c:pt idx="1453">
                  <c:v>184.40837999999999</c:v>
                </c:pt>
                <c:pt idx="1454">
                  <c:v>184.40837999999999</c:v>
                </c:pt>
                <c:pt idx="1455">
                  <c:v>184.40837999999999</c:v>
                </c:pt>
                <c:pt idx="1456">
                  <c:v>184.40837999999999</c:v>
                </c:pt>
                <c:pt idx="1457">
                  <c:v>184.40837999999999</c:v>
                </c:pt>
                <c:pt idx="1458">
                  <c:v>184.40837999999999</c:v>
                </c:pt>
                <c:pt idx="1459">
                  <c:v>184.40837999999999</c:v>
                </c:pt>
                <c:pt idx="1460">
                  <c:v>184.40837999999999</c:v>
                </c:pt>
                <c:pt idx="1461">
                  <c:v>184.40837999999999</c:v>
                </c:pt>
                <c:pt idx="1462">
                  <c:v>184.40837999999999</c:v>
                </c:pt>
                <c:pt idx="1463">
                  <c:v>184.40837999999999</c:v>
                </c:pt>
                <c:pt idx="1464">
                  <c:v>184.40837999999999</c:v>
                </c:pt>
                <c:pt idx="1465">
                  <c:v>184.40837999999999</c:v>
                </c:pt>
                <c:pt idx="1466">
                  <c:v>184.40837999999999</c:v>
                </c:pt>
                <c:pt idx="1467">
                  <c:v>184.40837999999999</c:v>
                </c:pt>
                <c:pt idx="1468">
                  <c:v>184.40837999999999</c:v>
                </c:pt>
                <c:pt idx="1469">
                  <c:v>184.40837999999999</c:v>
                </c:pt>
                <c:pt idx="1470">
                  <c:v>184.40837999999999</c:v>
                </c:pt>
                <c:pt idx="1471">
                  <c:v>184.40837999999999</c:v>
                </c:pt>
                <c:pt idx="1472">
                  <c:v>184.40837999999999</c:v>
                </c:pt>
                <c:pt idx="1473">
                  <c:v>184.40837999999999</c:v>
                </c:pt>
                <c:pt idx="1474">
                  <c:v>184.40837999999999</c:v>
                </c:pt>
                <c:pt idx="1475">
                  <c:v>184.40837999999999</c:v>
                </c:pt>
                <c:pt idx="1476">
                  <c:v>184.40837999999999</c:v>
                </c:pt>
                <c:pt idx="1477">
                  <c:v>184.40837999999999</c:v>
                </c:pt>
                <c:pt idx="1478">
                  <c:v>184.40837999999999</c:v>
                </c:pt>
                <c:pt idx="1479">
                  <c:v>184.40837999999999</c:v>
                </c:pt>
                <c:pt idx="1480">
                  <c:v>184.40837999999999</c:v>
                </c:pt>
                <c:pt idx="1481">
                  <c:v>184.40837999999999</c:v>
                </c:pt>
                <c:pt idx="1482">
                  <c:v>184.40837999999999</c:v>
                </c:pt>
                <c:pt idx="1483">
                  <c:v>184.40837999999999</c:v>
                </c:pt>
                <c:pt idx="1484">
                  <c:v>184.40837999999999</c:v>
                </c:pt>
                <c:pt idx="1485">
                  <c:v>184.40837999999999</c:v>
                </c:pt>
                <c:pt idx="1486">
                  <c:v>184.40837999999999</c:v>
                </c:pt>
                <c:pt idx="1487">
                  <c:v>184.40837999999999</c:v>
                </c:pt>
                <c:pt idx="1488">
                  <c:v>184.40837999999999</c:v>
                </c:pt>
                <c:pt idx="1489">
                  <c:v>184.40837999999999</c:v>
                </c:pt>
                <c:pt idx="1490">
                  <c:v>184.40837999999999</c:v>
                </c:pt>
                <c:pt idx="1491">
                  <c:v>184.40837999999999</c:v>
                </c:pt>
                <c:pt idx="1492">
                  <c:v>184.40837999999999</c:v>
                </c:pt>
                <c:pt idx="1493">
                  <c:v>184.40837999999999</c:v>
                </c:pt>
                <c:pt idx="1494">
                  <c:v>184.40837999999999</c:v>
                </c:pt>
                <c:pt idx="1495">
                  <c:v>184.40837999999999</c:v>
                </c:pt>
                <c:pt idx="1496">
                  <c:v>184.40837999999999</c:v>
                </c:pt>
                <c:pt idx="1497">
                  <c:v>184.40837999999999</c:v>
                </c:pt>
                <c:pt idx="1498">
                  <c:v>184.40837999999999</c:v>
                </c:pt>
                <c:pt idx="1499">
                  <c:v>184.40837999999999</c:v>
                </c:pt>
                <c:pt idx="1500">
                  <c:v>184.40837999999999</c:v>
                </c:pt>
                <c:pt idx="1501">
                  <c:v>184.40837999999999</c:v>
                </c:pt>
                <c:pt idx="1502">
                  <c:v>184.40837999999999</c:v>
                </c:pt>
                <c:pt idx="1503">
                  <c:v>184.40837999999999</c:v>
                </c:pt>
                <c:pt idx="1504">
                  <c:v>184.40837999999999</c:v>
                </c:pt>
                <c:pt idx="1505">
                  <c:v>184.40837999999999</c:v>
                </c:pt>
                <c:pt idx="1506">
                  <c:v>184.40837999999999</c:v>
                </c:pt>
                <c:pt idx="1507">
                  <c:v>184.40837999999999</c:v>
                </c:pt>
                <c:pt idx="1508">
                  <c:v>184.40837999999999</c:v>
                </c:pt>
                <c:pt idx="1509">
                  <c:v>184.40837999999999</c:v>
                </c:pt>
                <c:pt idx="1510">
                  <c:v>184.40837999999999</c:v>
                </c:pt>
                <c:pt idx="1511">
                  <c:v>184.40837999999999</c:v>
                </c:pt>
                <c:pt idx="1512">
                  <c:v>184.40837999999999</c:v>
                </c:pt>
                <c:pt idx="1513">
                  <c:v>184.40837999999999</c:v>
                </c:pt>
                <c:pt idx="1514">
                  <c:v>184.40837999999999</c:v>
                </c:pt>
                <c:pt idx="1515">
                  <c:v>184.40837999999999</c:v>
                </c:pt>
                <c:pt idx="1516">
                  <c:v>184.40837999999999</c:v>
                </c:pt>
                <c:pt idx="1517">
                  <c:v>184.40837999999999</c:v>
                </c:pt>
                <c:pt idx="1518">
                  <c:v>184.40837999999999</c:v>
                </c:pt>
                <c:pt idx="1519">
                  <c:v>184.40837999999999</c:v>
                </c:pt>
                <c:pt idx="1520">
                  <c:v>184.40837999999999</c:v>
                </c:pt>
                <c:pt idx="1521">
                  <c:v>184.40837999999999</c:v>
                </c:pt>
                <c:pt idx="1522">
                  <c:v>184.40837999999999</c:v>
                </c:pt>
                <c:pt idx="1523">
                  <c:v>184.40837999999999</c:v>
                </c:pt>
                <c:pt idx="1524">
                  <c:v>184.40837999999999</c:v>
                </c:pt>
                <c:pt idx="1525">
                  <c:v>184.40837999999999</c:v>
                </c:pt>
                <c:pt idx="1526">
                  <c:v>184.40837999999999</c:v>
                </c:pt>
                <c:pt idx="1527">
                  <c:v>184.40837999999999</c:v>
                </c:pt>
                <c:pt idx="1528">
                  <c:v>184.40837999999999</c:v>
                </c:pt>
                <c:pt idx="1529">
                  <c:v>184.40837999999999</c:v>
                </c:pt>
                <c:pt idx="1530">
                  <c:v>184.40837999999999</c:v>
                </c:pt>
                <c:pt idx="1531">
                  <c:v>184.40837999999999</c:v>
                </c:pt>
                <c:pt idx="1532">
                  <c:v>184.40837999999999</c:v>
                </c:pt>
                <c:pt idx="1533">
                  <c:v>184.40837999999999</c:v>
                </c:pt>
                <c:pt idx="1534">
                  <c:v>184.40837999999999</c:v>
                </c:pt>
                <c:pt idx="1535">
                  <c:v>184.40837999999999</c:v>
                </c:pt>
                <c:pt idx="1536">
                  <c:v>184.40837999999999</c:v>
                </c:pt>
                <c:pt idx="1537">
                  <c:v>184.40837999999999</c:v>
                </c:pt>
                <c:pt idx="1538">
                  <c:v>184.40837999999999</c:v>
                </c:pt>
                <c:pt idx="1539">
                  <c:v>184.40837999999999</c:v>
                </c:pt>
                <c:pt idx="1540">
                  <c:v>184.40837999999999</c:v>
                </c:pt>
                <c:pt idx="1541">
                  <c:v>184.40837999999999</c:v>
                </c:pt>
                <c:pt idx="1542">
                  <c:v>184.40837999999999</c:v>
                </c:pt>
                <c:pt idx="1543">
                  <c:v>184.40837999999999</c:v>
                </c:pt>
                <c:pt idx="1544">
                  <c:v>184.40837999999999</c:v>
                </c:pt>
                <c:pt idx="1545">
                  <c:v>184.40837999999999</c:v>
                </c:pt>
                <c:pt idx="1546">
                  <c:v>184.40837999999999</c:v>
                </c:pt>
                <c:pt idx="1547">
                  <c:v>184.40837999999999</c:v>
                </c:pt>
                <c:pt idx="1548">
                  <c:v>184.40837999999999</c:v>
                </c:pt>
                <c:pt idx="1549">
                  <c:v>184.40837999999999</c:v>
                </c:pt>
                <c:pt idx="1550">
                  <c:v>184.40837999999999</c:v>
                </c:pt>
                <c:pt idx="1551">
                  <c:v>184.40837999999999</c:v>
                </c:pt>
                <c:pt idx="1552">
                  <c:v>184.40837999999999</c:v>
                </c:pt>
                <c:pt idx="1553">
                  <c:v>184.40837999999999</c:v>
                </c:pt>
                <c:pt idx="1554">
                  <c:v>184.40837999999999</c:v>
                </c:pt>
                <c:pt idx="1555">
                  <c:v>184.40837999999999</c:v>
                </c:pt>
                <c:pt idx="1556">
                  <c:v>184.40837999999999</c:v>
                </c:pt>
                <c:pt idx="1557">
                  <c:v>184.40837999999999</c:v>
                </c:pt>
                <c:pt idx="1558">
                  <c:v>184.40837999999999</c:v>
                </c:pt>
                <c:pt idx="1559">
                  <c:v>184.40837999999999</c:v>
                </c:pt>
                <c:pt idx="1560">
                  <c:v>184.40837999999999</c:v>
                </c:pt>
                <c:pt idx="1561">
                  <c:v>184.40837999999999</c:v>
                </c:pt>
                <c:pt idx="1562">
                  <c:v>184.40837999999999</c:v>
                </c:pt>
                <c:pt idx="1563">
                  <c:v>184.40837999999999</c:v>
                </c:pt>
                <c:pt idx="1564">
                  <c:v>184.40837999999999</c:v>
                </c:pt>
                <c:pt idx="1565">
                  <c:v>184.40837999999999</c:v>
                </c:pt>
                <c:pt idx="1566">
                  <c:v>184.40837999999999</c:v>
                </c:pt>
                <c:pt idx="1567">
                  <c:v>184.40837999999999</c:v>
                </c:pt>
                <c:pt idx="1568">
                  <c:v>184.40837999999999</c:v>
                </c:pt>
                <c:pt idx="1569">
                  <c:v>184.40837999999999</c:v>
                </c:pt>
                <c:pt idx="1570">
                  <c:v>184.40837999999999</c:v>
                </c:pt>
                <c:pt idx="1571">
                  <c:v>184.40837999999999</c:v>
                </c:pt>
                <c:pt idx="1572">
                  <c:v>184.40837999999999</c:v>
                </c:pt>
                <c:pt idx="1573">
                  <c:v>184.40837999999999</c:v>
                </c:pt>
                <c:pt idx="1574">
                  <c:v>184.40837999999999</c:v>
                </c:pt>
                <c:pt idx="1575">
                  <c:v>184.40837999999999</c:v>
                </c:pt>
                <c:pt idx="1576">
                  <c:v>184.40837999999999</c:v>
                </c:pt>
                <c:pt idx="1577">
                  <c:v>184.40837999999999</c:v>
                </c:pt>
                <c:pt idx="1578">
                  <c:v>184.40837999999999</c:v>
                </c:pt>
                <c:pt idx="1579">
                  <c:v>184.40837999999999</c:v>
                </c:pt>
                <c:pt idx="1580">
                  <c:v>184.40837999999999</c:v>
                </c:pt>
                <c:pt idx="1581">
                  <c:v>184.40837999999999</c:v>
                </c:pt>
                <c:pt idx="1582">
                  <c:v>184.40837999999999</c:v>
                </c:pt>
                <c:pt idx="1583">
                  <c:v>184.40837999999999</c:v>
                </c:pt>
                <c:pt idx="1584">
                  <c:v>184.40837999999999</c:v>
                </c:pt>
                <c:pt idx="1585">
                  <c:v>184.40837999999999</c:v>
                </c:pt>
                <c:pt idx="1586">
                  <c:v>184.40837999999999</c:v>
                </c:pt>
                <c:pt idx="1587">
                  <c:v>184.40837999999999</c:v>
                </c:pt>
                <c:pt idx="1588">
                  <c:v>184.40837999999999</c:v>
                </c:pt>
                <c:pt idx="1589">
                  <c:v>184.40837999999999</c:v>
                </c:pt>
                <c:pt idx="1590">
                  <c:v>184.40837999999999</c:v>
                </c:pt>
                <c:pt idx="1591">
                  <c:v>184.40837999999999</c:v>
                </c:pt>
                <c:pt idx="1592">
                  <c:v>184.40837999999999</c:v>
                </c:pt>
                <c:pt idx="1593">
                  <c:v>184.40837999999999</c:v>
                </c:pt>
                <c:pt idx="1594">
                  <c:v>184.40837999999999</c:v>
                </c:pt>
                <c:pt idx="1595">
                  <c:v>184.40837999999999</c:v>
                </c:pt>
                <c:pt idx="1596">
                  <c:v>184.40837999999999</c:v>
                </c:pt>
                <c:pt idx="1597">
                  <c:v>184.40837999999999</c:v>
                </c:pt>
                <c:pt idx="1598">
                  <c:v>184.40837999999999</c:v>
                </c:pt>
                <c:pt idx="1599">
                  <c:v>184.40837999999999</c:v>
                </c:pt>
                <c:pt idx="1600">
                  <c:v>184.40837999999999</c:v>
                </c:pt>
                <c:pt idx="1601">
                  <c:v>184.40837999999999</c:v>
                </c:pt>
                <c:pt idx="1602">
                  <c:v>184.40837999999999</c:v>
                </c:pt>
                <c:pt idx="1603">
                  <c:v>184.40837999999999</c:v>
                </c:pt>
                <c:pt idx="1604">
                  <c:v>184.40837999999999</c:v>
                </c:pt>
                <c:pt idx="1605">
                  <c:v>184.40837999999999</c:v>
                </c:pt>
                <c:pt idx="1606">
                  <c:v>184.40837999999999</c:v>
                </c:pt>
                <c:pt idx="1607">
                  <c:v>184.40837999999999</c:v>
                </c:pt>
                <c:pt idx="1608">
                  <c:v>184.40837999999999</c:v>
                </c:pt>
                <c:pt idx="1609">
                  <c:v>184.40837999999999</c:v>
                </c:pt>
                <c:pt idx="1610">
                  <c:v>184.40837999999999</c:v>
                </c:pt>
                <c:pt idx="1611">
                  <c:v>184.40837999999999</c:v>
                </c:pt>
                <c:pt idx="1612">
                  <c:v>184.40837999999999</c:v>
                </c:pt>
                <c:pt idx="1613">
                  <c:v>184.40837999999999</c:v>
                </c:pt>
                <c:pt idx="1614">
                  <c:v>184.40837999999999</c:v>
                </c:pt>
                <c:pt idx="1615">
                  <c:v>184.40837999999999</c:v>
                </c:pt>
                <c:pt idx="1616">
                  <c:v>184.40837999999999</c:v>
                </c:pt>
                <c:pt idx="1617">
                  <c:v>184.40837999999999</c:v>
                </c:pt>
                <c:pt idx="1618">
                  <c:v>184.40837999999999</c:v>
                </c:pt>
                <c:pt idx="1619">
                  <c:v>184.40837999999999</c:v>
                </c:pt>
                <c:pt idx="1620">
                  <c:v>184.40837999999999</c:v>
                </c:pt>
                <c:pt idx="1621">
                  <c:v>184.40837999999999</c:v>
                </c:pt>
                <c:pt idx="1622">
                  <c:v>184.40837999999999</c:v>
                </c:pt>
                <c:pt idx="1623">
                  <c:v>184.40837999999999</c:v>
                </c:pt>
                <c:pt idx="1624">
                  <c:v>184.40837999999999</c:v>
                </c:pt>
                <c:pt idx="1625">
                  <c:v>184.40837999999999</c:v>
                </c:pt>
                <c:pt idx="1626">
                  <c:v>184.40837999999999</c:v>
                </c:pt>
                <c:pt idx="1627">
                  <c:v>184.40837999999999</c:v>
                </c:pt>
                <c:pt idx="1628">
                  <c:v>184.40837999999999</c:v>
                </c:pt>
                <c:pt idx="1629">
                  <c:v>184.40837999999999</c:v>
                </c:pt>
                <c:pt idx="1630">
                  <c:v>184.40837999999999</c:v>
                </c:pt>
                <c:pt idx="1631">
                  <c:v>184.40837999999999</c:v>
                </c:pt>
                <c:pt idx="1632">
                  <c:v>184.40837999999999</c:v>
                </c:pt>
                <c:pt idx="1633">
                  <c:v>184.40837999999999</c:v>
                </c:pt>
                <c:pt idx="1634">
                  <c:v>184.40837999999999</c:v>
                </c:pt>
                <c:pt idx="1635">
                  <c:v>184.40837999999999</c:v>
                </c:pt>
                <c:pt idx="1636">
                  <c:v>184.40837999999999</c:v>
                </c:pt>
                <c:pt idx="1637">
                  <c:v>184.40837999999999</c:v>
                </c:pt>
                <c:pt idx="1638">
                  <c:v>184.40837999999999</c:v>
                </c:pt>
                <c:pt idx="1639">
                  <c:v>184.40837999999999</c:v>
                </c:pt>
                <c:pt idx="1640">
                  <c:v>184.40837999999999</c:v>
                </c:pt>
                <c:pt idx="1641">
                  <c:v>184.40837999999999</c:v>
                </c:pt>
                <c:pt idx="1642">
                  <c:v>184.40837999999999</c:v>
                </c:pt>
                <c:pt idx="1643">
                  <c:v>184.40837999999999</c:v>
                </c:pt>
                <c:pt idx="1644">
                  <c:v>184.40837999999999</c:v>
                </c:pt>
                <c:pt idx="1645">
                  <c:v>184.40837999999999</c:v>
                </c:pt>
                <c:pt idx="1646">
                  <c:v>184.40837999999999</c:v>
                </c:pt>
                <c:pt idx="1647">
                  <c:v>184.40837999999999</c:v>
                </c:pt>
                <c:pt idx="1648">
                  <c:v>184.40837999999999</c:v>
                </c:pt>
                <c:pt idx="1649">
                  <c:v>184.40837999999999</c:v>
                </c:pt>
                <c:pt idx="1650">
                  <c:v>184.40837999999999</c:v>
                </c:pt>
                <c:pt idx="1651">
                  <c:v>184.40837999999999</c:v>
                </c:pt>
                <c:pt idx="1652">
                  <c:v>184.40837999999999</c:v>
                </c:pt>
                <c:pt idx="1653">
                  <c:v>184.40837999999999</c:v>
                </c:pt>
                <c:pt idx="1654">
                  <c:v>184.40837999999999</c:v>
                </c:pt>
                <c:pt idx="1655">
                  <c:v>184.40837999999999</c:v>
                </c:pt>
                <c:pt idx="1656">
                  <c:v>184.40837999999999</c:v>
                </c:pt>
                <c:pt idx="1657">
                  <c:v>184.40837999999999</c:v>
                </c:pt>
                <c:pt idx="1658">
                  <c:v>184.40837999999999</c:v>
                </c:pt>
                <c:pt idx="1659">
                  <c:v>184.40837999999999</c:v>
                </c:pt>
                <c:pt idx="1660">
                  <c:v>184.40837999999999</c:v>
                </c:pt>
                <c:pt idx="1661">
                  <c:v>184.40837999999999</c:v>
                </c:pt>
                <c:pt idx="1662">
                  <c:v>184.40837999999999</c:v>
                </c:pt>
                <c:pt idx="1663">
                  <c:v>184.40837999999999</c:v>
                </c:pt>
                <c:pt idx="1664">
                  <c:v>184.40837999999999</c:v>
                </c:pt>
                <c:pt idx="1665">
                  <c:v>184.40837999999999</c:v>
                </c:pt>
                <c:pt idx="1666">
                  <c:v>184.40837999999999</c:v>
                </c:pt>
                <c:pt idx="1667">
                  <c:v>184.40837999999999</c:v>
                </c:pt>
                <c:pt idx="1668">
                  <c:v>184.40837999999999</c:v>
                </c:pt>
                <c:pt idx="1669">
                  <c:v>184.40837999999999</c:v>
                </c:pt>
                <c:pt idx="1670">
                  <c:v>184.40837999999999</c:v>
                </c:pt>
                <c:pt idx="1671">
                  <c:v>184.40837999999999</c:v>
                </c:pt>
                <c:pt idx="1672">
                  <c:v>184.40837999999999</c:v>
                </c:pt>
                <c:pt idx="1673">
                  <c:v>184.40837999999999</c:v>
                </c:pt>
                <c:pt idx="1674">
                  <c:v>184.40837999999999</c:v>
                </c:pt>
                <c:pt idx="1675">
                  <c:v>184.40837999999999</c:v>
                </c:pt>
                <c:pt idx="1676">
                  <c:v>184.40837999999999</c:v>
                </c:pt>
                <c:pt idx="1677">
                  <c:v>184.40837999999999</c:v>
                </c:pt>
                <c:pt idx="1678">
                  <c:v>184.40837999999999</c:v>
                </c:pt>
                <c:pt idx="1679">
                  <c:v>184.40837999999999</c:v>
                </c:pt>
                <c:pt idx="1680">
                  <c:v>184.40837999999999</c:v>
                </c:pt>
                <c:pt idx="1681">
                  <c:v>184.40837999999999</c:v>
                </c:pt>
                <c:pt idx="1682">
                  <c:v>184.40837999999999</c:v>
                </c:pt>
                <c:pt idx="1683">
                  <c:v>184.40837999999999</c:v>
                </c:pt>
                <c:pt idx="1684">
                  <c:v>184.40837999999999</c:v>
                </c:pt>
                <c:pt idx="1685">
                  <c:v>184.40837999999999</c:v>
                </c:pt>
                <c:pt idx="1686">
                  <c:v>184.40837999999999</c:v>
                </c:pt>
                <c:pt idx="1687">
                  <c:v>184.40837999999999</c:v>
                </c:pt>
                <c:pt idx="1688">
                  <c:v>184.40837999999999</c:v>
                </c:pt>
                <c:pt idx="1689">
                  <c:v>184.40837999999999</c:v>
                </c:pt>
                <c:pt idx="1690">
                  <c:v>184.40837999999999</c:v>
                </c:pt>
                <c:pt idx="1691">
                  <c:v>184.40837999999999</c:v>
                </c:pt>
                <c:pt idx="1692">
                  <c:v>184.40837999999999</c:v>
                </c:pt>
                <c:pt idx="1693">
                  <c:v>184.40837999999999</c:v>
                </c:pt>
                <c:pt idx="1694">
                  <c:v>184.40837999999999</c:v>
                </c:pt>
                <c:pt idx="1695">
                  <c:v>184.40837999999999</c:v>
                </c:pt>
                <c:pt idx="1696">
                  <c:v>184.40837999999999</c:v>
                </c:pt>
                <c:pt idx="1697">
                  <c:v>184.40837999999999</c:v>
                </c:pt>
                <c:pt idx="1698">
                  <c:v>184.40837999999999</c:v>
                </c:pt>
                <c:pt idx="1699">
                  <c:v>184.40837999999999</c:v>
                </c:pt>
                <c:pt idx="1700">
                  <c:v>184.40837999999999</c:v>
                </c:pt>
                <c:pt idx="1701">
                  <c:v>184.40837999999999</c:v>
                </c:pt>
                <c:pt idx="1702">
                  <c:v>184.40837999999999</c:v>
                </c:pt>
                <c:pt idx="1703">
                  <c:v>184.40837999999999</c:v>
                </c:pt>
                <c:pt idx="1704">
                  <c:v>184.40837999999999</c:v>
                </c:pt>
                <c:pt idx="1705">
                  <c:v>184.40837999999999</c:v>
                </c:pt>
                <c:pt idx="1706">
                  <c:v>184.40837999999999</c:v>
                </c:pt>
                <c:pt idx="1707">
                  <c:v>184.40837999999999</c:v>
                </c:pt>
                <c:pt idx="1708">
                  <c:v>184.40837999999999</c:v>
                </c:pt>
                <c:pt idx="1709">
                  <c:v>184.40837999999999</c:v>
                </c:pt>
                <c:pt idx="1710">
                  <c:v>184.40837999999999</c:v>
                </c:pt>
                <c:pt idx="1711">
                  <c:v>184.40837999999999</c:v>
                </c:pt>
                <c:pt idx="1712">
                  <c:v>184.40837999999999</c:v>
                </c:pt>
                <c:pt idx="1713">
                  <c:v>184.40837999999999</c:v>
                </c:pt>
                <c:pt idx="1714">
                  <c:v>184.40837999999999</c:v>
                </c:pt>
                <c:pt idx="1715">
                  <c:v>184.40837999999999</c:v>
                </c:pt>
                <c:pt idx="1716">
                  <c:v>184.40837999999999</c:v>
                </c:pt>
                <c:pt idx="1717">
                  <c:v>184.40837999999999</c:v>
                </c:pt>
                <c:pt idx="1718">
                  <c:v>184.40837999999999</c:v>
                </c:pt>
                <c:pt idx="1719">
                  <c:v>184.40837999999999</c:v>
                </c:pt>
                <c:pt idx="1720">
                  <c:v>184.40837999999999</c:v>
                </c:pt>
                <c:pt idx="1721">
                  <c:v>184.40837999999999</c:v>
                </c:pt>
                <c:pt idx="1722">
                  <c:v>184.40837999999999</c:v>
                </c:pt>
                <c:pt idx="1723">
                  <c:v>184.40837999999999</c:v>
                </c:pt>
                <c:pt idx="1724">
                  <c:v>184.40837999999999</c:v>
                </c:pt>
                <c:pt idx="1725">
                  <c:v>184.40837999999999</c:v>
                </c:pt>
                <c:pt idx="1726">
                  <c:v>184.40837999999999</c:v>
                </c:pt>
                <c:pt idx="1727">
                  <c:v>184.40837999999999</c:v>
                </c:pt>
                <c:pt idx="1728">
                  <c:v>184.40837999999999</c:v>
                </c:pt>
                <c:pt idx="1729">
                  <c:v>184.40837999999999</c:v>
                </c:pt>
                <c:pt idx="1730">
                  <c:v>184.40837999999999</c:v>
                </c:pt>
                <c:pt idx="1731">
                  <c:v>184.40837999999999</c:v>
                </c:pt>
                <c:pt idx="1732">
                  <c:v>184.40837999999999</c:v>
                </c:pt>
                <c:pt idx="1733">
                  <c:v>184.40837999999999</c:v>
                </c:pt>
                <c:pt idx="1734">
                  <c:v>184.40837999999999</c:v>
                </c:pt>
                <c:pt idx="1735">
                  <c:v>184.40837999999999</c:v>
                </c:pt>
                <c:pt idx="1736">
                  <c:v>184.40837999999999</c:v>
                </c:pt>
                <c:pt idx="1737">
                  <c:v>184.40837999999999</c:v>
                </c:pt>
                <c:pt idx="1738">
                  <c:v>184.40837999999999</c:v>
                </c:pt>
                <c:pt idx="1739">
                  <c:v>184.40837999999999</c:v>
                </c:pt>
                <c:pt idx="1740">
                  <c:v>184.40837999999999</c:v>
                </c:pt>
                <c:pt idx="1741">
                  <c:v>184.40837999999999</c:v>
                </c:pt>
                <c:pt idx="1742">
                  <c:v>184.40837999999999</c:v>
                </c:pt>
                <c:pt idx="1743">
                  <c:v>184.40837999999999</c:v>
                </c:pt>
                <c:pt idx="1744">
                  <c:v>184.40837999999999</c:v>
                </c:pt>
                <c:pt idx="1745">
                  <c:v>184.40837999999999</c:v>
                </c:pt>
                <c:pt idx="1746">
                  <c:v>184.40837999999999</c:v>
                </c:pt>
                <c:pt idx="1747">
                  <c:v>184.40837999999999</c:v>
                </c:pt>
                <c:pt idx="1748">
                  <c:v>184.40837999999999</c:v>
                </c:pt>
                <c:pt idx="1749">
                  <c:v>184.40837999999999</c:v>
                </c:pt>
                <c:pt idx="1750">
                  <c:v>184.40837999999999</c:v>
                </c:pt>
                <c:pt idx="1751">
                  <c:v>184.40837999999999</c:v>
                </c:pt>
                <c:pt idx="1752">
                  <c:v>184.40837999999999</c:v>
                </c:pt>
                <c:pt idx="1753">
                  <c:v>184.40837999999999</c:v>
                </c:pt>
                <c:pt idx="1754">
                  <c:v>184.40837999999999</c:v>
                </c:pt>
                <c:pt idx="1755">
                  <c:v>184.40837999999999</c:v>
                </c:pt>
                <c:pt idx="1756">
                  <c:v>184.40837999999999</c:v>
                </c:pt>
                <c:pt idx="1757">
                  <c:v>184.40837999999999</c:v>
                </c:pt>
                <c:pt idx="1758">
                  <c:v>184.40837999999999</c:v>
                </c:pt>
                <c:pt idx="1759">
                  <c:v>184.40837999999999</c:v>
                </c:pt>
                <c:pt idx="1760">
                  <c:v>184.40837999999999</c:v>
                </c:pt>
                <c:pt idx="1761">
                  <c:v>184.40837999999999</c:v>
                </c:pt>
                <c:pt idx="1762">
                  <c:v>184.40837999999999</c:v>
                </c:pt>
                <c:pt idx="1763">
                  <c:v>184.40837999999999</c:v>
                </c:pt>
                <c:pt idx="1764">
                  <c:v>184.40837999999999</c:v>
                </c:pt>
                <c:pt idx="1765">
                  <c:v>184.40837999999999</c:v>
                </c:pt>
                <c:pt idx="1766">
                  <c:v>184.40837999999999</c:v>
                </c:pt>
                <c:pt idx="1767">
                  <c:v>184.40837999999999</c:v>
                </c:pt>
                <c:pt idx="1768">
                  <c:v>184.40837999999999</c:v>
                </c:pt>
                <c:pt idx="1769">
                  <c:v>184.40837999999999</c:v>
                </c:pt>
                <c:pt idx="1770">
                  <c:v>184.40837999999999</c:v>
                </c:pt>
                <c:pt idx="1771">
                  <c:v>184.40837999999999</c:v>
                </c:pt>
                <c:pt idx="1772">
                  <c:v>184.40837999999999</c:v>
                </c:pt>
                <c:pt idx="1773">
                  <c:v>184.40837999999999</c:v>
                </c:pt>
                <c:pt idx="1774">
                  <c:v>184.40837999999999</c:v>
                </c:pt>
                <c:pt idx="1775">
                  <c:v>184.40837999999999</c:v>
                </c:pt>
                <c:pt idx="1776">
                  <c:v>184.40837999999999</c:v>
                </c:pt>
                <c:pt idx="1777">
                  <c:v>184.40837999999999</c:v>
                </c:pt>
                <c:pt idx="1778">
                  <c:v>184.40837999999999</c:v>
                </c:pt>
                <c:pt idx="1779">
                  <c:v>184.40837999999999</c:v>
                </c:pt>
                <c:pt idx="1780">
                  <c:v>184.40837999999999</c:v>
                </c:pt>
                <c:pt idx="1781">
                  <c:v>184.40837999999999</c:v>
                </c:pt>
                <c:pt idx="1782">
                  <c:v>184.40837999999999</c:v>
                </c:pt>
                <c:pt idx="1783">
                  <c:v>184.40837999999999</c:v>
                </c:pt>
                <c:pt idx="1784">
                  <c:v>184.40837999999999</c:v>
                </c:pt>
                <c:pt idx="1785">
                  <c:v>184.40837999999999</c:v>
                </c:pt>
                <c:pt idx="1786">
                  <c:v>184.40837999999999</c:v>
                </c:pt>
                <c:pt idx="1787">
                  <c:v>184.40837999999999</c:v>
                </c:pt>
                <c:pt idx="1788">
                  <c:v>184.40837999999999</c:v>
                </c:pt>
                <c:pt idx="1789">
                  <c:v>184.40837999999999</c:v>
                </c:pt>
                <c:pt idx="1790">
                  <c:v>184.40837999999999</c:v>
                </c:pt>
                <c:pt idx="1791">
                  <c:v>184.40837999999999</c:v>
                </c:pt>
                <c:pt idx="1792">
                  <c:v>184.40837999999999</c:v>
                </c:pt>
                <c:pt idx="1793">
                  <c:v>184.40837999999999</c:v>
                </c:pt>
                <c:pt idx="1794">
                  <c:v>184.40837999999999</c:v>
                </c:pt>
                <c:pt idx="1795">
                  <c:v>184.40837999999999</c:v>
                </c:pt>
                <c:pt idx="1796">
                  <c:v>184.40837999999999</c:v>
                </c:pt>
                <c:pt idx="1797">
                  <c:v>184.40837999999999</c:v>
                </c:pt>
                <c:pt idx="1798">
                  <c:v>184.40837999999999</c:v>
                </c:pt>
                <c:pt idx="1799">
                  <c:v>184.40837999999999</c:v>
                </c:pt>
                <c:pt idx="1800">
                  <c:v>184.40837999999999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11-4D50-9BDA-C4CD57FDA9A4}"/>
            </c:ext>
          </c:extLst>
        </c:ser>
        <c:ser>
          <c:idx val="1"/>
          <c:order val="1"/>
          <c:tx>
            <c:v>Aerodynamic Resistance</c:v>
          </c:tx>
          <c:spPr>
            <a:ln w="127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WLTC_class_3!$M$2:$M$1802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1.5302999448919756E-3</c:v>
                </c:pt>
                <c:pt idx="13">
                  <c:v>0.11056417101844522</c:v>
                </c:pt>
                <c:pt idx="14">
                  <c:v>1.1155886598262506</c:v>
                </c:pt>
                <c:pt idx="15">
                  <c:v>3.7496174399715629</c:v>
                </c:pt>
                <c:pt idx="16">
                  <c:v>6.5653693385727978</c:v>
                </c:pt>
                <c:pt idx="17">
                  <c:v>10.926724181514928</c:v>
                </c:pt>
                <c:pt idx="18">
                  <c:v>18.015073526254554</c:v>
                </c:pt>
                <c:pt idx="19">
                  <c:v>25.862069068674383</c:v>
                </c:pt>
                <c:pt idx="20">
                  <c:v>28.932233333113913</c:v>
                </c:pt>
                <c:pt idx="21">
                  <c:v>30.208503487153823</c:v>
                </c:pt>
                <c:pt idx="22">
                  <c:v>30.640048071613361</c:v>
                </c:pt>
                <c:pt idx="23">
                  <c:v>31.732299657280002</c:v>
                </c:pt>
                <c:pt idx="24">
                  <c:v>32.396832408349347</c:v>
                </c:pt>
                <c:pt idx="25">
                  <c:v>36.292593493058092</c:v>
                </c:pt>
                <c:pt idx="26">
                  <c:v>38.931213173038074</c:v>
                </c:pt>
                <c:pt idx="27">
                  <c:v>44.486201972995957</c:v>
                </c:pt>
                <c:pt idx="28">
                  <c:v>51.248214854487372</c:v>
                </c:pt>
                <c:pt idx="29">
                  <c:v>58.488446468757537</c:v>
                </c:pt>
                <c:pt idx="30">
                  <c:v>65.255432825069832</c:v>
                </c:pt>
                <c:pt idx="31">
                  <c:v>69.102606886528264</c:v>
                </c:pt>
                <c:pt idx="32">
                  <c:v>71.728601591962885</c:v>
                </c:pt>
                <c:pt idx="33">
                  <c:v>73.730233919881599</c:v>
                </c:pt>
                <c:pt idx="34">
                  <c:v>75.419302484056118</c:v>
                </c:pt>
                <c:pt idx="35">
                  <c:v>75.759411646808374</c:v>
                </c:pt>
                <c:pt idx="36">
                  <c:v>74.741379608468989</c:v>
                </c:pt>
                <c:pt idx="37">
                  <c:v>69.754514663052262</c:v>
                </c:pt>
                <c:pt idx="38">
                  <c:v>60.906320381686847</c:v>
                </c:pt>
                <c:pt idx="39">
                  <c:v>52.374515613927869</c:v>
                </c:pt>
                <c:pt idx="40">
                  <c:v>45.800347050671945</c:v>
                </c:pt>
                <c:pt idx="41">
                  <c:v>39.913665737658718</c:v>
                </c:pt>
                <c:pt idx="42">
                  <c:v>32.174556341353785</c:v>
                </c:pt>
                <c:pt idx="43">
                  <c:v>24.102606707034841</c:v>
                </c:pt>
                <c:pt idx="44">
                  <c:v>18.854825621014029</c:v>
                </c:pt>
                <c:pt idx="45">
                  <c:v>16.711257973206592</c:v>
                </c:pt>
                <c:pt idx="46">
                  <c:v>15.921240626656115</c:v>
                </c:pt>
                <c:pt idx="47">
                  <c:v>14.547413851129344</c:v>
                </c:pt>
                <c:pt idx="48">
                  <c:v>12.952458733565678</c:v>
                </c:pt>
                <c:pt idx="49">
                  <c:v>12.121505863489338</c:v>
                </c:pt>
                <c:pt idx="50">
                  <c:v>12.121505863489338</c:v>
                </c:pt>
                <c:pt idx="51">
                  <c:v>11.582840282887361</c:v>
                </c:pt>
                <c:pt idx="52">
                  <c:v>9.4300908354105744</c:v>
                </c:pt>
                <c:pt idx="53">
                  <c:v>6.5653693385727978</c:v>
                </c:pt>
                <c:pt idx="54">
                  <c:v>5.6012803732908534</c:v>
                </c:pt>
                <c:pt idx="55">
                  <c:v>5.5090798016111124</c:v>
                </c:pt>
                <c:pt idx="56">
                  <c:v>5.5090798016111124</c:v>
                </c:pt>
                <c:pt idx="57">
                  <c:v>5.5090798016111124</c:v>
                </c:pt>
                <c:pt idx="58">
                  <c:v>5.7879769665676744</c:v>
                </c:pt>
                <c:pt idx="59">
                  <c:v>6.07376048127625</c:v>
                </c:pt>
                <c:pt idx="60">
                  <c:v>8.2670628772926715</c:v>
                </c:pt>
                <c:pt idx="61">
                  <c:v>8.9556978524940636</c:v>
                </c:pt>
                <c:pt idx="62">
                  <c:v>9.6718782267035088</c:v>
                </c:pt>
                <c:pt idx="63">
                  <c:v>10.04029793843625</c:v>
                </c:pt>
                <c:pt idx="64">
                  <c:v>11.186875172146566</c:v>
                </c:pt>
                <c:pt idx="65">
                  <c:v>12.121505863489338</c:v>
                </c:pt>
                <c:pt idx="66">
                  <c:v>12.533539123651506</c:v>
                </c:pt>
                <c:pt idx="67">
                  <c:v>12.952458733565678</c:v>
                </c:pt>
                <c:pt idx="68">
                  <c:v>15.765532607263356</c:v>
                </c:pt>
                <c:pt idx="69">
                  <c:v>20.591716058466424</c:v>
                </c:pt>
                <c:pt idx="70">
                  <c:v>26.866328407509748</c:v>
                </c:pt>
                <c:pt idx="71">
                  <c:v>33.974189076546757</c:v>
                </c:pt>
                <c:pt idx="72">
                  <c:v>40.658539235834908</c:v>
                </c:pt>
                <c:pt idx="73">
                  <c:v>45.272393569684198</c:v>
                </c:pt>
                <c:pt idx="74">
                  <c:v>48.214012638752791</c:v>
                </c:pt>
                <c:pt idx="75">
                  <c:v>50.689655374601784</c:v>
                </c:pt>
                <c:pt idx="76">
                  <c:v>53.513058772927494</c:v>
                </c:pt>
                <c:pt idx="77">
                  <c:v>56.707177332903264</c:v>
                </c:pt>
                <c:pt idx="78">
                  <c:v>59.088324047155176</c:v>
                </c:pt>
                <c:pt idx="79">
                  <c:v>59.691262225442628</c:v>
                </c:pt>
                <c:pt idx="80">
                  <c:v>58.189655404517374</c:v>
                </c:pt>
                <c:pt idx="81">
                  <c:v>56.707177332903264</c:v>
                </c:pt>
                <c:pt idx="82">
                  <c:v>53.22727525821891</c:v>
                </c:pt>
                <c:pt idx="83">
                  <c:v>52.374515613927869</c:v>
                </c:pt>
                <c:pt idx="84">
                  <c:v>51.528642319388837</c:v>
                </c:pt>
                <c:pt idx="85">
                  <c:v>49.306646799405662</c:v>
                </c:pt>
                <c:pt idx="86">
                  <c:v>47.672286458261041</c:v>
                </c:pt>
                <c:pt idx="87">
                  <c:v>45.800347050671945</c:v>
                </c:pt>
                <c:pt idx="88">
                  <c:v>44.747500688586264</c:v>
                </c:pt>
                <c:pt idx="89">
                  <c:v>38.931213173038074</c:v>
                </c:pt>
                <c:pt idx="90">
                  <c:v>28.512931148213511</c:v>
                </c:pt>
                <c:pt idx="91">
                  <c:v>18.516629333192906</c:v>
                </c:pt>
                <c:pt idx="92">
                  <c:v>11.056417101844522</c:v>
                </c:pt>
                <c:pt idx="93">
                  <c:v>7.7142420222004491</c:v>
                </c:pt>
                <c:pt idx="94">
                  <c:v>5.5090798016111124</c:v>
                </c:pt>
                <c:pt idx="95">
                  <c:v>3.1681034609126115</c:v>
                </c:pt>
                <c:pt idx="96">
                  <c:v>1.2869822536541515</c:v>
                </c:pt>
                <c:pt idx="97">
                  <c:v>0.49581718214500003</c:v>
                </c:pt>
                <c:pt idx="98">
                  <c:v>0.18516629333192905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1.5302999448919756E-3</c:v>
                </c:pt>
                <c:pt idx="139">
                  <c:v>0.13810957002650079</c:v>
                </c:pt>
                <c:pt idx="140">
                  <c:v>1.4235615237357602</c:v>
                </c:pt>
                <c:pt idx="141">
                  <c:v>5.2370689864065625</c:v>
                </c:pt>
                <c:pt idx="142">
                  <c:v>10.289736829453641</c:v>
                </c:pt>
                <c:pt idx="143">
                  <c:v>13.665961082871563</c:v>
                </c:pt>
                <c:pt idx="144">
                  <c:v>15.150352029416778</c:v>
                </c:pt>
                <c:pt idx="145">
                  <c:v>16.551724203951608</c:v>
                </c:pt>
                <c:pt idx="146">
                  <c:v>19.887778083816119</c:v>
                </c:pt>
                <c:pt idx="147">
                  <c:v>24.682207811162669</c:v>
                </c:pt>
                <c:pt idx="148">
                  <c:v>29.354596117904098</c:v>
                </c:pt>
                <c:pt idx="149">
                  <c:v>32.619873625317339</c:v>
                </c:pt>
                <c:pt idx="150">
                  <c:v>33.974189076546757</c:v>
                </c:pt>
                <c:pt idx="151">
                  <c:v>33.068251509170686</c:v>
                </c:pt>
                <c:pt idx="152">
                  <c:v>28.304427780721976</c:v>
                </c:pt>
                <c:pt idx="153">
                  <c:v>19.540399996325636</c:v>
                </c:pt>
                <c:pt idx="154">
                  <c:v>11.450086762667986</c:v>
                </c:pt>
                <c:pt idx="155">
                  <c:v>6.767368931298539</c:v>
                </c:pt>
                <c:pt idx="156">
                  <c:v>5.5090798016111124</c:v>
                </c:pt>
                <c:pt idx="157">
                  <c:v>6.07376048127625</c:v>
                </c:pt>
                <c:pt idx="158">
                  <c:v>7.6059733010993424</c:v>
                </c:pt>
                <c:pt idx="159">
                  <c:v>11.318098392421049</c:v>
                </c:pt>
                <c:pt idx="160">
                  <c:v>15.456412018395177</c:v>
                </c:pt>
                <c:pt idx="161">
                  <c:v>20.94827594562625</c:v>
                </c:pt>
                <c:pt idx="162">
                  <c:v>24.87693847915018</c:v>
                </c:pt>
                <c:pt idx="163">
                  <c:v>29.143032150522785</c:v>
                </c:pt>
                <c:pt idx="164">
                  <c:v>33.293588176056041</c:v>
                </c:pt>
                <c:pt idx="165">
                  <c:v>37.003035242474198</c:v>
                </c:pt>
                <c:pt idx="166">
                  <c:v>39.420909155403521</c:v>
                </c:pt>
                <c:pt idx="167">
                  <c:v>42.168945281443285</c:v>
                </c:pt>
                <c:pt idx="168">
                  <c:v>47.402571092973837</c:v>
                </c:pt>
                <c:pt idx="169">
                  <c:v>52.942256893482785</c:v>
                </c:pt>
                <c:pt idx="170">
                  <c:v>55.243828010600311</c:v>
                </c:pt>
                <c:pt idx="171">
                  <c:v>53.513058772927494</c:v>
                </c:pt>
                <c:pt idx="172">
                  <c:v>47.133620877659062</c:v>
                </c:pt>
                <c:pt idx="173">
                  <c:v>36.765456176029709</c:v>
                </c:pt>
                <c:pt idx="174">
                  <c:v>28.096689563202897</c:v>
                </c:pt>
                <c:pt idx="175">
                  <c:v>24.488242293147618</c:v>
                </c:pt>
                <c:pt idx="176">
                  <c:v>24.102606707034841</c:v>
                </c:pt>
                <c:pt idx="177">
                  <c:v>25.66351265082465</c:v>
                </c:pt>
                <c:pt idx="178">
                  <c:v>29.566925235257855</c:v>
                </c:pt>
                <c:pt idx="179">
                  <c:v>32.619873625317339</c:v>
                </c:pt>
                <c:pt idx="180">
                  <c:v>33.519689992913833</c:v>
                </c:pt>
                <c:pt idx="181">
                  <c:v>33.293588176056041</c:v>
                </c:pt>
                <c:pt idx="182">
                  <c:v>32.619873625317339</c:v>
                </c:pt>
                <c:pt idx="183">
                  <c:v>30.640048071613361</c:v>
                </c:pt>
                <c:pt idx="184">
                  <c:v>26.061390636496572</c:v>
                </c:pt>
                <c:pt idx="185">
                  <c:v>21.307896432675872</c:v>
                </c:pt>
                <c:pt idx="186">
                  <c:v>16.871556892434032</c:v>
                </c:pt>
                <c:pt idx="187">
                  <c:v>13.665961082871563</c:v>
                </c:pt>
                <c:pt idx="188">
                  <c:v>11.186875172146566</c:v>
                </c:pt>
                <c:pt idx="189">
                  <c:v>9.4300908354105744</c:v>
                </c:pt>
                <c:pt idx="190">
                  <c:v>8.0436390853384463</c:v>
                </c:pt>
                <c:pt idx="191">
                  <c:v>7.1805499164193707</c:v>
                </c:pt>
                <c:pt idx="192">
                  <c:v>6.3664303457368412</c:v>
                </c:pt>
                <c:pt idx="193">
                  <c:v>5.977734159734279</c:v>
                </c:pt>
                <c:pt idx="194">
                  <c:v>5.6942460949430407</c:v>
                </c:pt>
                <c:pt idx="195">
                  <c:v>5.5090798016111124</c:v>
                </c:pt>
                <c:pt idx="196">
                  <c:v>5.5090798016111124</c:v>
                </c:pt>
                <c:pt idx="197">
                  <c:v>5.5090798016111124</c:v>
                </c:pt>
                <c:pt idx="198">
                  <c:v>5.5090798016111124</c:v>
                </c:pt>
                <c:pt idx="199">
                  <c:v>5.977734159734279</c:v>
                </c:pt>
                <c:pt idx="200">
                  <c:v>6.4655172671685959</c:v>
                </c:pt>
                <c:pt idx="201">
                  <c:v>7.4984697299706804</c:v>
                </c:pt>
                <c:pt idx="202">
                  <c:v>8.6079371900173633</c:v>
                </c:pt>
                <c:pt idx="203">
                  <c:v>10.415603999921011</c:v>
                </c:pt>
                <c:pt idx="204">
                  <c:v>13.810957002650078</c:v>
                </c:pt>
                <c:pt idx="205">
                  <c:v>17.194450180806239</c:v>
                </c:pt>
                <c:pt idx="206">
                  <c:v>21.670577519615268</c:v>
                </c:pt>
                <c:pt idx="207">
                  <c:v>27.683508578082058</c:v>
                </c:pt>
                <c:pt idx="208">
                  <c:v>33.519689992913833</c:v>
                </c:pt>
                <c:pt idx="209">
                  <c:v>39.175678589234579</c:v>
                </c:pt>
                <c:pt idx="210">
                  <c:v>47.402571092973837</c:v>
                </c:pt>
                <c:pt idx="211">
                  <c:v>53.799607437608522</c:v>
                </c:pt>
                <c:pt idx="212">
                  <c:v>58.788002682970131</c:v>
                </c:pt>
                <c:pt idx="213">
                  <c:v>62.751862115226565</c:v>
                </c:pt>
                <c:pt idx="214">
                  <c:v>66.206896815806431</c:v>
                </c:pt>
                <c:pt idx="215">
                  <c:v>71.067512015769566</c:v>
                </c:pt>
                <c:pt idx="216">
                  <c:v>77.471434710156259</c:v>
                </c:pt>
                <c:pt idx="217">
                  <c:v>84.870817518695176</c:v>
                </c:pt>
                <c:pt idx="218">
                  <c:v>91.856254192140838</c:v>
                </c:pt>
                <c:pt idx="219">
                  <c:v>97.952969172590471</c:v>
                </c:pt>
                <c:pt idx="220">
                  <c:v>102.6540506032986</c:v>
                </c:pt>
                <c:pt idx="221">
                  <c:v>106.2521683487259</c:v>
                </c:pt>
                <c:pt idx="222">
                  <c:v>107.8712256904216</c:v>
                </c:pt>
                <c:pt idx="223">
                  <c:v>109.50252543167643</c:v>
                </c:pt>
                <c:pt idx="224">
                  <c:v>110.73403431232823</c:v>
                </c:pt>
                <c:pt idx="225">
                  <c:v>112.38675825281159</c:v>
                </c:pt>
                <c:pt idx="226">
                  <c:v>114.88879866270993</c:v>
                </c:pt>
                <c:pt idx="227">
                  <c:v>116.99487396186751</c:v>
                </c:pt>
                <c:pt idx="228">
                  <c:v>119.12007801033626</c:v>
                </c:pt>
                <c:pt idx="229">
                  <c:v>120.83401394861529</c:v>
                </c:pt>
                <c:pt idx="230">
                  <c:v>122.12749997703521</c:v>
                </c:pt>
                <c:pt idx="231">
                  <c:v>122.12749997703521</c:v>
                </c:pt>
                <c:pt idx="232">
                  <c:v>120.83401394861529</c:v>
                </c:pt>
                <c:pt idx="233">
                  <c:v>115.30848342259657</c:v>
                </c:pt>
                <c:pt idx="234">
                  <c:v>107.06016671962882</c:v>
                </c:pt>
                <c:pt idx="235">
                  <c:v>99.50775391660072</c:v>
                </c:pt>
                <c:pt idx="236">
                  <c:v>94.880126883247371</c:v>
                </c:pt>
                <c:pt idx="237">
                  <c:v>92.60763146508279</c:v>
                </c:pt>
                <c:pt idx="238">
                  <c:v>89.620485972653654</c:v>
                </c:pt>
                <c:pt idx="239">
                  <c:v>84.151576544595954</c:v>
                </c:pt>
                <c:pt idx="240">
                  <c:v>75.079958471276328</c:v>
                </c:pt>
                <c:pt idx="241">
                  <c:v>65.888977002255118</c:v>
                </c:pt>
                <c:pt idx="242">
                  <c:v>59.691262225442628</c:v>
                </c:pt>
                <c:pt idx="243">
                  <c:v>52.374515613927869</c:v>
                </c:pt>
                <c:pt idx="244">
                  <c:v>45.800347050671945</c:v>
                </c:pt>
                <c:pt idx="245">
                  <c:v>39.913665737658718</c:v>
                </c:pt>
                <c:pt idx="246">
                  <c:v>32.174556341353785</c:v>
                </c:pt>
                <c:pt idx="247">
                  <c:v>24.102606707034841</c:v>
                </c:pt>
                <c:pt idx="248">
                  <c:v>18.854825621014029</c:v>
                </c:pt>
                <c:pt idx="249">
                  <c:v>16.711257973206592</c:v>
                </c:pt>
                <c:pt idx="250">
                  <c:v>15.921240626656115</c:v>
                </c:pt>
                <c:pt idx="251">
                  <c:v>14.547413851129344</c:v>
                </c:pt>
                <c:pt idx="252">
                  <c:v>12.952458733565678</c:v>
                </c:pt>
                <c:pt idx="253">
                  <c:v>12.121505863489338</c:v>
                </c:pt>
                <c:pt idx="254">
                  <c:v>12.121505863489338</c:v>
                </c:pt>
                <c:pt idx="255">
                  <c:v>11.582840282887361</c:v>
                </c:pt>
                <c:pt idx="256">
                  <c:v>9.4300908354105744</c:v>
                </c:pt>
                <c:pt idx="257">
                  <c:v>8.0436390853384463</c:v>
                </c:pt>
                <c:pt idx="258">
                  <c:v>9.0731483732645231</c:v>
                </c:pt>
                <c:pt idx="259">
                  <c:v>12.258085133570946</c:v>
                </c:pt>
                <c:pt idx="260">
                  <c:v>16.234952115358972</c:v>
                </c:pt>
                <c:pt idx="261">
                  <c:v>20.591716058466424</c:v>
                </c:pt>
                <c:pt idx="262">
                  <c:v>25.268695265042524</c:v>
                </c:pt>
                <c:pt idx="263">
                  <c:v>31.512319040201781</c:v>
                </c:pt>
                <c:pt idx="264">
                  <c:v>40.409482919803729</c:v>
                </c:pt>
                <c:pt idx="265">
                  <c:v>49.85755477956679</c:v>
                </c:pt>
                <c:pt idx="266">
                  <c:v>58.189655404517374</c:v>
                </c:pt>
                <c:pt idx="267">
                  <c:v>63.684962506624458</c:v>
                </c:pt>
                <c:pt idx="268">
                  <c:v>70.409483039466011</c:v>
                </c:pt>
                <c:pt idx="269">
                  <c:v>75.419302484056118</c:v>
                </c:pt>
                <c:pt idx="270">
                  <c:v>80.601280672446563</c:v>
                </c:pt>
                <c:pt idx="271">
                  <c:v>80.95286708478551</c:v>
                </c:pt>
                <c:pt idx="272">
                  <c:v>79.551112335264477</c:v>
                </c:pt>
                <c:pt idx="273">
                  <c:v>78.507830347834357</c:v>
                </c:pt>
                <c:pt idx="274">
                  <c:v>73.059962544018944</c:v>
                </c:pt>
                <c:pt idx="275">
                  <c:v>63.684962506624458</c:v>
                </c:pt>
                <c:pt idx="276">
                  <c:v>55.243828010600311</c:v>
                </c:pt>
                <c:pt idx="277">
                  <c:v>45.272393569684198</c:v>
                </c:pt>
                <c:pt idx="278">
                  <c:v>36.528642259557678</c:v>
                </c:pt>
                <c:pt idx="279">
                  <c:v>24.87693847915018</c:v>
                </c:pt>
                <c:pt idx="280">
                  <c:v>17.520404069068228</c:v>
                </c:pt>
                <c:pt idx="281">
                  <c:v>15.610589737843044</c:v>
                </c:pt>
                <c:pt idx="282">
                  <c:v>20.062614852520017</c:v>
                </c:pt>
                <c:pt idx="283">
                  <c:v>27.069475725194156</c:v>
                </c:pt>
                <c:pt idx="284">
                  <c:v>34.892369043481935</c:v>
                </c:pt>
                <c:pt idx="285">
                  <c:v>44.486201972995957</c:v>
                </c:pt>
                <c:pt idx="286">
                  <c:v>53.513058772927494</c:v>
                </c:pt>
                <c:pt idx="287">
                  <c:v>63.373163892852723</c:v>
                </c:pt>
                <c:pt idx="288">
                  <c:v>74.066517332771625</c:v>
                </c:pt>
                <c:pt idx="289">
                  <c:v>85.593119092684191</c:v>
                </c:pt>
                <c:pt idx="290">
                  <c:v>92.60763146508279</c:v>
                </c:pt>
                <c:pt idx="291">
                  <c:v>94.880126883247371</c:v>
                </c:pt>
                <c:pt idx="292">
                  <c:v>92.60763146508279</c:v>
                </c:pt>
                <c:pt idx="293">
                  <c:v>88.512931387538103</c:v>
                </c:pt>
                <c:pt idx="294">
                  <c:v>85.593119092684191</c:v>
                </c:pt>
                <c:pt idx="295">
                  <c:v>83.793103782505</c:v>
                </c:pt>
                <c:pt idx="296">
                  <c:v>83.435396170386525</c:v>
                </c:pt>
                <c:pt idx="297">
                  <c:v>83.793103782505</c:v>
                </c:pt>
                <c:pt idx="298">
                  <c:v>84.870817518695176</c:v>
                </c:pt>
                <c:pt idx="299">
                  <c:v>85.593119092684191</c:v>
                </c:pt>
                <c:pt idx="300">
                  <c:v>85.593119092684191</c:v>
                </c:pt>
                <c:pt idx="301">
                  <c:v>84.870817518695176</c:v>
                </c:pt>
                <c:pt idx="302">
                  <c:v>83.07845370824046</c:v>
                </c:pt>
                <c:pt idx="303">
                  <c:v>80.250459410080069</c:v>
                </c:pt>
                <c:pt idx="304">
                  <c:v>76.784330034899767</c:v>
                </c:pt>
                <c:pt idx="305">
                  <c:v>71.728601591962885</c:v>
                </c:pt>
                <c:pt idx="306">
                  <c:v>66.84503189282637</c:v>
                </c:pt>
                <c:pt idx="307">
                  <c:v>63.684962506624458</c:v>
                </c:pt>
                <c:pt idx="308">
                  <c:v>62.133620937490207</c:v>
                </c:pt>
                <c:pt idx="309">
                  <c:v>61.518440359643641</c:v>
                </c:pt>
                <c:pt idx="310">
                  <c:v>60.297261003619845</c:v>
                </c:pt>
                <c:pt idx="311">
                  <c:v>58.788002682970131</c:v>
                </c:pt>
                <c:pt idx="312">
                  <c:v>56.707177332903264</c:v>
                </c:pt>
                <c:pt idx="313">
                  <c:v>53.513058772927494</c:v>
                </c:pt>
                <c:pt idx="314">
                  <c:v>49.5817182145</c:v>
                </c:pt>
                <c:pt idx="315">
                  <c:v>45.272393569684198</c:v>
                </c:pt>
                <c:pt idx="316">
                  <c:v>41.662415999684043</c:v>
                </c:pt>
                <c:pt idx="317">
                  <c:v>38.444577790562427</c:v>
                </c:pt>
                <c:pt idx="318">
                  <c:v>34.431748760069453</c:v>
                </c:pt>
                <c:pt idx="319">
                  <c:v>29.993878919882722</c:v>
                </c:pt>
                <c:pt idx="320">
                  <c:v>26.061390636496572</c:v>
                </c:pt>
                <c:pt idx="321">
                  <c:v>25.072434297110128</c:v>
                </c:pt>
                <c:pt idx="322">
                  <c:v>23.720031720811843</c:v>
                </c:pt>
                <c:pt idx="323">
                  <c:v>23.720031720811843</c:v>
                </c:pt>
                <c:pt idx="324">
                  <c:v>22.590670361481571</c:v>
                </c:pt>
                <c:pt idx="325">
                  <c:v>21.853065788043629</c:v>
                </c:pt>
                <c:pt idx="326">
                  <c:v>21.853065788043629</c:v>
                </c:pt>
                <c:pt idx="327">
                  <c:v>21.307896432675872</c:v>
                </c:pt>
                <c:pt idx="328">
                  <c:v>20.769613427060115</c:v>
                </c:pt>
                <c:pt idx="329">
                  <c:v>16.077713796021321</c:v>
                </c:pt>
                <c:pt idx="330">
                  <c:v>11.716358953079189</c:v>
                </c:pt>
                <c:pt idx="331">
                  <c:v>10.926724181514928</c:v>
                </c:pt>
                <c:pt idx="332">
                  <c:v>10.669633790773078</c:v>
                </c:pt>
                <c:pt idx="333">
                  <c:v>9.6718782267035088</c:v>
                </c:pt>
                <c:pt idx="334">
                  <c:v>9.3103448647227776</c:v>
                </c:pt>
                <c:pt idx="335">
                  <c:v>8.6079371900173633</c:v>
                </c:pt>
                <c:pt idx="336">
                  <c:v>8.0436390853384463</c:v>
                </c:pt>
                <c:pt idx="337">
                  <c:v>7.8232758932740039</c:v>
                </c:pt>
                <c:pt idx="338">
                  <c:v>8.0436390853384463</c:v>
                </c:pt>
                <c:pt idx="339">
                  <c:v>9.0731483732645231</c:v>
                </c:pt>
                <c:pt idx="340">
                  <c:v>12.121505863489338</c:v>
                </c:pt>
                <c:pt idx="341">
                  <c:v>17.03262096163391</c:v>
                </c:pt>
                <c:pt idx="342">
                  <c:v>22.220337774817715</c:v>
                </c:pt>
                <c:pt idx="343">
                  <c:v>23.910936638937116</c:v>
                </c:pt>
                <c:pt idx="344">
                  <c:v>24.488242293147618</c:v>
                </c:pt>
                <c:pt idx="345">
                  <c:v>24.87693847915018</c:v>
                </c:pt>
                <c:pt idx="346">
                  <c:v>26.663946239797777</c:v>
                </c:pt>
                <c:pt idx="347">
                  <c:v>27.069475725194156</c:v>
                </c:pt>
                <c:pt idx="348">
                  <c:v>28.096689563202897</c:v>
                </c:pt>
                <c:pt idx="349">
                  <c:v>29.354596117904098</c:v>
                </c:pt>
                <c:pt idx="350">
                  <c:v>30.208503487153823</c:v>
                </c:pt>
                <c:pt idx="351">
                  <c:v>30.42389320439737</c:v>
                </c:pt>
                <c:pt idx="352">
                  <c:v>30.208503487153823</c:v>
                </c:pt>
                <c:pt idx="353">
                  <c:v>29.993878919882722</c:v>
                </c:pt>
                <c:pt idx="354">
                  <c:v>29.780019502584064</c:v>
                </c:pt>
                <c:pt idx="355">
                  <c:v>29.780019502584064</c:v>
                </c:pt>
                <c:pt idx="356">
                  <c:v>30.208503487153823</c:v>
                </c:pt>
                <c:pt idx="357">
                  <c:v>30.42389320439737</c:v>
                </c:pt>
                <c:pt idx="358">
                  <c:v>29.993878919882722</c:v>
                </c:pt>
                <c:pt idx="359">
                  <c:v>27.683508578082058</c:v>
                </c:pt>
                <c:pt idx="360">
                  <c:v>23.910936638937116</c:v>
                </c:pt>
                <c:pt idx="361">
                  <c:v>20.591716058466424</c:v>
                </c:pt>
                <c:pt idx="362">
                  <c:v>18.348678914241006</c:v>
                </c:pt>
                <c:pt idx="363">
                  <c:v>17.03262096163391</c:v>
                </c:pt>
                <c:pt idx="364">
                  <c:v>16.392955584669064</c:v>
                </c:pt>
                <c:pt idx="365">
                  <c:v>16.392955584669064</c:v>
                </c:pt>
                <c:pt idx="366">
                  <c:v>16.551724203951608</c:v>
                </c:pt>
                <c:pt idx="367">
                  <c:v>17.194450180806239</c:v>
                </c:pt>
                <c:pt idx="368">
                  <c:v>18.685344902117247</c:v>
                </c:pt>
                <c:pt idx="369">
                  <c:v>21.127703614164833</c:v>
                </c:pt>
                <c:pt idx="370">
                  <c:v>22.590670361481571</c:v>
                </c:pt>
                <c:pt idx="371">
                  <c:v>22.96406354803521</c:v>
                </c:pt>
                <c:pt idx="372">
                  <c:v>21.670577519615268</c:v>
                </c:pt>
                <c:pt idx="373">
                  <c:v>17.357044549951009</c:v>
                </c:pt>
                <c:pt idx="374">
                  <c:v>11.985691743380176</c:v>
                </c:pt>
                <c:pt idx="375">
                  <c:v>7.9330749143200006</c:v>
                </c:pt>
                <c:pt idx="376">
                  <c:v>5.417644379903817</c:v>
                </c:pt>
                <c:pt idx="377">
                  <c:v>3.9803101566640287</c:v>
                </c:pt>
                <c:pt idx="378">
                  <c:v>3.0303764658723344</c:v>
                </c:pt>
                <c:pt idx="379">
                  <c:v>2.4484799118271612</c:v>
                </c:pt>
                <c:pt idx="380">
                  <c:v>1.9832687285800001</c:v>
                </c:pt>
                <c:pt idx="381">
                  <c:v>1.4235615237357602</c:v>
                </c:pt>
                <c:pt idx="382">
                  <c:v>0.91856254192140829</c:v>
                </c:pt>
                <c:pt idx="383">
                  <c:v>0.52374515613927863</c:v>
                </c:pt>
                <c:pt idx="384">
                  <c:v>0.20238216771196371</c:v>
                </c:pt>
                <c:pt idx="385">
                  <c:v>3.0988573884062502E-2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9.5643746555748484E-3</c:v>
                </c:pt>
                <c:pt idx="393">
                  <c:v>0.16871556892434034</c:v>
                </c:pt>
                <c:pt idx="394">
                  <c:v>0.88145276825777774</c:v>
                </c:pt>
                <c:pt idx="395">
                  <c:v>2.6355590800902053</c:v>
                </c:pt>
                <c:pt idx="396">
                  <c:v>5.7879769665676744</c:v>
                </c:pt>
                <c:pt idx="397">
                  <c:v>10.542236320360821</c:v>
                </c:pt>
                <c:pt idx="398">
                  <c:v>16.711257973206592</c:v>
                </c:pt>
                <c:pt idx="399">
                  <c:v>22.405121493163414</c:v>
                </c:pt>
                <c:pt idx="400">
                  <c:v>25.072434297110128</c:v>
                </c:pt>
                <c:pt idx="401">
                  <c:v>25.072434297110128</c:v>
                </c:pt>
                <c:pt idx="402">
                  <c:v>23.720031720811843</c:v>
                </c:pt>
                <c:pt idx="403">
                  <c:v>20.769613427060115</c:v>
                </c:pt>
                <c:pt idx="404">
                  <c:v>17.849418557220009</c:v>
                </c:pt>
                <c:pt idx="405">
                  <c:v>15.610589737843044</c:v>
                </c:pt>
                <c:pt idx="406">
                  <c:v>13.378264693231873</c:v>
                </c:pt>
                <c:pt idx="407">
                  <c:v>11.056417101844522</c:v>
                </c:pt>
                <c:pt idx="408">
                  <c:v>8.9556978524940636</c:v>
                </c:pt>
                <c:pt idx="409">
                  <c:v>7.7142420222004491</c:v>
                </c:pt>
                <c:pt idx="410">
                  <c:v>7.3917313088144638</c:v>
                </c:pt>
                <c:pt idx="411">
                  <c:v>7.4984697299706804</c:v>
                </c:pt>
                <c:pt idx="412">
                  <c:v>7.7142420222004491</c:v>
                </c:pt>
                <c:pt idx="413">
                  <c:v>8.0436390853384463</c:v>
                </c:pt>
                <c:pt idx="414">
                  <c:v>8.4935472691366893</c:v>
                </c:pt>
                <c:pt idx="415">
                  <c:v>9.6718782267035088</c:v>
                </c:pt>
                <c:pt idx="416">
                  <c:v>11.582840282887361</c:v>
                </c:pt>
                <c:pt idx="417">
                  <c:v>13.378264693231873</c:v>
                </c:pt>
                <c:pt idx="418">
                  <c:v>13.956718072401044</c:v>
                </c:pt>
                <c:pt idx="419">
                  <c:v>13.521730313065495</c:v>
                </c:pt>
                <c:pt idx="420">
                  <c:v>11.850642773243459</c:v>
                </c:pt>
                <c:pt idx="421">
                  <c:v>10.542236320360821</c:v>
                </c:pt>
                <c:pt idx="422">
                  <c:v>10.04029793843625</c:v>
                </c:pt>
                <c:pt idx="423">
                  <c:v>10.289736829453641</c:v>
                </c:pt>
                <c:pt idx="424">
                  <c:v>11.318098392421049</c:v>
                </c:pt>
                <c:pt idx="425">
                  <c:v>13.956718072401044</c:v>
                </c:pt>
                <c:pt idx="426">
                  <c:v>19.540399996325636</c:v>
                </c:pt>
                <c:pt idx="427">
                  <c:v>28.722199665677483</c:v>
                </c:pt>
                <c:pt idx="428">
                  <c:v>38.202407824283277</c:v>
                </c:pt>
                <c:pt idx="429">
                  <c:v>42.678535163092313</c:v>
                </c:pt>
                <c:pt idx="430">
                  <c:v>42.934477828875487</c:v>
                </c:pt>
                <c:pt idx="431">
                  <c:v>41.158947317814565</c:v>
                </c:pt>
                <c:pt idx="432">
                  <c:v>38.931213173038074</c:v>
                </c:pt>
                <c:pt idx="433">
                  <c:v>37.480488825280489</c:v>
                </c:pt>
                <c:pt idx="434">
                  <c:v>37.003035242474198</c:v>
                </c:pt>
                <c:pt idx="435">
                  <c:v>35.822791409976254</c:v>
                </c:pt>
                <c:pt idx="436">
                  <c:v>32.619873625317339</c:v>
                </c:pt>
                <c:pt idx="437">
                  <c:v>27.273388192851012</c:v>
                </c:pt>
                <c:pt idx="438">
                  <c:v>20.238216771196377</c:v>
                </c:pt>
                <c:pt idx="439">
                  <c:v>12.672413843650446</c:v>
                </c:pt>
                <c:pt idx="440">
                  <c:v>6.3664303457368412</c:v>
                </c:pt>
                <c:pt idx="441">
                  <c:v>2.2682870933161308</c:v>
                </c:pt>
                <c:pt idx="442">
                  <c:v>0.55243828010600315</c:v>
                </c:pt>
                <c:pt idx="443">
                  <c:v>6.4655172671685968E-2</c:v>
                </c:pt>
                <c:pt idx="444">
                  <c:v>1.5302999448919756E-3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9.5643746555748484E-3</c:v>
                </c:pt>
                <c:pt idx="513">
                  <c:v>0.23910936638937114</c:v>
                </c:pt>
                <c:pt idx="514">
                  <c:v>1.6664966399873611</c:v>
                </c:pt>
                <c:pt idx="515">
                  <c:v>5.3269741081689679</c:v>
                </c:pt>
                <c:pt idx="516">
                  <c:v>10.797796411157782</c:v>
                </c:pt>
                <c:pt idx="517">
                  <c:v>16.077713796021321</c:v>
                </c:pt>
                <c:pt idx="518">
                  <c:v>18.348678914241006</c:v>
                </c:pt>
                <c:pt idx="519">
                  <c:v>18.348678914241006</c:v>
                </c:pt>
                <c:pt idx="520">
                  <c:v>17.357044549951009</c:v>
                </c:pt>
                <c:pt idx="521">
                  <c:v>15.765532607263356</c:v>
                </c:pt>
                <c:pt idx="522">
                  <c:v>14.103244292124444</c:v>
                </c:pt>
                <c:pt idx="523">
                  <c:v>12.121505863489338</c:v>
                </c:pt>
                <c:pt idx="524">
                  <c:v>9.1913640440074271</c:v>
                </c:pt>
                <c:pt idx="525">
                  <c:v>5.417644379903817</c:v>
                </c:pt>
                <c:pt idx="526">
                  <c:v>2.2097531204240126</c:v>
                </c:pt>
                <c:pt idx="527">
                  <c:v>0.6121199779567903</c:v>
                </c:pt>
                <c:pt idx="528">
                  <c:v>0.15302999448919757</c:v>
                </c:pt>
                <c:pt idx="529">
                  <c:v>3.8257498622299393E-2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1.5302999448919756E-3</c:v>
                </c:pt>
                <c:pt idx="534">
                  <c:v>5.5090798016111109E-2</c:v>
                </c:pt>
                <c:pt idx="535">
                  <c:v>0.39175678589234575</c:v>
                </c:pt>
                <c:pt idx="536">
                  <c:v>1.0344827627469755</c:v>
                </c:pt>
                <c:pt idx="537">
                  <c:v>2.5724342073634103</c:v>
                </c:pt>
                <c:pt idx="538">
                  <c:v>6.4655172671685959</c:v>
                </c:pt>
                <c:pt idx="539">
                  <c:v>13.521730313065495</c:v>
                </c:pt>
                <c:pt idx="540">
                  <c:v>20.414583839845175</c:v>
                </c:pt>
                <c:pt idx="541">
                  <c:v>22.96406354803521</c:v>
                </c:pt>
                <c:pt idx="542">
                  <c:v>22.96406354803521</c:v>
                </c:pt>
                <c:pt idx="543">
                  <c:v>22.590670361481571</c:v>
                </c:pt>
                <c:pt idx="544">
                  <c:v>21.307896432675872</c:v>
                </c:pt>
                <c:pt idx="545">
                  <c:v>19.025071489883263</c:v>
                </c:pt>
                <c:pt idx="546">
                  <c:v>15.456412018395177</c:v>
                </c:pt>
                <c:pt idx="547">
                  <c:v>13.093628903481967</c:v>
                </c:pt>
                <c:pt idx="548">
                  <c:v>11.318098392421049</c:v>
                </c:pt>
                <c:pt idx="549">
                  <c:v>10.164634808958727</c:v>
                </c:pt>
                <c:pt idx="550">
                  <c:v>9.0731483732645231</c:v>
                </c:pt>
                <c:pt idx="551">
                  <c:v>8.2670628772926715</c:v>
                </c:pt>
                <c:pt idx="552">
                  <c:v>7.8232758932740039</c:v>
                </c:pt>
                <c:pt idx="553">
                  <c:v>7.1805499164193707</c:v>
                </c:pt>
                <c:pt idx="554">
                  <c:v>6.767368931298539</c:v>
                </c:pt>
                <c:pt idx="555">
                  <c:v>6.5653693385727978</c:v>
                </c:pt>
                <c:pt idx="556">
                  <c:v>6.5653693385727978</c:v>
                </c:pt>
                <c:pt idx="557">
                  <c:v>6.767368931298539</c:v>
                </c:pt>
                <c:pt idx="558">
                  <c:v>7.2857580376306963</c:v>
                </c:pt>
                <c:pt idx="559">
                  <c:v>8.0436390853384463</c:v>
                </c:pt>
                <c:pt idx="560">
                  <c:v>10.415603999921011</c:v>
                </c:pt>
                <c:pt idx="561">
                  <c:v>11.056417101844522</c:v>
                </c:pt>
                <c:pt idx="562">
                  <c:v>11.056417101844522</c:v>
                </c:pt>
                <c:pt idx="563">
                  <c:v>11.056417101844522</c:v>
                </c:pt>
                <c:pt idx="564">
                  <c:v>9.0731483732645231</c:v>
                </c:pt>
                <c:pt idx="565">
                  <c:v>3.9026474344607611</c:v>
                </c:pt>
                <c:pt idx="566">
                  <c:v>0.88145276825777774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3.8257498622299393E-2</c:v>
                </c:pt>
                <c:pt idx="602">
                  <c:v>0.16871556892434034</c:v>
                </c:pt>
                <c:pt idx="603">
                  <c:v>0.88145276825777774</c:v>
                </c:pt>
                <c:pt idx="604">
                  <c:v>3.1681034609126115</c:v>
                </c:pt>
                <c:pt idx="605">
                  <c:v>7.7142420222004491</c:v>
                </c:pt>
                <c:pt idx="606">
                  <c:v>14.998469759886252</c:v>
                </c:pt>
                <c:pt idx="607">
                  <c:v>24.87693847915018</c:v>
                </c:pt>
                <c:pt idx="608">
                  <c:v>35.589038093394009</c:v>
                </c:pt>
                <c:pt idx="609">
                  <c:v>46.331361131549443</c:v>
                </c:pt>
                <c:pt idx="610">
                  <c:v>57.594368725954382</c:v>
                </c:pt>
                <c:pt idx="611">
                  <c:v>70.409483039466011</c:v>
                </c:pt>
                <c:pt idx="612">
                  <c:v>82.366864233865698</c:v>
                </c:pt>
                <c:pt idx="613">
                  <c:v>89.250535960976009</c:v>
                </c:pt>
                <c:pt idx="614">
                  <c:v>90.734926907521228</c:v>
                </c:pt>
                <c:pt idx="615">
                  <c:v>89.991201134303751</c:v>
                </c:pt>
                <c:pt idx="616">
                  <c:v>89.620485972653654</c:v>
                </c:pt>
                <c:pt idx="617">
                  <c:v>88.881351099270859</c:v>
                </c:pt>
                <c:pt idx="618">
                  <c:v>87.412263152174518</c:v>
                </c:pt>
                <c:pt idx="619">
                  <c:v>84.510814456659332</c:v>
                </c:pt>
                <c:pt idx="620">
                  <c:v>80.601280672446563</c:v>
                </c:pt>
                <c:pt idx="621">
                  <c:v>77.127499797541802</c:v>
                </c:pt>
                <c:pt idx="622">
                  <c:v>75.419302484056118</c:v>
                </c:pt>
                <c:pt idx="623">
                  <c:v>75.079958471276328</c:v>
                </c:pt>
                <c:pt idx="624">
                  <c:v>75.759411646808374</c:v>
                </c:pt>
                <c:pt idx="625">
                  <c:v>77.816134772743183</c:v>
                </c:pt>
                <c:pt idx="626">
                  <c:v>79.900403297686069</c:v>
                </c:pt>
                <c:pt idx="627">
                  <c:v>80.95286708478551</c:v>
                </c:pt>
                <c:pt idx="628">
                  <c:v>80.95286708478551</c:v>
                </c:pt>
                <c:pt idx="629">
                  <c:v>80.95286708478551</c:v>
                </c:pt>
                <c:pt idx="630">
                  <c:v>81.305218647096908</c:v>
                </c:pt>
                <c:pt idx="631">
                  <c:v>83.435396170386525</c:v>
                </c:pt>
                <c:pt idx="632">
                  <c:v>87.046904040331597</c:v>
                </c:pt>
                <c:pt idx="633">
                  <c:v>91.481713280628526</c:v>
                </c:pt>
                <c:pt idx="634">
                  <c:v>96.794914689293449</c:v>
                </c:pt>
                <c:pt idx="635">
                  <c:v>101.86288553178946</c:v>
                </c:pt>
                <c:pt idx="636">
                  <c:v>105.84931688823308</c:v>
                </c:pt>
                <c:pt idx="637">
                  <c:v>107.46531363003899</c:v>
                </c:pt>
                <c:pt idx="638">
                  <c:v>107.46531363003899</c:v>
                </c:pt>
                <c:pt idx="639">
                  <c:v>107.06016671962882</c:v>
                </c:pt>
                <c:pt idx="640">
                  <c:v>106.2521683487259</c:v>
                </c:pt>
                <c:pt idx="641">
                  <c:v>105.84931688823308</c:v>
                </c:pt>
                <c:pt idx="642">
                  <c:v>107.8712256904216</c:v>
                </c:pt>
                <c:pt idx="643">
                  <c:v>112.80185211286351</c:v>
                </c:pt>
                <c:pt idx="644">
                  <c:v>116.57212860209114</c:v>
                </c:pt>
                <c:pt idx="645">
                  <c:v>117.84266013133769</c:v>
                </c:pt>
                <c:pt idx="646">
                  <c:v>119.54741426994735</c:v>
                </c:pt>
                <c:pt idx="647">
                  <c:v>121.26441080811614</c:v>
                </c:pt>
                <c:pt idx="648">
                  <c:v>122.9936497458441</c:v>
                </c:pt>
                <c:pt idx="649">
                  <c:v>123.86286011454271</c:v>
                </c:pt>
                <c:pt idx="650">
                  <c:v>123.42787235520719</c:v>
                </c:pt>
                <c:pt idx="651">
                  <c:v>119.97551567953089</c:v>
                </c:pt>
                <c:pt idx="652">
                  <c:v>112.38675825281159</c:v>
                </c:pt>
                <c:pt idx="653">
                  <c:v>103.84653683535568</c:v>
                </c:pt>
                <c:pt idx="654">
                  <c:v>96.026704116957703</c:v>
                </c:pt>
                <c:pt idx="655">
                  <c:v>85.231585730703486</c:v>
                </c:pt>
                <c:pt idx="656">
                  <c:v>71.397674228880035</c:v>
                </c:pt>
                <c:pt idx="657">
                  <c:v>58.788002682970131</c:v>
                </c:pt>
                <c:pt idx="658">
                  <c:v>50.96855253955836</c:v>
                </c:pt>
                <c:pt idx="659">
                  <c:v>45.009564554148994</c:v>
                </c:pt>
                <c:pt idx="660">
                  <c:v>36.765456176029709</c:v>
                </c:pt>
                <c:pt idx="661">
                  <c:v>25.862069068674383</c:v>
                </c:pt>
                <c:pt idx="662">
                  <c:v>16.392955584669064</c:v>
                </c:pt>
                <c:pt idx="663">
                  <c:v>9.0731483732645231</c:v>
                </c:pt>
                <c:pt idx="664">
                  <c:v>6.5653693385727978</c:v>
                </c:pt>
                <c:pt idx="665">
                  <c:v>5.5090798016111124</c:v>
                </c:pt>
                <c:pt idx="666">
                  <c:v>5.977734159734279</c:v>
                </c:pt>
                <c:pt idx="667">
                  <c:v>7.4984697299706804</c:v>
                </c:pt>
                <c:pt idx="668">
                  <c:v>13.810957002650078</c:v>
                </c:pt>
                <c:pt idx="669">
                  <c:v>20.591716058466424</c:v>
                </c:pt>
                <c:pt idx="670">
                  <c:v>29.993878919882722</c:v>
                </c:pt>
                <c:pt idx="671">
                  <c:v>39.175678589234579</c:v>
                </c:pt>
                <c:pt idx="672">
                  <c:v>44.225668407378087</c:v>
                </c:pt>
                <c:pt idx="673">
                  <c:v>49.5817182145</c:v>
                </c:pt>
                <c:pt idx="674">
                  <c:v>55.243828010600311</c:v>
                </c:pt>
                <c:pt idx="675">
                  <c:v>61.211997795679011</c:v>
                </c:pt>
                <c:pt idx="676">
                  <c:v>62.133620937490207</c:v>
                </c:pt>
                <c:pt idx="677">
                  <c:v>62.751862115226565</c:v>
                </c:pt>
                <c:pt idx="678">
                  <c:v>58.189655404517374</c:v>
                </c:pt>
                <c:pt idx="679">
                  <c:v>48.758799419134355</c:v>
                </c:pt>
                <c:pt idx="680">
                  <c:v>38.687512906814035</c:v>
                </c:pt>
                <c:pt idx="681">
                  <c:v>28.096689563202897</c:v>
                </c:pt>
                <c:pt idx="682">
                  <c:v>19.887778083816119</c:v>
                </c:pt>
                <c:pt idx="683">
                  <c:v>17.03262096163391</c:v>
                </c:pt>
                <c:pt idx="684">
                  <c:v>13.665961082871563</c:v>
                </c:pt>
                <c:pt idx="685">
                  <c:v>13.665961082871563</c:v>
                </c:pt>
                <c:pt idx="686">
                  <c:v>17.357044549951009</c:v>
                </c:pt>
                <c:pt idx="687">
                  <c:v>21.853065788043629</c:v>
                </c:pt>
                <c:pt idx="688">
                  <c:v>25.66351265082465</c:v>
                </c:pt>
                <c:pt idx="689">
                  <c:v>30.856968088801796</c:v>
                </c:pt>
                <c:pt idx="690">
                  <c:v>35.123826910146853</c:v>
                </c:pt>
                <c:pt idx="691">
                  <c:v>36.528642259557678</c:v>
                </c:pt>
                <c:pt idx="692">
                  <c:v>37.003035242474198</c:v>
                </c:pt>
                <c:pt idx="693">
                  <c:v>38.687512906814035</c:v>
                </c:pt>
                <c:pt idx="694">
                  <c:v>40.908360701838518</c:v>
                </c:pt>
                <c:pt idx="695">
                  <c:v>42.168945281443285</c:v>
                </c:pt>
                <c:pt idx="696">
                  <c:v>40.161191753745001</c:v>
                </c:pt>
                <c:pt idx="697">
                  <c:v>30.640048071613361</c:v>
                </c:pt>
                <c:pt idx="698">
                  <c:v>25.465721382947365</c:v>
                </c:pt>
                <c:pt idx="699">
                  <c:v>20.414583839845175</c:v>
                </c:pt>
                <c:pt idx="700">
                  <c:v>18.181493645261565</c:v>
                </c:pt>
                <c:pt idx="701">
                  <c:v>17.194450180806239</c:v>
                </c:pt>
                <c:pt idx="702">
                  <c:v>16.871556892434032</c:v>
                </c:pt>
                <c:pt idx="703">
                  <c:v>16.871556892434032</c:v>
                </c:pt>
                <c:pt idx="704">
                  <c:v>16.711257973206592</c:v>
                </c:pt>
                <c:pt idx="705">
                  <c:v>15.150352029416778</c:v>
                </c:pt>
                <c:pt idx="706">
                  <c:v>12.258085133570946</c:v>
                </c:pt>
                <c:pt idx="707">
                  <c:v>8.7230922608704837</c:v>
                </c:pt>
                <c:pt idx="708">
                  <c:v>6.268108574277532</c:v>
                </c:pt>
                <c:pt idx="709">
                  <c:v>5.5090798016111124</c:v>
                </c:pt>
                <c:pt idx="710">
                  <c:v>6.6659865599494443</c:v>
                </c:pt>
                <c:pt idx="711">
                  <c:v>11.186875172146566</c:v>
                </c:pt>
                <c:pt idx="712">
                  <c:v>17.03262096163391</c:v>
                </c:pt>
                <c:pt idx="713">
                  <c:v>18.181493645261565</c:v>
                </c:pt>
                <c:pt idx="714">
                  <c:v>17.194450180806239</c:v>
                </c:pt>
                <c:pt idx="715">
                  <c:v>13.093628903481967</c:v>
                </c:pt>
                <c:pt idx="716">
                  <c:v>7.3917313088144638</c:v>
                </c:pt>
                <c:pt idx="717">
                  <c:v>5.5090798016111124</c:v>
                </c:pt>
                <c:pt idx="718">
                  <c:v>5.5090798016111124</c:v>
                </c:pt>
                <c:pt idx="719">
                  <c:v>6.4655172671685959</c:v>
                </c:pt>
                <c:pt idx="720">
                  <c:v>9.7939196473086447</c:v>
                </c:pt>
                <c:pt idx="721">
                  <c:v>13.093628903481967</c:v>
                </c:pt>
                <c:pt idx="722">
                  <c:v>16.234952115358972</c:v>
                </c:pt>
                <c:pt idx="723">
                  <c:v>19.367858677539065</c:v>
                </c:pt>
                <c:pt idx="724">
                  <c:v>22.03631920644445</c:v>
                </c:pt>
                <c:pt idx="725">
                  <c:v>27.069475725194156</c:v>
                </c:pt>
                <c:pt idx="726">
                  <c:v>34.202586343321869</c:v>
                </c:pt>
                <c:pt idx="727">
                  <c:v>46.331361131549443</c:v>
                </c:pt>
                <c:pt idx="728">
                  <c:v>54.663844331486253</c:v>
                </c:pt>
                <c:pt idx="729">
                  <c:v>61.825648073580709</c:v>
                </c:pt>
                <c:pt idx="730">
                  <c:v>66.206896815806431</c:v>
                </c:pt>
                <c:pt idx="731">
                  <c:v>67.165247156295024</c:v>
                </c:pt>
                <c:pt idx="732">
                  <c:v>67.48622756973613</c:v>
                </c:pt>
                <c:pt idx="733">
                  <c:v>68.13048384653564</c:v>
                </c:pt>
                <c:pt idx="734">
                  <c:v>68.777800723224956</c:v>
                </c:pt>
                <c:pt idx="735">
                  <c:v>69.754514663052262</c:v>
                </c:pt>
                <c:pt idx="736">
                  <c:v>71.067512015769566</c:v>
                </c:pt>
                <c:pt idx="737">
                  <c:v>73.059962544018944</c:v>
                </c:pt>
                <c:pt idx="738">
                  <c:v>74.066517332771625</c:v>
                </c:pt>
                <c:pt idx="739">
                  <c:v>74.403565895634102</c:v>
                </c:pt>
                <c:pt idx="740">
                  <c:v>78.507830347834357</c:v>
                </c:pt>
                <c:pt idx="741">
                  <c:v>82.366864233865698</c:v>
                </c:pt>
                <c:pt idx="742">
                  <c:v>85.231585730703486</c:v>
                </c:pt>
                <c:pt idx="743">
                  <c:v>85.593119092684191</c:v>
                </c:pt>
                <c:pt idx="744">
                  <c:v>85.955417604637361</c:v>
                </c:pt>
                <c:pt idx="745">
                  <c:v>85.955417604637361</c:v>
                </c:pt>
                <c:pt idx="746">
                  <c:v>86.318481266562983</c:v>
                </c:pt>
                <c:pt idx="747">
                  <c:v>87.778387413989932</c:v>
                </c:pt>
                <c:pt idx="748">
                  <c:v>90.362681445926285</c:v>
                </c:pt>
                <c:pt idx="749">
                  <c:v>93.362069337914548</c:v>
                </c:pt>
                <c:pt idx="750">
                  <c:v>94.880126883247371</c:v>
                </c:pt>
                <c:pt idx="751">
                  <c:v>94.880126883247371</c:v>
                </c:pt>
                <c:pt idx="752">
                  <c:v>94.499464771955516</c:v>
                </c:pt>
                <c:pt idx="753">
                  <c:v>92.984467826512443</c:v>
                </c:pt>
                <c:pt idx="754">
                  <c:v>89.991201134303751</c:v>
                </c:pt>
                <c:pt idx="755">
                  <c:v>86.682310078461072</c:v>
                </c:pt>
                <c:pt idx="756">
                  <c:v>82.012217221636959</c:v>
                </c:pt>
                <c:pt idx="757">
                  <c:v>73.059962544018944</c:v>
                </c:pt>
                <c:pt idx="758">
                  <c:v>59.088324047155176</c:v>
                </c:pt>
                <c:pt idx="759">
                  <c:v>44.486201972995957</c:v>
                </c:pt>
                <c:pt idx="760">
                  <c:v>32.174556341353785</c:v>
                </c:pt>
                <c:pt idx="761">
                  <c:v>21.48885440115934</c:v>
                </c:pt>
                <c:pt idx="762">
                  <c:v>12.952458733565678</c:v>
                </c:pt>
                <c:pt idx="763">
                  <c:v>7.8232758932740039</c:v>
                </c:pt>
                <c:pt idx="764">
                  <c:v>5.5090798016111124</c:v>
                </c:pt>
                <c:pt idx="765">
                  <c:v>6.268108574277532</c:v>
                </c:pt>
                <c:pt idx="766">
                  <c:v>9.7939196473086447</c:v>
                </c:pt>
                <c:pt idx="767">
                  <c:v>13.956718072401044</c:v>
                </c:pt>
                <c:pt idx="768">
                  <c:v>19.196082508724942</c:v>
                </c:pt>
                <c:pt idx="769">
                  <c:v>25.072434297110128</c:v>
                </c:pt>
                <c:pt idx="770">
                  <c:v>34.661676326789475</c:v>
                </c:pt>
                <c:pt idx="771">
                  <c:v>47.672286458261041</c:v>
                </c:pt>
                <c:pt idx="772">
                  <c:v>60.906320381686847</c:v>
                </c:pt>
                <c:pt idx="773">
                  <c:v>75.759411646808374</c:v>
                </c:pt>
                <c:pt idx="774">
                  <c:v>86.318481266562983</c:v>
                </c:pt>
                <c:pt idx="775">
                  <c:v>99.117910005639487</c:v>
                </c:pt>
                <c:pt idx="776">
                  <c:v>111.97242954273207</c:v>
                </c:pt>
                <c:pt idx="777">
                  <c:v>121.26441080811614</c:v>
                </c:pt>
                <c:pt idx="778">
                  <c:v>129.14239492442005</c:v>
                </c:pt>
                <c:pt idx="779">
                  <c:v>136.81034537328748</c:v>
                </c:pt>
                <c:pt idx="780">
                  <c:v>142.82327643175435</c:v>
                </c:pt>
                <c:pt idx="781">
                  <c:v>147.53660026202158</c:v>
                </c:pt>
                <c:pt idx="782">
                  <c:v>150.88145336656919</c:v>
                </c:pt>
                <c:pt idx="783">
                  <c:v>153.29358865470516</c:v>
                </c:pt>
                <c:pt idx="784">
                  <c:v>154.75005162725614</c:v>
                </c:pt>
                <c:pt idx="785">
                  <c:v>156.70271435693832</c:v>
                </c:pt>
                <c:pt idx="786">
                  <c:v>160.1493324078213</c:v>
                </c:pt>
                <c:pt idx="787">
                  <c:v>162.63415694333963</c:v>
                </c:pt>
                <c:pt idx="788">
                  <c:v>163.13341730036061</c:v>
                </c:pt>
                <c:pt idx="789">
                  <c:v>163.13341730036061</c:v>
                </c:pt>
                <c:pt idx="790">
                  <c:v>163.63344280735407</c:v>
                </c:pt>
                <c:pt idx="791">
                  <c:v>165.13811022816907</c:v>
                </c:pt>
                <c:pt idx="792">
                  <c:v>166.64966399873617</c:v>
                </c:pt>
                <c:pt idx="793">
                  <c:v>164.63578927125826</c:v>
                </c:pt>
                <c:pt idx="794">
                  <c:v>154.26379881976669</c:v>
                </c:pt>
                <c:pt idx="795">
                  <c:v>136.35316826475105</c:v>
                </c:pt>
                <c:pt idx="796">
                  <c:v>114.05172459285404</c:v>
                </c:pt>
                <c:pt idx="797">
                  <c:v>92.984467826512443</c:v>
                </c:pt>
                <c:pt idx="798">
                  <c:v>77.127499797541802</c:v>
                </c:pt>
                <c:pt idx="799">
                  <c:v>68.453759709894072</c:v>
                </c:pt>
                <c:pt idx="800">
                  <c:v>65.571822338676256</c:v>
                </c:pt>
                <c:pt idx="801">
                  <c:v>65.255432825069832</c:v>
                </c:pt>
                <c:pt idx="802">
                  <c:v>67.807973133149659</c:v>
                </c:pt>
                <c:pt idx="803">
                  <c:v>76.441925422230199</c:v>
                </c:pt>
                <c:pt idx="804">
                  <c:v>89.620485972653654</c:v>
                </c:pt>
                <c:pt idx="805">
                  <c:v>101.0747810601701</c:v>
                </c:pt>
                <c:pt idx="806">
                  <c:v>106.2521683487259</c:v>
                </c:pt>
                <c:pt idx="807">
                  <c:v>107.46531363003899</c:v>
                </c:pt>
                <c:pt idx="808">
                  <c:v>105.44723057771269</c:v>
                </c:pt>
                <c:pt idx="809">
                  <c:v>100.68187654931907</c:v>
                </c:pt>
                <c:pt idx="810">
                  <c:v>94.499464771955516</c:v>
                </c:pt>
                <c:pt idx="811">
                  <c:v>85.955417604637361</c:v>
                </c:pt>
                <c:pt idx="812">
                  <c:v>73.059962544018944</c:v>
                </c:pt>
                <c:pt idx="813">
                  <c:v>60.297261003619845</c:v>
                </c:pt>
                <c:pt idx="814">
                  <c:v>48.214012638752791</c:v>
                </c:pt>
                <c:pt idx="815">
                  <c:v>37.003035242474198</c:v>
                </c:pt>
                <c:pt idx="816">
                  <c:v>26.462329222058269</c:v>
                </c:pt>
                <c:pt idx="817">
                  <c:v>18.348678914241006</c:v>
                </c:pt>
                <c:pt idx="818">
                  <c:v>12.395429553625</c:v>
                </c:pt>
                <c:pt idx="819">
                  <c:v>11.056417101844522</c:v>
                </c:pt>
                <c:pt idx="820">
                  <c:v>12.395429553625</c:v>
                </c:pt>
                <c:pt idx="821">
                  <c:v>17.520404069068228</c:v>
                </c:pt>
                <c:pt idx="822">
                  <c:v>23.529891952659018</c:v>
                </c:pt>
                <c:pt idx="823">
                  <c:v>29.780019502584064</c:v>
                </c:pt>
                <c:pt idx="824">
                  <c:v>36.292593493058092</c:v>
                </c:pt>
                <c:pt idx="825">
                  <c:v>41.662415999684043</c:v>
                </c:pt>
                <c:pt idx="826">
                  <c:v>47.133620877659062</c:v>
                </c:pt>
                <c:pt idx="827">
                  <c:v>52.658003678719112</c:v>
                </c:pt>
                <c:pt idx="828">
                  <c:v>57.891629490249656</c:v>
                </c:pt>
                <c:pt idx="829">
                  <c:v>65.571822338676256</c:v>
                </c:pt>
                <c:pt idx="830">
                  <c:v>74.066517332771625</c:v>
                </c:pt>
                <c:pt idx="831">
                  <c:v>82.012217221636959</c:v>
                </c:pt>
                <c:pt idx="832">
                  <c:v>87.046904040331597</c:v>
                </c:pt>
                <c:pt idx="833">
                  <c:v>88.881351099270859</c:v>
                </c:pt>
                <c:pt idx="834">
                  <c:v>90.734926907521228</c:v>
                </c:pt>
                <c:pt idx="835">
                  <c:v>92.984467826512443</c:v>
                </c:pt>
                <c:pt idx="836">
                  <c:v>94.880126883247371</c:v>
                </c:pt>
                <c:pt idx="837">
                  <c:v>96.410426828139364</c:v>
                </c:pt>
                <c:pt idx="838">
                  <c:v>99.117910005639487</c:v>
                </c:pt>
                <c:pt idx="839">
                  <c:v>102.6540506032986</c:v>
                </c:pt>
                <c:pt idx="840">
                  <c:v>105.44723057771269</c:v>
                </c:pt>
                <c:pt idx="841">
                  <c:v>108.6853452611041</c:v>
                </c:pt>
                <c:pt idx="842">
                  <c:v>113.63433528288476</c:v>
                </c:pt>
                <c:pt idx="843">
                  <c:v>118.69350690069764</c:v>
                </c:pt>
                <c:pt idx="844">
                  <c:v>122.12749997703521</c:v>
                </c:pt>
                <c:pt idx="845">
                  <c:v>123.42787235520719</c:v>
                </c:pt>
                <c:pt idx="846">
                  <c:v>124.29861302385071</c:v>
                </c:pt>
                <c:pt idx="847">
                  <c:v>125.17241429238406</c:v>
                </c:pt>
                <c:pt idx="848">
                  <c:v>127.37030758823514</c:v>
                </c:pt>
                <c:pt idx="849">
                  <c:v>131.82348042787081</c:v>
                </c:pt>
                <c:pt idx="850">
                  <c:v>138.18646759873164</c:v>
                </c:pt>
                <c:pt idx="851">
                  <c:v>142.82327643175435</c:v>
                </c:pt>
                <c:pt idx="852">
                  <c:v>145.64208893024531</c:v>
                </c:pt>
                <c:pt idx="853">
                  <c:v>148.48844682774441</c:v>
                </c:pt>
                <c:pt idx="854">
                  <c:v>151.36235012425149</c:v>
                </c:pt>
                <c:pt idx="855">
                  <c:v>153.29358865470516</c:v>
                </c:pt>
                <c:pt idx="856">
                  <c:v>153.77831116224971</c:v>
                </c:pt>
                <c:pt idx="857">
                  <c:v>154.26379881976669</c:v>
                </c:pt>
                <c:pt idx="858">
                  <c:v>159.16075864342105</c:v>
                </c:pt>
                <c:pt idx="859">
                  <c:v>165.64119633505231</c:v>
                </c:pt>
                <c:pt idx="860">
                  <c:v>170.71414065236925</c:v>
                </c:pt>
                <c:pt idx="861">
                  <c:v>173.79463444143681</c:v>
                </c:pt>
                <c:pt idx="862">
                  <c:v>181.08957427873679</c:v>
                </c:pt>
                <c:pt idx="863">
                  <c:v>193.39968961043408</c:v>
                </c:pt>
                <c:pt idx="864">
                  <c:v>199.98303997335933</c:v>
                </c:pt>
                <c:pt idx="865">
                  <c:v>202.75862149840714</c:v>
                </c:pt>
                <c:pt idx="866">
                  <c:v>206.11456927755535</c:v>
                </c:pt>
                <c:pt idx="867">
                  <c:v>212.90910103287564</c:v>
                </c:pt>
                <c:pt idx="868">
                  <c:v>220.97531204240124</c:v>
                </c:pt>
                <c:pt idx="869">
                  <c:v>224.47816861625901</c:v>
                </c:pt>
                <c:pt idx="870">
                  <c:v>223.89244631235158</c:v>
                </c:pt>
                <c:pt idx="871">
                  <c:v>222.13987030046408</c:v>
                </c:pt>
                <c:pt idx="872">
                  <c:v>219.81381438422827</c:v>
                </c:pt>
                <c:pt idx="873">
                  <c:v>217.50000086755162</c:v>
                </c:pt>
                <c:pt idx="874">
                  <c:v>214.05223509170997</c:v>
                </c:pt>
                <c:pt idx="875">
                  <c:v>208.93223405108765</c:v>
                </c:pt>
                <c:pt idx="876">
                  <c:v>202.20197489345276</c:v>
                </c:pt>
                <c:pt idx="877">
                  <c:v>194.48926317119719</c:v>
                </c:pt>
                <c:pt idx="878">
                  <c:v>189.61028437189535</c:v>
                </c:pt>
                <c:pt idx="879">
                  <c:v>187.46174324926702</c:v>
                </c:pt>
                <c:pt idx="880">
                  <c:v>187.46174324926702</c:v>
                </c:pt>
                <c:pt idx="881">
                  <c:v>182.14395094076738</c:v>
                </c:pt>
                <c:pt idx="882">
                  <c:v>176.90267362951235</c:v>
                </c:pt>
                <c:pt idx="883">
                  <c:v>176.90267362951235</c:v>
                </c:pt>
                <c:pt idx="884">
                  <c:v>176.90267362951235</c:v>
                </c:pt>
                <c:pt idx="885">
                  <c:v>177.42335818576183</c:v>
                </c:pt>
                <c:pt idx="886">
                  <c:v>178.99000275434506</c:v>
                </c:pt>
                <c:pt idx="887">
                  <c:v>180.03825821659598</c:v>
                </c:pt>
                <c:pt idx="888">
                  <c:v>180.56353367268022</c:v>
                </c:pt>
                <c:pt idx="889">
                  <c:v>179.51374791048431</c:v>
                </c:pt>
                <c:pt idx="890">
                  <c:v>177.42335818576183</c:v>
                </c:pt>
                <c:pt idx="891">
                  <c:v>173.27930593499434</c:v>
                </c:pt>
                <c:pt idx="892">
                  <c:v>167.66119226230973</c:v>
                </c:pt>
                <c:pt idx="893">
                  <c:v>160.64476701498</c:v>
                </c:pt>
                <c:pt idx="894">
                  <c:v>154.75005162725614</c:v>
                </c:pt>
                <c:pt idx="895">
                  <c:v>149.92195530112195</c:v>
                </c:pt>
                <c:pt idx="896">
                  <c:v>147.53660026202158</c:v>
                </c:pt>
                <c:pt idx="897">
                  <c:v>146.58781429618858</c:v>
                </c:pt>
                <c:pt idx="898">
                  <c:v>146.58781429618858</c:v>
                </c:pt>
                <c:pt idx="899">
                  <c:v>146.11456903823071</c:v>
                </c:pt>
                <c:pt idx="900">
                  <c:v>144.6994241641919</c:v>
                </c:pt>
                <c:pt idx="901">
                  <c:v>141.88979346537019</c:v>
                </c:pt>
                <c:pt idx="902">
                  <c:v>136.35316826475105</c:v>
                </c:pt>
                <c:pt idx="903">
                  <c:v>114.05172459285404</c:v>
                </c:pt>
                <c:pt idx="904">
                  <c:v>92.984467826512443</c:v>
                </c:pt>
                <c:pt idx="905">
                  <c:v>77.127499797541802</c:v>
                </c:pt>
                <c:pt idx="906">
                  <c:v>68.453759709894072</c:v>
                </c:pt>
                <c:pt idx="907">
                  <c:v>65.571822338676256</c:v>
                </c:pt>
                <c:pt idx="908">
                  <c:v>65.255432825069832</c:v>
                </c:pt>
                <c:pt idx="909">
                  <c:v>67.807973133149659</c:v>
                </c:pt>
                <c:pt idx="910">
                  <c:v>76.441925422230199</c:v>
                </c:pt>
                <c:pt idx="911">
                  <c:v>89.620485972653654</c:v>
                </c:pt>
                <c:pt idx="912">
                  <c:v>101.0747810601701</c:v>
                </c:pt>
                <c:pt idx="913">
                  <c:v>106.2521683487259</c:v>
                </c:pt>
                <c:pt idx="914">
                  <c:v>111.55886598262501</c:v>
                </c:pt>
                <c:pt idx="915">
                  <c:v>124.29861302385071</c:v>
                </c:pt>
                <c:pt idx="916">
                  <c:v>129.14239492442005</c:v>
                </c:pt>
                <c:pt idx="917">
                  <c:v>134.07875997165533</c:v>
                </c:pt>
                <c:pt idx="918">
                  <c:v>133.17435270422416</c:v>
                </c:pt>
                <c:pt idx="919">
                  <c:v>133.62617376295353</c:v>
                </c:pt>
                <c:pt idx="920">
                  <c:v>135.44110949759542</c:v>
                </c:pt>
                <c:pt idx="921">
                  <c:v>140.03200933227134</c:v>
                </c:pt>
                <c:pt idx="922">
                  <c:v>148.48844682774441</c:v>
                </c:pt>
                <c:pt idx="923">
                  <c:v>156.21340094955909</c:v>
                </c:pt>
                <c:pt idx="924">
                  <c:v>162.13566173629098</c:v>
                </c:pt>
                <c:pt idx="925">
                  <c:v>157.1927929142899</c:v>
                </c:pt>
                <c:pt idx="926">
                  <c:v>150.40132175885938</c:v>
                </c:pt>
                <c:pt idx="927">
                  <c:v>147.06182470411883</c:v>
                </c:pt>
                <c:pt idx="928">
                  <c:v>143.75981999802818</c:v>
                </c:pt>
                <c:pt idx="929">
                  <c:v>141.88979346537019</c:v>
                </c:pt>
                <c:pt idx="930">
                  <c:v>140.03200933227134</c:v>
                </c:pt>
                <c:pt idx="931">
                  <c:v>138.6467053071579</c:v>
                </c:pt>
                <c:pt idx="932">
                  <c:v>136.81034537328748</c:v>
                </c:pt>
                <c:pt idx="933">
                  <c:v>134.98622783897625</c:v>
                </c:pt>
                <c:pt idx="934">
                  <c:v>131.37471996903119</c:v>
                </c:pt>
                <c:pt idx="935">
                  <c:v>126.48885481997736</c:v>
                </c:pt>
                <c:pt idx="936">
                  <c:v>122.56019228645344</c:v>
                </c:pt>
                <c:pt idx="937">
                  <c:v>119.97551567953089</c:v>
                </c:pt>
                <c:pt idx="938">
                  <c:v>117.84266013133769</c:v>
                </c:pt>
                <c:pt idx="939">
                  <c:v>115.72893333245565</c:v>
                </c:pt>
                <c:pt idx="940">
                  <c:v>113.21771112288791</c:v>
                </c:pt>
                <c:pt idx="941">
                  <c:v>111.97242954273207</c:v>
                </c:pt>
                <c:pt idx="942">
                  <c:v>111.55886598262501</c:v>
                </c:pt>
                <c:pt idx="943">
                  <c:v>111.14606757249041</c:v>
                </c:pt>
                <c:pt idx="944">
                  <c:v>111.14606757249041</c:v>
                </c:pt>
                <c:pt idx="945">
                  <c:v>111.55886598262501</c:v>
                </c:pt>
                <c:pt idx="946">
                  <c:v>112.38675825281159</c:v>
                </c:pt>
                <c:pt idx="947">
                  <c:v>115.72893333245565</c:v>
                </c:pt>
                <c:pt idx="948">
                  <c:v>119.12007801033626</c:v>
                </c:pt>
                <c:pt idx="949">
                  <c:v>120.83401394861529</c:v>
                </c:pt>
                <c:pt idx="950">
                  <c:v>120.40438223908686</c:v>
                </c:pt>
                <c:pt idx="951">
                  <c:v>116.15014839228718</c:v>
                </c:pt>
                <c:pt idx="952">
                  <c:v>106.2521683487259</c:v>
                </c:pt>
                <c:pt idx="953">
                  <c:v>89.620485972653654</c:v>
                </c:pt>
                <c:pt idx="954">
                  <c:v>71.067512015769566</c:v>
                </c:pt>
                <c:pt idx="955">
                  <c:v>54.663844331486253</c:v>
                </c:pt>
                <c:pt idx="956">
                  <c:v>40.409482919803729</c:v>
                </c:pt>
                <c:pt idx="957">
                  <c:v>28.304427780721976</c:v>
                </c:pt>
                <c:pt idx="958">
                  <c:v>24.102606707034841</c:v>
                </c:pt>
                <c:pt idx="959">
                  <c:v>25.862069068674383</c:v>
                </c:pt>
                <c:pt idx="960">
                  <c:v>32.843679992257798</c:v>
                </c:pt>
                <c:pt idx="961">
                  <c:v>45.800347050671945</c:v>
                </c:pt>
                <c:pt idx="962">
                  <c:v>62.442358951372178</c:v>
                </c:pt>
                <c:pt idx="963">
                  <c:v>78.507830347834357</c:v>
                </c:pt>
                <c:pt idx="964">
                  <c:v>91.856254192140838</c:v>
                </c:pt>
                <c:pt idx="965">
                  <c:v>99.898362977534376</c:v>
                </c:pt>
                <c:pt idx="966">
                  <c:v>103.84653683535568</c:v>
                </c:pt>
                <c:pt idx="967">
                  <c:v>104.24556254598629</c:v>
                </c:pt>
                <c:pt idx="968">
                  <c:v>103.84653683535568</c:v>
                </c:pt>
                <c:pt idx="969">
                  <c:v>102.25808549255783</c:v>
                </c:pt>
                <c:pt idx="970">
                  <c:v>99.117910005639487</c:v>
                </c:pt>
                <c:pt idx="971">
                  <c:v>92.60763146508279</c:v>
                </c:pt>
                <c:pt idx="972">
                  <c:v>80.601280672446563</c:v>
                </c:pt>
                <c:pt idx="973">
                  <c:v>63.062130429053425</c:v>
                </c:pt>
                <c:pt idx="974">
                  <c:v>47.672286458261041</c:v>
                </c:pt>
                <c:pt idx="975">
                  <c:v>34.431748760069453</c:v>
                </c:pt>
                <c:pt idx="976">
                  <c:v>23.340517334478637</c:v>
                </c:pt>
                <c:pt idx="977">
                  <c:v>14.250535661820299</c:v>
                </c:pt>
                <c:pt idx="978">
                  <c:v>9.7939196473086447</c:v>
                </c:pt>
                <c:pt idx="979">
                  <c:v>6.6659865599494443</c:v>
                </c:pt>
                <c:pt idx="980">
                  <c:v>4.3801010172670569</c:v>
                </c:pt>
                <c:pt idx="981">
                  <c:v>2.9626606933108648</c:v>
                </c:pt>
                <c:pt idx="982">
                  <c:v>1.9832687285800001</c:v>
                </c:pt>
                <c:pt idx="983">
                  <c:v>1.1572893333245566</c:v>
                </c:pt>
                <c:pt idx="984">
                  <c:v>0.39175678589234575</c:v>
                </c:pt>
                <c:pt idx="985">
                  <c:v>4.6291573332982262E-2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2.4484799118271609E-2</c:v>
                </c:pt>
                <c:pt idx="1028">
                  <c:v>0.49581718214500003</c:v>
                </c:pt>
                <c:pt idx="1029">
                  <c:v>2.8295245981052624</c:v>
                </c:pt>
                <c:pt idx="1030">
                  <c:v>8.1549684063293348</c:v>
                </c:pt>
                <c:pt idx="1031">
                  <c:v>15.302999448919753</c:v>
                </c:pt>
                <c:pt idx="1032">
                  <c:v>22.776984379772163</c:v>
                </c:pt>
                <c:pt idx="1033">
                  <c:v>30.42389320439737</c:v>
                </c:pt>
                <c:pt idx="1034">
                  <c:v>38.444577790562427</c:v>
                </c:pt>
                <c:pt idx="1035">
                  <c:v>46.865435812316754</c:v>
                </c:pt>
                <c:pt idx="1036">
                  <c:v>54.08692125226198</c:v>
                </c:pt>
                <c:pt idx="1037">
                  <c:v>60.297261003619845</c:v>
                </c:pt>
                <c:pt idx="1038">
                  <c:v>65.888977002255118</c:v>
                </c:pt>
                <c:pt idx="1039">
                  <c:v>72.725974581046259</c:v>
                </c:pt>
                <c:pt idx="1040">
                  <c:v>80.95286708478551</c:v>
                </c:pt>
                <c:pt idx="1041">
                  <c:v>89.620485972653654</c:v>
                </c:pt>
                <c:pt idx="1042">
                  <c:v>97.566185861519017</c:v>
                </c:pt>
                <c:pt idx="1043">
                  <c:v>103.05078086401184</c:v>
                </c:pt>
                <c:pt idx="1044">
                  <c:v>105.84931688823308</c:v>
                </c:pt>
                <c:pt idx="1045">
                  <c:v>106.65578495919111</c:v>
                </c:pt>
                <c:pt idx="1046">
                  <c:v>107.06016671962882</c:v>
                </c:pt>
                <c:pt idx="1047">
                  <c:v>107.8712256904216</c:v>
                </c:pt>
                <c:pt idx="1048">
                  <c:v>108.6853452611041</c:v>
                </c:pt>
                <c:pt idx="1049">
                  <c:v>107.8712256904216</c:v>
                </c:pt>
                <c:pt idx="1050">
                  <c:v>104.64535340658927</c:v>
                </c:pt>
                <c:pt idx="1051">
                  <c:v>98.340517633634363</c:v>
                </c:pt>
                <c:pt idx="1052">
                  <c:v>91.107937519088651</c:v>
                </c:pt>
                <c:pt idx="1053">
                  <c:v>82.72227639606686</c:v>
                </c:pt>
                <c:pt idx="1054">
                  <c:v>73.394715656964024</c:v>
                </c:pt>
                <c:pt idx="1055">
                  <c:v>62.133620937490207</c:v>
                </c:pt>
                <c:pt idx="1056">
                  <c:v>49.5817182145</c:v>
                </c:pt>
                <c:pt idx="1057">
                  <c:v>36.057309876530958</c:v>
                </c:pt>
                <c:pt idx="1058">
                  <c:v>24.682207811162669</c:v>
                </c:pt>
                <c:pt idx="1059">
                  <c:v>16.871556892434032</c:v>
                </c:pt>
                <c:pt idx="1060">
                  <c:v>10.669633790773078</c:v>
                </c:pt>
                <c:pt idx="1061">
                  <c:v>6.8695164526200774</c:v>
                </c:pt>
                <c:pt idx="1062">
                  <c:v>5.5090798016111124</c:v>
                </c:pt>
                <c:pt idx="1063">
                  <c:v>5.6012803732908534</c:v>
                </c:pt>
                <c:pt idx="1064">
                  <c:v>6.268108574277532</c:v>
                </c:pt>
                <c:pt idx="1065">
                  <c:v>9.3103448647227776</c:v>
                </c:pt>
                <c:pt idx="1066">
                  <c:v>15.150352029416778</c:v>
                </c:pt>
                <c:pt idx="1067">
                  <c:v>20.94827594562625</c:v>
                </c:pt>
                <c:pt idx="1068">
                  <c:v>23.151907866270697</c:v>
                </c:pt>
                <c:pt idx="1069">
                  <c:v>24.295041925105</c:v>
                </c:pt>
                <c:pt idx="1070">
                  <c:v>26.663946239797777</c:v>
                </c:pt>
                <c:pt idx="1071">
                  <c:v>31.732299657280002</c:v>
                </c:pt>
                <c:pt idx="1072">
                  <c:v>38.687512906814035</c:v>
                </c:pt>
                <c:pt idx="1073">
                  <c:v>47.672286458261041</c:v>
                </c:pt>
                <c:pt idx="1074">
                  <c:v>59.691262225442628</c:v>
                </c:pt>
                <c:pt idx="1075">
                  <c:v>75.759411646808374</c:v>
                </c:pt>
                <c:pt idx="1076">
                  <c:v>92.984467826512443</c:v>
                </c:pt>
                <c:pt idx="1077">
                  <c:v>108.6853452611041</c:v>
                </c:pt>
                <c:pt idx="1078">
                  <c:v>121.69557281758948</c:v>
                </c:pt>
                <c:pt idx="1079">
                  <c:v>132.72329679546723</c:v>
                </c:pt>
                <c:pt idx="1080">
                  <c:v>143.29116563990502</c:v>
                </c:pt>
                <c:pt idx="1081">
                  <c:v>149.92195530112195</c:v>
                </c:pt>
                <c:pt idx="1082">
                  <c:v>151.84401203190626</c:v>
                </c:pt>
                <c:pt idx="1083">
                  <c:v>149.44335399335696</c:v>
                </c:pt>
                <c:pt idx="1084">
                  <c:v>141.88979346537019</c:v>
                </c:pt>
                <c:pt idx="1085">
                  <c:v>134.53211133032957</c:v>
                </c:pt>
                <c:pt idx="1086">
                  <c:v>131.37471996903119</c:v>
                </c:pt>
                <c:pt idx="1087">
                  <c:v>131.37471996903119</c:v>
                </c:pt>
                <c:pt idx="1088">
                  <c:v>131.82348042787081</c:v>
                </c:pt>
                <c:pt idx="1089">
                  <c:v>132.27300603668274</c:v>
                </c:pt>
                <c:pt idx="1090">
                  <c:v>132.27300603668274</c:v>
                </c:pt>
                <c:pt idx="1091">
                  <c:v>132.27300603668274</c:v>
                </c:pt>
                <c:pt idx="1092">
                  <c:v>133.62617376295353</c:v>
                </c:pt>
                <c:pt idx="1093">
                  <c:v>138.18646759873164</c:v>
                </c:pt>
                <c:pt idx="1094">
                  <c:v>145.64208893024531</c:v>
                </c:pt>
                <c:pt idx="1095">
                  <c:v>151.84401203190626</c:v>
                </c:pt>
                <c:pt idx="1096">
                  <c:v>155.23706958471803</c:v>
                </c:pt>
                <c:pt idx="1097">
                  <c:v>156.21340094955909</c:v>
                </c:pt>
                <c:pt idx="1098">
                  <c:v>154.26379881976669</c:v>
                </c:pt>
                <c:pt idx="1099">
                  <c:v>148.48844682774441</c:v>
                </c:pt>
                <c:pt idx="1100">
                  <c:v>139.10770816555657</c:v>
                </c:pt>
                <c:pt idx="1101">
                  <c:v>132.72329679546723</c:v>
                </c:pt>
                <c:pt idx="1102">
                  <c:v>130.47949450126936</c:v>
                </c:pt>
                <c:pt idx="1103">
                  <c:v>132.27300603668274</c:v>
                </c:pt>
                <c:pt idx="1104">
                  <c:v>138.6467053071579</c:v>
                </c:pt>
                <c:pt idx="1105">
                  <c:v>148.48844682774441</c:v>
                </c:pt>
                <c:pt idx="1106">
                  <c:v>156.21340094955909</c:v>
                </c:pt>
                <c:pt idx="1107">
                  <c:v>159.16075864342105</c:v>
                </c:pt>
                <c:pt idx="1108">
                  <c:v>158.66761948617963</c:v>
                </c:pt>
                <c:pt idx="1109">
                  <c:v>154.26379881976669</c:v>
                </c:pt>
                <c:pt idx="1110">
                  <c:v>147.06182470411883</c:v>
                </c:pt>
                <c:pt idx="1111">
                  <c:v>143.29116563990502</c:v>
                </c:pt>
                <c:pt idx="1112">
                  <c:v>143.75981999802818</c:v>
                </c:pt>
                <c:pt idx="1113">
                  <c:v>149.92195530112195</c:v>
                </c:pt>
                <c:pt idx="1114">
                  <c:v>163.13341730036061</c:v>
                </c:pt>
                <c:pt idx="1115">
                  <c:v>176.90267362951235</c:v>
                </c:pt>
                <c:pt idx="1116">
                  <c:v>184.26188606449787</c:v>
                </c:pt>
                <c:pt idx="1117">
                  <c:v>185.85837148200648</c:v>
                </c:pt>
                <c:pt idx="1118">
                  <c:v>183.73125455860657</c:v>
                </c:pt>
                <c:pt idx="1119">
                  <c:v>177.42335818576183</c:v>
                </c:pt>
                <c:pt idx="1120">
                  <c:v>171.2256434089494</c:v>
                </c:pt>
                <c:pt idx="1121">
                  <c:v>167.66119226230973</c:v>
                </c:pt>
                <c:pt idx="1122">
                  <c:v>165.13811022816907</c:v>
                </c:pt>
                <c:pt idx="1123">
                  <c:v>161.14096677211123</c:v>
                </c:pt>
                <c:pt idx="1124">
                  <c:v>152.80963129713311</c:v>
                </c:pt>
                <c:pt idx="1125">
                  <c:v>139.10770816555657</c:v>
                </c:pt>
                <c:pt idx="1126">
                  <c:v>119.12007801033626</c:v>
                </c:pt>
                <c:pt idx="1127">
                  <c:v>97.566185861519017</c:v>
                </c:pt>
                <c:pt idx="1128">
                  <c:v>78.161599985302544</c:v>
                </c:pt>
                <c:pt idx="1129">
                  <c:v>61.518440359643641</c:v>
                </c:pt>
                <c:pt idx="1130">
                  <c:v>50.134156494606025</c:v>
                </c:pt>
                <c:pt idx="1131">
                  <c:v>41.410299083763078</c:v>
                </c:pt>
                <c:pt idx="1132">
                  <c:v>33.974189076546757</c:v>
                </c:pt>
                <c:pt idx="1133">
                  <c:v>27.069475725194156</c:v>
                </c:pt>
                <c:pt idx="1134">
                  <c:v>20.238216771196377</c:v>
                </c:pt>
                <c:pt idx="1135">
                  <c:v>14.398592181488596</c:v>
                </c:pt>
                <c:pt idx="1136">
                  <c:v>10.164634808958727</c:v>
                </c:pt>
                <c:pt idx="1137">
                  <c:v>8.1549684063293348</c:v>
                </c:pt>
                <c:pt idx="1138">
                  <c:v>7.7142420222004491</c:v>
                </c:pt>
                <c:pt idx="1139">
                  <c:v>7.8232758932740039</c:v>
                </c:pt>
                <c:pt idx="1140">
                  <c:v>8.1549684063293348</c:v>
                </c:pt>
                <c:pt idx="1141">
                  <c:v>8.7230922608704837</c:v>
                </c:pt>
                <c:pt idx="1142">
                  <c:v>10.289736829453641</c:v>
                </c:pt>
                <c:pt idx="1143">
                  <c:v>13.956718072401044</c:v>
                </c:pt>
                <c:pt idx="1144">
                  <c:v>19.367858677539065</c:v>
                </c:pt>
                <c:pt idx="1145">
                  <c:v>22.776984379772163</c:v>
                </c:pt>
                <c:pt idx="1146">
                  <c:v>23.529891952659018</c:v>
                </c:pt>
                <c:pt idx="1147">
                  <c:v>19.713706465084652</c:v>
                </c:pt>
                <c:pt idx="1148">
                  <c:v>11.582840282887361</c:v>
                </c:pt>
                <c:pt idx="1149">
                  <c:v>7.2857580376306963</c:v>
                </c:pt>
                <c:pt idx="1150">
                  <c:v>5.5090798016111124</c:v>
                </c:pt>
                <c:pt idx="1151">
                  <c:v>5.5090798016111124</c:v>
                </c:pt>
                <c:pt idx="1152">
                  <c:v>5.5090798016111124</c:v>
                </c:pt>
                <c:pt idx="1153">
                  <c:v>7.3917313088144638</c:v>
                </c:pt>
                <c:pt idx="1154">
                  <c:v>13.521730313065495</c:v>
                </c:pt>
                <c:pt idx="1155">
                  <c:v>24.102606707034841</c:v>
                </c:pt>
                <c:pt idx="1156">
                  <c:v>33.974189076546757</c:v>
                </c:pt>
                <c:pt idx="1157">
                  <c:v>43.706896726059711</c:v>
                </c:pt>
                <c:pt idx="1158">
                  <c:v>55.826872289604175</c:v>
                </c:pt>
                <c:pt idx="1159">
                  <c:v>72.060294105018215</c:v>
                </c:pt>
                <c:pt idx="1160">
                  <c:v>91.481713280628526</c:v>
                </c:pt>
                <c:pt idx="1161">
                  <c:v>110.73403431232823</c:v>
                </c:pt>
                <c:pt idx="1162">
                  <c:v>127.81218169732269</c:v>
                </c:pt>
                <c:pt idx="1163">
                  <c:v>144.6994241641919</c:v>
                </c:pt>
                <c:pt idx="1164">
                  <c:v>161.63793167921492</c:v>
                </c:pt>
                <c:pt idx="1165">
                  <c:v>178.99000275434506</c:v>
                </c:pt>
                <c:pt idx="1166">
                  <c:v>196.12936213713513</c:v>
                </c:pt>
                <c:pt idx="1167">
                  <c:v>203.87421015823344</c:v>
                </c:pt>
                <c:pt idx="1168">
                  <c:v>211.20013856941756</c:v>
                </c:pt>
                <c:pt idx="1169">
                  <c:v>222.13987030046408</c:v>
                </c:pt>
                <c:pt idx="1170">
                  <c:v>232.16218721454788</c:v>
                </c:pt>
                <c:pt idx="1171">
                  <c:v>241.79695566758772</c:v>
                </c:pt>
                <c:pt idx="1172">
                  <c:v>251.00744846090626</c:v>
                </c:pt>
                <c:pt idx="1173">
                  <c:v>259.12913284343421</c:v>
                </c:pt>
                <c:pt idx="1174">
                  <c:v>266.74084476932694</c:v>
                </c:pt>
                <c:pt idx="1175">
                  <c:v>273.81503883957629</c:v>
                </c:pt>
                <c:pt idx="1176">
                  <c:v>279.67187930366407</c:v>
                </c:pt>
                <c:pt idx="1177">
                  <c:v>284.92998991431284</c:v>
                </c:pt>
                <c:pt idx="1178">
                  <c:v>290.23707012319824</c:v>
                </c:pt>
                <c:pt idx="1179">
                  <c:v>296.93978388182512</c:v>
                </c:pt>
                <c:pt idx="1180">
                  <c:v>303.71901263769661</c:v>
                </c:pt>
                <c:pt idx="1181">
                  <c:v>310.57475639081269</c:v>
                </c:pt>
                <c:pt idx="1182">
                  <c:v>316.81034609126124</c:v>
                </c:pt>
                <c:pt idx="1183">
                  <c:v>321.7030975900671</c:v>
                </c:pt>
                <c:pt idx="1184">
                  <c:v>325.92672543796897</c:v>
                </c:pt>
                <c:pt idx="1185">
                  <c:v>329.46745693546279</c:v>
                </c:pt>
                <c:pt idx="1186">
                  <c:v>331.60107763362834</c:v>
                </c:pt>
                <c:pt idx="1187">
                  <c:v>331.60107763362834</c:v>
                </c:pt>
                <c:pt idx="1188">
                  <c:v>331.60107763362834</c:v>
                </c:pt>
                <c:pt idx="1189">
                  <c:v>331.60107763362834</c:v>
                </c:pt>
                <c:pt idx="1190">
                  <c:v>331.60107763362834</c:v>
                </c:pt>
                <c:pt idx="1191">
                  <c:v>331.60107763362834</c:v>
                </c:pt>
                <c:pt idx="1192">
                  <c:v>331.60107763362834</c:v>
                </c:pt>
                <c:pt idx="1193">
                  <c:v>331.60107763362834</c:v>
                </c:pt>
                <c:pt idx="1194">
                  <c:v>331.60107763362834</c:v>
                </c:pt>
                <c:pt idx="1195">
                  <c:v>331.60107763362834</c:v>
                </c:pt>
                <c:pt idx="1196">
                  <c:v>332.31381483296184</c:v>
                </c:pt>
                <c:pt idx="1197">
                  <c:v>332.31381483296184</c:v>
                </c:pt>
                <c:pt idx="1198">
                  <c:v>333.02731718226772</c:v>
                </c:pt>
                <c:pt idx="1199">
                  <c:v>335.88897807921575</c:v>
                </c:pt>
                <c:pt idx="1200">
                  <c:v>339.48327007478071</c:v>
                </c:pt>
                <c:pt idx="1201">
                  <c:v>345.27392506625193</c:v>
                </c:pt>
                <c:pt idx="1202">
                  <c:v>351.11354965595973</c:v>
                </c:pt>
                <c:pt idx="1203">
                  <c:v>355.52540439708343</c:v>
                </c:pt>
                <c:pt idx="1204">
                  <c:v>358.48194389061462</c:v>
                </c:pt>
                <c:pt idx="1205">
                  <c:v>359.964804537215</c:v>
                </c:pt>
                <c:pt idx="1206">
                  <c:v>360.70738258547374</c:v>
                </c:pt>
                <c:pt idx="1207">
                  <c:v>361.45072578370514</c:v>
                </c:pt>
                <c:pt idx="1208">
                  <c:v>362.19483413190881</c:v>
                </c:pt>
                <c:pt idx="1209">
                  <c:v>362.93970763008491</c:v>
                </c:pt>
                <c:pt idx="1210">
                  <c:v>362.93970763008491</c:v>
                </c:pt>
                <c:pt idx="1211">
                  <c:v>362.93970763008491</c:v>
                </c:pt>
                <c:pt idx="1212">
                  <c:v>362.93970763008491</c:v>
                </c:pt>
                <c:pt idx="1213">
                  <c:v>362.19483413190881</c:v>
                </c:pt>
                <c:pt idx="1214">
                  <c:v>362.19483413190881</c:v>
                </c:pt>
                <c:pt idx="1215">
                  <c:v>362.19483413190881</c:v>
                </c:pt>
                <c:pt idx="1216">
                  <c:v>362.19483413190881</c:v>
                </c:pt>
                <c:pt idx="1217">
                  <c:v>361.45072578370514</c:v>
                </c:pt>
                <c:pt idx="1218">
                  <c:v>360.70738258547374</c:v>
                </c:pt>
                <c:pt idx="1219">
                  <c:v>359.964804537215</c:v>
                </c:pt>
                <c:pt idx="1220">
                  <c:v>359.22299163892853</c:v>
                </c:pt>
                <c:pt idx="1221">
                  <c:v>357.74166129227319</c:v>
                </c:pt>
                <c:pt idx="1222">
                  <c:v>355.52540439708343</c:v>
                </c:pt>
                <c:pt idx="1223">
                  <c:v>353.3160338516455</c:v>
                </c:pt>
                <c:pt idx="1224">
                  <c:v>350.38091855734274</c:v>
                </c:pt>
                <c:pt idx="1225">
                  <c:v>348.91795181002595</c:v>
                </c:pt>
                <c:pt idx="1226">
                  <c:v>347.45804566259903</c:v>
                </c:pt>
                <c:pt idx="1227">
                  <c:v>346.72924031384429</c:v>
                </c:pt>
                <c:pt idx="1228">
                  <c:v>345.27392506625193</c:v>
                </c:pt>
                <c:pt idx="1229">
                  <c:v>344.54741516741456</c:v>
                </c:pt>
                <c:pt idx="1230">
                  <c:v>343.09669081965694</c:v>
                </c:pt>
                <c:pt idx="1231">
                  <c:v>341.64902707178908</c:v>
                </c:pt>
                <c:pt idx="1232">
                  <c:v>340.92634292281394</c:v>
                </c:pt>
                <c:pt idx="1233">
                  <c:v>340.92634292281394</c:v>
                </c:pt>
                <c:pt idx="1234">
                  <c:v>340.20442392381108</c:v>
                </c:pt>
                <c:pt idx="1235">
                  <c:v>340.20442392381108</c:v>
                </c:pt>
                <c:pt idx="1236">
                  <c:v>338.76288137572283</c:v>
                </c:pt>
                <c:pt idx="1237">
                  <c:v>337.32439942752444</c:v>
                </c:pt>
                <c:pt idx="1238">
                  <c:v>333.7415846815461</c:v>
                </c:pt>
                <c:pt idx="1239">
                  <c:v>329.46745693546279</c:v>
                </c:pt>
                <c:pt idx="1240">
                  <c:v>323.81146833914204</c:v>
                </c:pt>
                <c:pt idx="1241">
                  <c:v>318.90264869091476</c:v>
                </c:pt>
                <c:pt idx="1242">
                  <c:v>314.03132139133743</c:v>
                </c:pt>
                <c:pt idx="1243">
                  <c:v>309.88573884062504</c:v>
                </c:pt>
                <c:pt idx="1244">
                  <c:v>305.08404018854026</c:v>
                </c:pt>
                <c:pt idx="1245">
                  <c:v>300.99813933567867</c:v>
                </c:pt>
                <c:pt idx="1246">
                  <c:v>296.93978388182512</c:v>
                </c:pt>
                <c:pt idx="1247">
                  <c:v>292.23985017607578</c:v>
                </c:pt>
                <c:pt idx="1248">
                  <c:v>287.5774088189761</c:v>
                </c:pt>
                <c:pt idx="1249">
                  <c:v>282.95245981052625</c:v>
                </c:pt>
                <c:pt idx="1250">
                  <c:v>278.36500315072641</c:v>
                </c:pt>
                <c:pt idx="1251">
                  <c:v>274.46273829125181</c:v>
                </c:pt>
                <c:pt idx="1252">
                  <c:v>270.5880188307853</c:v>
                </c:pt>
                <c:pt idx="1253">
                  <c:v>266.74084476932694</c:v>
                </c:pt>
                <c:pt idx="1254">
                  <c:v>262.92121610687661</c:v>
                </c:pt>
                <c:pt idx="1255">
                  <c:v>259.12913284343421</c:v>
                </c:pt>
                <c:pt idx="1256">
                  <c:v>255.364594979</c:v>
                </c:pt>
                <c:pt idx="1257">
                  <c:v>251.62760251357375</c:v>
                </c:pt>
                <c:pt idx="1258">
                  <c:v>247.91815544715558</c:v>
                </c:pt>
                <c:pt idx="1259">
                  <c:v>244.23625377974554</c:v>
                </c:pt>
                <c:pt idx="1260">
                  <c:v>241.18904401447938</c:v>
                </c:pt>
                <c:pt idx="1261">
                  <c:v>238.76504890177051</c:v>
                </c:pt>
                <c:pt idx="1262">
                  <c:v>236.95508664194955</c:v>
                </c:pt>
                <c:pt idx="1263">
                  <c:v>236.95508664194955</c:v>
                </c:pt>
                <c:pt idx="1264">
                  <c:v>237.55764224525072</c:v>
                </c:pt>
                <c:pt idx="1265">
                  <c:v>239.36989995498899</c:v>
                </c:pt>
                <c:pt idx="1266">
                  <c:v>241.18904401447938</c:v>
                </c:pt>
                <c:pt idx="1267">
                  <c:v>242.40563247066845</c:v>
                </c:pt>
                <c:pt idx="1268">
                  <c:v>243.62528152674739</c:v>
                </c:pt>
                <c:pt idx="1269">
                  <c:v>243.62528152674739</c:v>
                </c:pt>
                <c:pt idx="1270">
                  <c:v>242.40563247066845</c:v>
                </c:pt>
                <c:pt idx="1271">
                  <c:v>240.58189751134347</c:v>
                </c:pt>
                <c:pt idx="1272">
                  <c:v>238.16096299852438</c:v>
                </c:pt>
                <c:pt idx="1273">
                  <c:v>235.75227088526441</c:v>
                </c:pt>
                <c:pt idx="1274">
                  <c:v>233.95378587503015</c:v>
                </c:pt>
                <c:pt idx="1275">
                  <c:v>232.16218721454788</c:v>
                </c:pt>
                <c:pt idx="1276">
                  <c:v>230.97161385742191</c:v>
                </c:pt>
                <c:pt idx="1277">
                  <c:v>230.97161385742191</c:v>
                </c:pt>
                <c:pt idx="1278">
                  <c:v>231.56651796099862</c:v>
                </c:pt>
                <c:pt idx="1279">
                  <c:v>232.16218721454788</c:v>
                </c:pt>
                <c:pt idx="1280">
                  <c:v>233.35582117156352</c:v>
                </c:pt>
                <c:pt idx="1281">
                  <c:v>234.55251572846907</c:v>
                </c:pt>
                <c:pt idx="1282">
                  <c:v>234.55251572846907</c:v>
                </c:pt>
                <c:pt idx="1283">
                  <c:v>235.15201073188052</c:v>
                </c:pt>
                <c:pt idx="1284">
                  <c:v>235.15201073188052</c:v>
                </c:pt>
                <c:pt idx="1285">
                  <c:v>235.15201073188052</c:v>
                </c:pt>
                <c:pt idx="1286">
                  <c:v>233.95378587503015</c:v>
                </c:pt>
                <c:pt idx="1287">
                  <c:v>232.7586216180695</c:v>
                </c:pt>
                <c:pt idx="1288">
                  <c:v>230.97161385742191</c:v>
                </c:pt>
                <c:pt idx="1289">
                  <c:v>228.59964894283925</c:v>
                </c:pt>
                <c:pt idx="1290">
                  <c:v>226.23992642781593</c:v>
                </c:pt>
                <c:pt idx="1291">
                  <c:v>224.47816861625901</c:v>
                </c:pt>
                <c:pt idx="1292">
                  <c:v>222.13987030046408</c:v>
                </c:pt>
                <c:pt idx="1293">
                  <c:v>219.23421328010042</c:v>
                </c:pt>
                <c:pt idx="1294">
                  <c:v>216.34768500904792</c:v>
                </c:pt>
                <c:pt idx="1295">
                  <c:v>213.48028548730659</c:v>
                </c:pt>
                <c:pt idx="1296">
                  <c:v>211.76902757393114</c:v>
                </c:pt>
                <c:pt idx="1297">
                  <c:v>211.20013856941756</c:v>
                </c:pt>
                <c:pt idx="1298">
                  <c:v>211.76902757393114</c:v>
                </c:pt>
                <c:pt idx="1299">
                  <c:v>212.90910103287564</c:v>
                </c:pt>
                <c:pt idx="1300">
                  <c:v>214.62494984608583</c:v>
                </c:pt>
                <c:pt idx="1301">
                  <c:v>215.77267480475476</c:v>
                </c:pt>
                <c:pt idx="1302">
                  <c:v>216.92346036331355</c:v>
                </c:pt>
                <c:pt idx="1303">
                  <c:v>218.07730652176207</c:v>
                </c:pt>
                <c:pt idx="1304">
                  <c:v>219.81381438422827</c:v>
                </c:pt>
                <c:pt idx="1305">
                  <c:v>220.39418063832858</c:v>
                </c:pt>
                <c:pt idx="1306">
                  <c:v>220.97531204240124</c:v>
                </c:pt>
                <c:pt idx="1307">
                  <c:v>220.97531204240124</c:v>
                </c:pt>
                <c:pt idx="1308">
                  <c:v>220.97531204240124</c:v>
                </c:pt>
                <c:pt idx="1309">
                  <c:v>220.39418063832858</c:v>
                </c:pt>
                <c:pt idx="1310">
                  <c:v>220.39418063832858</c:v>
                </c:pt>
                <c:pt idx="1311">
                  <c:v>219.81381438422827</c:v>
                </c:pt>
                <c:pt idx="1312">
                  <c:v>219.23421328010042</c:v>
                </c:pt>
                <c:pt idx="1313">
                  <c:v>218.07730652176207</c:v>
                </c:pt>
                <c:pt idx="1314">
                  <c:v>216.34768500904792</c:v>
                </c:pt>
                <c:pt idx="1315">
                  <c:v>215.19842975043409</c:v>
                </c:pt>
                <c:pt idx="1316">
                  <c:v>213.48028548730659</c:v>
                </c:pt>
                <c:pt idx="1317">
                  <c:v>210.06465601030769</c:v>
                </c:pt>
                <c:pt idx="1318">
                  <c:v>207.80287269175739</c:v>
                </c:pt>
                <c:pt idx="1319">
                  <c:v>205.55333177276614</c:v>
                </c:pt>
                <c:pt idx="1320">
                  <c:v>206.67657193231688</c:v>
                </c:pt>
                <c:pt idx="1321">
                  <c:v>209.49806245571148</c:v>
                </c:pt>
                <c:pt idx="1322">
                  <c:v>214.62494984608583</c:v>
                </c:pt>
                <c:pt idx="1323">
                  <c:v>221.55720859644643</c:v>
                </c:pt>
                <c:pt idx="1324">
                  <c:v>230.97161385742191</c:v>
                </c:pt>
                <c:pt idx="1325">
                  <c:v>239.97551615818003</c:v>
                </c:pt>
                <c:pt idx="1326">
                  <c:v>246.6877942914625</c:v>
                </c:pt>
                <c:pt idx="1327">
                  <c:v>249.76943580548871</c:v>
                </c:pt>
                <c:pt idx="1328">
                  <c:v>251.00744846090626</c:v>
                </c:pt>
                <c:pt idx="1329">
                  <c:v>251.00744846090626</c:v>
                </c:pt>
                <c:pt idx="1330">
                  <c:v>251.00744846090626</c:v>
                </c:pt>
                <c:pt idx="1331">
                  <c:v>251.00744846090626</c:v>
                </c:pt>
                <c:pt idx="1332">
                  <c:v>251.00744846090626</c:v>
                </c:pt>
                <c:pt idx="1333">
                  <c:v>250.3880595582113</c:v>
                </c:pt>
                <c:pt idx="1334">
                  <c:v>248.53448374996083</c:v>
                </c:pt>
                <c:pt idx="1335">
                  <c:v>246.6877942914625</c:v>
                </c:pt>
                <c:pt idx="1336">
                  <c:v>244.84799118271604</c:v>
                </c:pt>
                <c:pt idx="1337">
                  <c:v>244.23625377974554</c:v>
                </c:pt>
                <c:pt idx="1338">
                  <c:v>243.62528152674739</c:v>
                </c:pt>
                <c:pt idx="1339">
                  <c:v>243.62528152674739</c:v>
                </c:pt>
                <c:pt idx="1340">
                  <c:v>243.62528152674739</c:v>
                </c:pt>
                <c:pt idx="1341">
                  <c:v>244.23625377974554</c:v>
                </c:pt>
                <c:pt idx="1342">
                  <c:v>244.84799118271604</c:v>
                </c:pt>
                <c:pt idx="1343">
                  <c:v>247.30259229432284</c:v>
                </c:pt>
                <c:pt idx="1344">
                  <c:v>249.76943580548871</c:v>
                </c:pt>
                <c:pt idx="1345">
                  <c:v>252.2485217162137</c:v>
                </c:pt>
                <c:pt idx="1346">
                  <c:v>254.1158702239681</c:v>
                </c:pt>
                <c:pt idx="1347">
                  <c:v>254.73985002649783</c:v>
                </c:pt>
                <c:pt idx="1348">
                  <c:v>254.73985002649783</c:v>
                </c:pt>
                <c:pt idx="1349">
                  <c:v>253.49265557141089</c:v>
                </c:pt>
                <c:pt idx="1350">
                  <c:v>249.15157720273857</c:v>
                </c:pt>
                <c:pt idx="1351">
                  <c:v>242.40563247066845</c:v>
                </c:pt>
                <c:pt idx="1352">
                  <c:v>233.95378587503015</c:v>
                </c:pt>
                <c:pt idx="1353">
                  <c:v>225.6519086739911</c:v>
                </c:pt>
                <c:pt idx="1354">
                  <c:v>216.92346036331355</c:v>
                </c:pt>
                <c:pt idx="1355">
                  <c:v>208.36717079643626</c:v>
                </c:pt>
                <c:pt idx="1356">
                  <c:v>198.87816341314738</c:v>
                </c:pt>
                <c:pt idx="1357">
                  <c:v>188.53448351063625</c:v>
                </c:pt>
                <c:pt idx="1358">
                  <c:v>177.94480789198383</c:v>
                </c:pt>
                <c:pt idx="1359">
                  <c:v>167.1550455555367</c:v>
                </c:pt>
                <c:pt idx="1360">
                  <c:v>155.7248526921523</c:v>
                </c:pt>
                <c:pt idx="1361">
                  <c:v>145.17037397223237</c:v>
                </c:pt>
                <c:pt idx="1362">
                  <c:v>138.6467053071579</c:v>
                </c:pt>
                <c:pt idx="1363">
                  <c:v>136.81034537328748</c:v>
                </c:pt>
                <c:pt idx="1364">
                  <c:v>139.56947617392774</c:v>
                </c:pt>
                <c:pt idx="1365">
                  <c:v>146.11456903823071</c:v>
                </c:pt>
                <c:pt idx="1366">
                  <c:v>149.92195530112195</c:v>
                </c:pt>
                <c:pt idx="1367">
                  <c:v>150.40132175885938</c:v>
                </c:pt>
                <c:pt idx="1368">
                  <c:v>146.58781429618858</c:v>
                </c:pt>
                <c:pt idx="1369">
                  <c:v>137.72699504027781</c:v>
                </c:pt>
                <c:pt idx="1370">
                  <c:v>130.47949450126936</c:v>
                </c:pt>
                <c:pt idx="1371">
                  <c:v>127.81218169732269</c:v>
                </c:pt>
                <c:pt idx="1372">
                  <c:v>127.81218169732269</c:v>
                </c:pt>
                <c:pt idx="1373">
                  <c:v>127.81218169732269</c:v>
                </c:pt>
                <c:pt idx="1374">
                  <c:v>125.61046265160934</c:v>
                </c:pt>
                <c:pt idx="1375">
                  <c:v>120.83401394861529</c:v>
                </c:pt>
                <c:pt idx="1376">
                  <c:v>112.80185211286351</c:v>
                </c:pt>
                <c:pt idx="1377">
                  <c:v>98.728831244650678</c:v>
                </c:pt>
                <c:pt idx="1378">
                  <c:v>79.202586522815309</c:v>
                </c:pt>
                <c:pt idx="1379">
                  <c:v>61.825648073580709</c:v>
                </c:pt>
                <c:pt idx="1380">
                  <c:v>46.598015896946876</c:v>
                </c:pt>
                <c:pt idx="1381">
                  <c:v>33.519689992913833</c:v>
                </c:pt>
                <c:pt idx="1382">
                  <c:v>28.512931148213511</c:v>
                </c:pt>
                <c:pt idx="1383">
                  <c:v>32.843679992257798</c:v>
                </c:pt>
                <c:pt idx="1384">
                  <c:v>41.410299083763078</c:v>
                </c:pt>
                <c:pt idx="1385">
                  <c:v>48.486023453957351</c:v>
                </c:pt>
                <c:pt idx="1386">
                  <c:v>51.528642319388837</c:v>
                </c:pt>
                <c:pt idx="1387">
                  <c:v>54.08692125226198</c:v>
                </c:pt>
                <c:pt idx="1388">
                  <c:v>59.38941056131268</c:v>
                </c:pt>
                <c:pt idx="1389">
                  <c:v>69.102606886528264</c:v>
                </c:pt>
                <c:pt idx="1390">
                  <c:v>82.72227639606686</c:v>
                </c:pt>
                <c:pt idx="1391">
                  <c:v>96.410426828139364</c:v>
                </c:pt>
                <c:pt idx="1392">
                  <c:v>106.65578495919111</c:v>
                </c:pt>
                <c:pt idx="1393">
                  <c:v>112.80185211286351</c:v>
                </c:pt>
                <c:pt idx="1394">
                  <c:v>115.30848342259657</c:v>
                </c:pt>
                <c:pt idx="1395">
                  <c:v>115.30848342259657</c:v>
                </c:pt>
                <c:pt idx="1396">
                  <c:v>114.46987905279579</c:v>
                </c:pt>
                <c:pt idx="1397">
                  <c:v>111.97242954273207</c:v>
                </c:pt>
                <c:pt idx="1398">
                  <c:v>108.27790290077662</c:v>
                </c:pt>
                <c:pt idx="1399">
                  <c:v>103.84653683535568</c:v>
                </c:pt>
                <c:pt idx="1400">
                  <c:v>98.340517633634363</c:v>
                </c:pt>
                <c:pt idx="1401">
                  <c:v>92.231560253625588</c:v>
                </c:pt>
                <c:pt idx="1402">
                  <c:v>85.955417604637361</c:v>
                </c:pt>
                <c:pt idx="1403">
                  <c:v>78.161599985302544</c:v>
                </c:pt>
                <c:pt idx="1404">
                  <c:v>66.84503189282637</c:v>
                </c:pt>
                <c:pt idx="1405">
                  <c:v>50.96855253955836</c:v>
                </c:pt>
                <c:pt idx="1406">
                  <c:v>37.24137945889111</c:v>
                </c:pt>
                <c:pt idx="1407">
                  <c:v>29.143032150522785</c:v>
                </c:pt>
                <c:pt idx="1408">
                  <c:v>27.683508578082058</c:v>
                </c:pt>
                <c:pt idx="1409">
                  <c:v>28.512931148213511</c:v>
                </c:pt>
                <c:pt idx="1410">
                  <c:v>28.932233333113913</c:v>
                </c:pt>
                <c:pt idx="1411">
                  <c:v>28.722199665677483</c:v>
                </c:pt>
                <c:pt idx="1412">
                  <c:v>28.096689563202897</c:v>
                </c:pt>
                <c:pt idx="1413">
                  <c:v>27.273388192851012</c:v>
                </c:pt>
                <c:pt idx="1414">
                  <c:v>27.478065810480309</c:v>
                </c:pt>
                <c:pt idx="1415">
                  <c:v>30.42389320439737</c:v>
                </c:pt>
                <c:pt idx="1416">
                  <c:v>37.003035242474198</c:v>
                </c:pt>
                <c:pt idx="1417">
                  <c:v>46.331361131549443</c:v>
                </c:pt>
                <c:pt idx="1418">
                  <c:v>56.412977168497775</c:v>
                </c:pt>
                <c:pt idx="1419">
                  <c:v>63.997526270368624</c:v>
                </c:pt>
                <c:pt idx="1420">
                  <c:v>66.525581779330182</c:v>
                </c:pt>
                <c:pt idx="1421">
                  <c:v>63.997526270368624</c:v>
                </c:pt>
                <c:pt idx="1422">
                  <c:v>56.119542154064753</c:v>
                </c:pt>
                <c:pt idx="1423">
                  <c:v>47.672286458261041</c:v>
                </c:pt>
                <c:pt idx="1424">
                  <c:v>45.009564554148994</c:v>
                </c:pt>
                <c:pt idx="1425">
                  <c:v>45.800347050671945</c:v>
                </c:pt>
                <c:pt idx="1426">
                  <c:v>50.411523359617668</c:v>
                </c:pt>
                <c:pt idx="1427">
                  <c:v>59.691262225442628</c:v>
                </c:pt>
                <c:pt idx="1428">
                  <c:v>66.84503189282637</c:v>
                </c:pt>
                <c:pt idx="1429">
                  <c:v>69.102606886528264</c:v>
                </c:pt>
                <c:pt idx="1430">
                  <c:v>67.165247156295024</c:v>
                </c:pt>
                <c:pt idx="1431">
                  <c:v>61.518440359643641</c:v>
                </c:pt>
                <c:pt idx="1432">
                  <c:v>51.248214854487372</c:v>
                </c:pt>
                <c:pt idx="1433">
                  <c:v>37.480488825280489</c:v>
                </c:pt>
                <c:pt idx="1434">
                  <c:v>25.862069068674383</c:v>
                </c:pt>
                <c:pt idx="1435">
                  <c:v>16.234952115358972</c:v>
                </c:pt>
                <c:pt idx="1436">
                  <c:v>13.956718072401044</c:v>
                </c:pt>
                <c:pt idx="1437">
                  <c:v>14.84735264032817</c:v>
                </c:pt>
                <c:pt idx="1438">
                  <c:v>17.03262096163391</c:v>
                </c:pt>
                <c:pt idx="1439">
                  <c:v>18.516629333192906</c:v>
                </c:pt>
                <c:pt idx="1440">
                  <c:v>18.685344902117247</c:v>
                </c:pt>
                <c:pt idx="1441">
                  <c:v>17.520404069068228</c:v>
                </c:pt>
                <c:pt idx="1442">
                  <c:v>14.697000670742533</c:v>
                </c:pt>
                <c:pt idx="1443">
                  <c:v>12.812053713621843</c:v>
                </c:pt>
                <c:pt idx="1444">
                  <c:v>12.395429553625</c:v>
                </c:pt>
                <c:pt idx="1445">
                  <c:v>12.812053713621843</c:v>
                </c:pt>
                <c:pt idx="1446">
                  <c:v>13.093628903481967</c:v>
                </c:pt>
                <c:pt idx="1447">
                  <c:v>12.258085133570946</c:v>
                </c:pt>
                <c:pt idx="1448">
                  <c:v>8.6079371900173633</c:v>
                </c:pt>
                <c:pt idx="1449">
                  <c:v>3.7496174399715629</c:v>
                </c:pt>
                <c:pt idx="1450">
                  <c:v>0.80952867084785485</c:v>
                </c:pt>
                <c:pt idx="1451">
                  <c:v>5.5090798016111109E-2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0.18516629333192905</c:v>
                </c:pt>
                <c:pt idx="1480">
                  <c:v>0.7406651733277162</c:v>
                </c:pt>
                <c:pt idx="1481">
                  <c:v>1.5184401203190625</c:v>
                </c:pt>
                <c:pt idx="1482">
                  <c:v>2.3876504890177048</c:v>
                </c:pt>
                <c:pt idx="1483">
                  <c:v>3.2381146833914194</c:v>
                </c:pt>
                <c:pt idx="1484">
                  <c:v>4.1379310509879019</c:v>
                </c:pt>
                <c:pt idx="1485">
                  <c:v>5.0595541927990944</c:v>
                </c:pt>
                <c:pt idx="1486">
                  <c:v>6.3664303457368412</c:v>
                </c:pt>
                <c:pt idx="1487">
                  <c:v>8.2670628772926715</c:v>
                </c:pt>
                <c:pt idx="1488">
                  <c:v>11.056417101844522</c:v>
                </c:pt>
                <c:pt idx="1489">
                  <c:v>14.998469759886252</c:v>
                </c:pt>
                <c:pt idx="1490">
                  <c:v>20.414583839845175</c:v>
                </c:pt>
                <c:pt idx="1491">
                  <c:v>27.273388192851012</c:v>
                </c:pt>
                <c:pt idx="1492">
                  <c:v>35.589038093394009</c:v>
                </c:pt>
                <c:pt idx="1493">
                  <c:v>44.486201972995957</c:v>
                </c:pt>
                <c:pt idx="1494">
                  <c:v>53.799607437608522</c:v>
                </c:pt>
                <c:pt idx="1495">
                  <c:v>63.062130429053425</c:v>
                </c:pt>
                <c:pt idx="1496">
                  <c:v>71.728601591962885</c:v>
                </c:pt>
                <c:pt idx="1497">
                  <c:v>79.900403297686069</c:v>
                </c:pt>
                <c:pt idx="1498">
                  <c:v>87.046904040331597</c:v>
                </c:pt>
                <c:pt idx="1499">
                  <c:v>92.984467826512443</c:v>
                </c:pt>
                <c:pt idx="1500">
                  <c:v>97.566185861519017</c:v>
                </c:pt>
                <c:pt idx="1501">
                  <c:v>100.68187654931907</c:v>
                </c:pt>
                <c:pt idx="1502">
                  <c:v>103.84653683535568</c:v>
                </c:pt>
                <c:pt idx="1503">
                  <c:v>106.2521683487259</c:v>
                </c:pt>
                <c:pt idx="1504">
                  <c:v>109.09355277140405</c:v>
                </c:pt>
                <c:pt idx="1505">
                  <c:v>111.55886598262501</c:v>
                </c:pt>
                <c:pt idx="1506">
                  <c:v>113.63433528288476</c:v>
                </c:pt>
                <c:pt idx="1507">
                  <c:v>115.72893333245565</c:v>
                </c:pt>
                <c:pt idx="1508">
                  <c:v>118.26770094103142</c:v>
                </c:pt>
                <c:pt idx="1509">
                  <c:v>121.26441080811614</c:v>
                </c:pt>
                <c:pt idx="1510">
                  <c:v>125.17241429238406</c:v>
                </c:pt>
                <c:pt idx="1511">
                  <c:v>130.92672466016407</c:v>
                </c:pt>
                <c:pt idx="1512">
                  <c:v>138.6467053071579</c:v>
                </c:pt>
                <c:pt idx="1513">
                  <c:v>148.48844682774441</c:v>
                </c:pt>
                <c:pt idx="1514">
                  <c:v>160.1493324078213</c:v>
                </c:pt>
                <c:pt idx="1515">
                  <c:v>172.25094437202696</c:v>
                </c:pt>
                <c:pt idx="1516">
                  <c:v>183.20138820268778</c:v>
                </c:pt>
                <c:pt idx="1517">
                  <c:v>191.22972428857727</c:v>
                </c:pt>
                <c:pt idx="1518">
                  <c:v>197.77634745282518</c:v>
                </c:pt>
                <c:pt idx="1519">
                  <c:v>202.20197489345276</c:v>
                </c:pt>
                <c:pt idx="1520">
                  <c:v>206.11456927755535</c:v>
                </c:pt>
                <c:pt idx="1521">
                  <c:v>208.36717079643626</c:v>
                </c:pt>
                <c:pt idx="1522">
                  <c:v>210.06465601030769</c:v>
                </c:pt>
                <c:pt idx="1523">
                  <c:v>209.49806245571148</c:v>
                </c:pt>
                <c:pt idx="1524">
                  <c:v>207.23933973705084</c:v>
                </c:pt>
                <c:pt idx="1525">
                  <c:v>201.09097713346114</c:v>
                </c:pt>
                <c:pt idx="1526">
                  <c:v>191.77106789408282</c:v>
                </c:pt>
                <c:pt idx="1527">
                  <c:v>180.03825821659598</c:v>
                </c:pt>
                <c:pt idx="1528">
                  <c:v>167.66119226230973</c:v>
                </c:pt>
                <c:pt idx="1529">
                  <c:v>156.70271435693832</c:v>
                </c:pt>
                <c:pt idx="1530">
                  <c:v>148.01214096989679</c:v>
                </c:pt>
                <c:pt idx="1531">
                  <c:v>141.88979346537019</c:v>
                </c:pt>
                <c:pt idx="1532">
                  <c:v>138.6467053071579</c:v>
                </c:pt>
                <c:pt idx="1533">
                  <c:v>137.72699504027781</c:v>
                </c:pt>
                <c:pt idx="1534">
                  <c:v>139.56947617392774</c:v>
                </c:pt>
                <c:pt idx="1535">
                  <c:v>144.22923950612383</c:v>
                </c:pt>
                <c:pt idx="1536">
                  <c:v>152.80963129713311</c:v>
                </c:pt>
                <c:pt idx="1537">
                  <c:v>164.63578927125826</c:v>
                </c:pt>
                <c:pt idx="1538">
                  <c:v>178.99000275434506</c:v>
                </c:pt>
                <c:pt idx="1539">
                  <c:v>196.12936213713513</c:v>
                </c:pt>
                <c:pt idx="1540">
                  <c:v>214.62494984608583</c:v>
                </c:pt>
                <c:pt idx="1541">
                  <c:v>235.15201073188052</c:v>
                </c:pt>
                <c:pt idx="1542">
                  <c:v>255.9901050814745</c:v>
                </c:pt>
                <c:pt idx="1543">
                  <c:v>275.76043264452022</c:v>
                </c:pt>
                <c:pt idx="1544">
                  <c:v>292.23985017607578</c:v>
                </c:pt>
                <c:pt idx="1545">
                  <c:v>303.0376465872335</c:v>
                </c:pt>
                <c:pt idx="1546">
                  <c:v>309.88573884062504</c:v>
                </c:pt>
                <c:pt idx="1547">
                  <c:v>314.03132139133743</c:v>
                </c:pt>
                <c:pt idx="1548">
                  <c:v>316.81034609126124</c:v>
                </c:pt>
                <c:pt idx="1549">
                  <c:v>320.30134284054606</c:v>
                </c:pt>
                <c:pt idx="1550">
                  <c:v>323.81146833914204</c:v>
                </c:pt>
                <c:pt idx="1551">
                  <c:v>328.75778033601921</c:v>
                </c:pt>
                <c:pt idx="1552">
                  <c:v>333.7415846815461</c:v>
                </c:pt>
                <c:pt idx="1553">
                  <c:v>339.48327007478071</c:v>
                </c:pt>
                <c:pt idx="1554">
                  <c:v>344.54741516741456</c:v>
                </c:pt>
                <c:pt idx="1555">
                  <c:v>350.38091855734274</c:v>
                </c:pt>
                <c:pt idx="1556">
                  <c:v>357.00214384390404</c:v>
                </c:pt>
                <c:pt idx="1557">
                  <c:v>365.17891902444813</c:v>
                </c:pt>
                <c:pt idx="1558">
                  <c:v>374.20462809942103</c:v>
                </c:pt>
                <c:pt idx="1559">
                  <c:v>385.64170731255746</c:v>
                </c:pt>
                <c:pt idx="1560">
                  <c:v>398.03101566640288</c:v>
                </c:pt>
                <c:pt idx="1561">
                  <c:v>410.6162024131944</c:v>
                </c:pt>
                <c:pt idx="1562">
                  <c:v>423.39726755293231</c:v>
                </c:pt>
                <c:pt idx="1563">
                  <c:v>436.3742110856162</c:v>
                </c:pt>
                <c:pt idx="1564">
                  <c:v>450.37683815636399</c:v>
                </c:pt>
                <c:pt idx="1565">
                  <c:v>464.60059356914871</c:v>
                </c:pt>
                <c:pt idx="1566">
                  <c:v>479.04547732397032</c:v>
                </c:pt>
                <c:pt idx="1567">
                  <c:v>494.58108236451358</c:v>
                </c:pt>
                <c:pt idx="1568">
                  <c:v>508.5986298597241</c:v>
                </c:pt>
                <c:pt idx="1569">
                  <c:v>521.91797800507743</c:v>
                </c:pt>
                <c:pt idx="1570">
                  <c:v>534.50469505181411</c:v>
                </c:pt>
                <c:pt idx="1571">
                  <c:v>546.3266447010908</c:v>
                </c:pt>
                <c:pt idx="1572">
                  <c:v>557.35398610398238</c:v>
                </c:pt>
                <c:pt idx="1573">
                  <c:v>567.55917386148076</c:v>
                </c:pt>
                <c:pt idx="1574">
                  <c:v>575.03927999211271</c:v>
                </c:pt>
                <c:pt idx="1575">
                  <c:v>580.68149588892948</c:v>
                </c:pt>
                <c:pt idx="1576">
                  <c:v>584.45827615292285</c:v>
                </c:pt>
                <c:pt idx="1577">
                  <c:v>585.4043840938524</c:v>
                </c:pt>
                <c:pt idx="1578">
                  <c:v>584.45827615292285</c:v>
                </c:pt>
                <c:pt idx="1579">
                  <c:v>581.62454322996905</c:v>
                </c:pt>
                <c:pt idx="1580">
                  <c:v>578.79769665676758</c:v>
                </c:pt>
                <c:pt idx="1581">
                  <c:v>574.10158870088014</c:v>
                </c:pt>
                <c:pt idx="1582">
                  <c:v>570.35847503567425</c:v>
                </c:pt>
                <c:pt idx="1583">
                  <c:v>564.76675903703915</c:v>
                </c:pt>
                <c:pt idx="1584">
                  <c:v>558.27790469571096</c:v>
                </c:pt>
                <c:pt idx="1585">
                  <c:v>550.90798016111125</c:v>
                </c:pt>
                <c:pt idx="1586">
                  <c:v>542.67534903257865</c:v>
                </c:pt>
                <c:pt idx="1587">
                  <c:v>533.60067035936913</c:v>
                </c:pt>
                <c:pt idx="1588">
                  <c:v>524.60250668340427</c:v>
                </c:pt>
                <c:pt idx="1589">
                  <c:v>516.56957969768018</c:v>
                </c:pt>
                <c:pt idx="1590">
                  <c:v>510.36459599612942</c:v>
                </c:pt>
                <c:pt idx="1591">
                  <c:v>505.07587938658287</c:v>
                </c:pt>
                <c:pt idx="1592">
                  <c:v>501.56537131300058</c:v>
                </c:pt>
                <c:pt idx="1593">
                  <c:v>498.06710563897741</c:v>
                </c:pt>
                <c:pt idx="1594">
                  <c:v>496.32256370180073</c:v>
                </c:pt>
                <c:pt idx="1595">
                  <c:v>494.58108236451358</c:v>
                </c:pt>
                <c:pt idx="1596">
                  <c:v>491.10730148960874</c:v>
                </c:pt>
                <c:pt idx="1597">
                  <c:v>487.64576301426325</c:v>
                </c:pt>
                <c:pt idx="1598">
                  <c:v>481.61752895634743</c:v>
                </c:pt>
                <c:pt idx="1599">
                  <c:v>474.77402760279057</c:v>
                </c:pt>
                <c:pt idx="1600">
                  <c:v>467.13362255293112</c:v>
                </c:pt>
                <c:pt idx="1601">
                  <c:v>458.71697285602522</c:v>
                </c:pt>
                <c:pt idx="1602">
                  <c:v>450.37683815636399</c:v>
                </c:pt>
                <c:pt idx="1603">
                  <c:v>443.75982119465112</c:v>
                </c:pt>
                <c:pt idx="1604">
                  <c:v>438.82919477220912</c:v>
                </c:pt>
                <c:pt idx="1605">
                  <c:v>434.74138104441641</c:v>
                </c:pt>
                <c:pt idx="1606">
                  <c:v>433.1116116031065</c:v>
                </c:pt>
                <c:pt idx="1607">
                  <c:v>431.48490276168639</c:v>
                </c:pt>
                <c:pt idx="1608">
                  <c:v>431.48490276168639</c:v>
                </c:pt>
                <c:pt idx="1609">
                  <c:v>431.48490276168639</c:v>
                </c:pt>
                <c:pt idx="1610">
                  <c:v>433.1116116031065</c:v>
                </c:pt>
                <c:pt idx="1611">
                  <c:v>433.92611374877526</c:v>
                </c:pt>
                <c:pt idx="1612">
                  <c:v>436.3742110856162</c:v>
                </c:pt>
                <c:pt idx="1613">
                  <c:v>439.64905296768495</c:v>
                </c:pt>
                <c:pt idx="1614">
                  <c:v>444.58427028996164</c:v>
                </c:pt>
                <c:pt idx="1615">
                  <c:v>450.37683815636399</c:v>
                </c:pt>
                <c:pt idx="1616">
                  <c:v>457.87951621118316</c:v>
                </c:pt>
                <c:pt idx="1617">
                  <c:v>467.13362255293112</c:v>
                </c:pt>
                <c:pt idx="1618">
                  <c:v>477.334601985581</c:v>
                </c:pt>
                <c:pt idx="1619">
                  <c:v>488.50999990814086</c:v>
                </c:pt>
                <c:pt idx="1620">
                  <c:v>498.06710563897741</c:v>
                </c:pt>
                <c:pt idx="1621">
                  <c:v>506.83572432320841</c:v>
                </c:pt>
                <c:pt idx="1622">
                  <c:v>513.90571006860955</c:v>
                </c:pt>
                <c:pt idx="1623">
                  <c:v>519.24033567650292</c:v>
                </c:pt>
                <c:pt idx="1624">
                  <c:v>521.02466541224703</c:v>
                </c:pt>
                <c:pt idx="1625">
                  <c:v>520.13211796938845</c:v>
                </c:pt>
                <c:pt idx="1626">
                  <c:v>516.56957969768018</c:v>
                </c:pt>
                <c:pt idx="1627">
                  <c:v>507.71679451648004</c:v>
                </c:pt>
                <c:pt idx="1628">
                  <c:v>495.45144045817085</c:v>
                </c:pt>
                <c:pt idx="1629">
                  <c:v>479.90206271812355</c:v>
                </c:pt>
                <c:pt idx="1630">
                  <c:v>463.75778087449936</c:v>
                </c:pt>
                <c:pt idx="1631">
                  <c:v>448.71799301610099</c:v>
                </c:pt>
                <c:pt idx="1632">
                  <c:v>438.01010172670573</c:v>
                </c:pt>
                <c:pt idx="1633">
                  <c:v>430.67269606593482</c:v>
                </c:pt>
                <c:pt idx="1634">
                  <c:v>428.2406668785153</c:v>
                </c:pt>
                <c:pt idx="1635">
                  <c:v>427.43152078265376</c:v>
                </c:pt>
                <c:pt idx="1636">
                  <c:v>427.43152078265376</c:v>
                </c:pt>
                <c:pt idx="1637">
                  <c:v>426.62313983676444</c:v>
                </c:pt>
                <c:pt idx="1638">
                  <c:v>424.2025878989316</c:v>
                </c:pt>
                <c:pt idx="1639">
                  <c:v>420.98589741476877</c:v>
                </c:pt>
                <c:pt idx="1640">
                  <c:v>416.98225018394515</c:v>
                </c:pt>
                <c:pt idx="1641">
                  <c:v>413.79310509879014</c:v>
                </c:pt>
                <c:pt idx="1642">
                  <c:v>412.20312345604736</c:v>
                </c:pt>
                <c:pt idx="1643">
                  <c:v>412.99773170243265</c:v>
                </c:pt>
                <c:pt idx="1644">
                  <c:v>416.98225018394515</c:v>
                </c:pt>
                <c:pt idx="1645">
                  <c:v>422.59271235690517</c:v>
                </c:pt>
                <c:pt idx="1646">
                  <c:v>430.67269606593482</c:v>
                </c:pt>
                <c:pt idx="1647">
                  <c:v>439.64905296768495</c:v>
                </c:pt>
                <c:pt idx="1648">
                  <c:v>450.37683815636399</c:v>
                </c:pt>
                <c:pt idx="1649">
                  <c:v>462.07445093511836</c:v>
                </c:pt>
                <c:pt idx="1650">
                  <c:v>473.92203310847191</c:v>
                </c:pt>
                <c:pt idx="1651">
                  <c:v>485.91958467642502</c:v>
                </c:pt>
                <c:pt idx="1652">
                  <c:v>496.32256370180073</c:v>
                </c:pt>
                <c:pt idx="1653">
                  <c:v>505.95541927990945</c:v>
                </c:pt>
                <c:pt idx="1654">
                  <c:v>514.79290146166056</c:v>
                </c:pt>
                <c:pt idx="1655">
                  <c:v>521.91797800507743</c:v>
                </c:pt>
                <c:pt idx="1656">
                  <c:v>529.09202414673098</c:v>
                </c:pt>
                <c:pt idx="1657">
                  <c:v>536.31503988662132</c:v>
                </c:pt>
                <c:pt idx="1658">
                  <c:v>543.58702522474812</c:v>
                </c:pt>
                <c:pt idx="1659">
                  <c:v>550.90798016111125</c:v>
                </c:pt>
                <c:pt idx="1660">
                  <c:v>558.27790469571096</c:v>
                </c:pt>
                <c:pt idx="1661">
                  <c:v>565.69679882854723</c:v>
                </c:pt>
                <c:pt idx="1662">
                  <c:v>572.22850156833238</c:v>
                </c:pt>
                <c:pt idx="1663">
                  <c:v>579.73921369786217</c:v>
                </c:pt>
                <c:pt idx="1664">
                  <c:v>586.35125718475433</c:v>
                </c:pt>
                <c:pt idx="1665">
                  <c:v>592.04856387958716</c:v>
                </c:pt>
                <c:pt idx="1666">
                  <c:v>597.77341597342786</c:v>
                </c:pt>
                <c:pt idx="1667">
                  <c:v>601.60528703543753</c:v>
                </c:pt>
                <c:pt idx="1668">
                  <c:v>605.44940049700597</c:v>
                </c:pt>
                <c:pt idx="1669">
                  <c:v>608.3405196678932</c:v>
                </c:pt>
                <c:pt idx="1670">
                  <c:v>611.23852518853244</c:v>
                </c:pt>
                <c:pt idx="1671">
                  <c:v>613.17435461882064</c:v>
                </c:pt>
                <c:pt idx="1672">
                  <c:v>614.14341705892377</c:v>
                </c:pt>
                <c:pt idx="1673">
                  <c:v>615.11324464899883</c:v>
                </c:pt>
                <c:pt idx="1674">
                  <c:v>616.08383738904661</c:v>
                </c:pt>
                <c:pt idx="1675">
                  <c:v>616.08383738904661</c:v>
                </c:pt>
                <c:pt idx="1676">
                  <c:v>616.08383738904661</c:v>
                </c:pt>
                <c:pt idx="1677">
                  <c:v>615.11324464899883</c:v>
                </c:pt>
                <c:pt idx="1678">
                  <c:v>613.17435461882064</c:v>
                </c:pt>
                <c:pt idx="1679">
                  <c:v>610.27175819834702</c:v>
                </c:pt>
                <c:pt idx="1680">
                  <c:v>607.37604812762504</c:v>
                </c:pt>
                <c:pt idx="1681">
                  <c:v>604.4872244066554</c:v>
                </c:pt>
                <c:pt idx="1682">
                  <c:v>603.52581346627676</c:v>
                </c:pt>
                <c:pt idx="1683">
                  <c:v>603.52581346627676</c:v>
                </c:pt>
                <c:pt idx="1684">
                  <c:v>605.44940049700597</c:v>
                </c:pt>
                <c:pt idx="1685">
                  <c:v>609.30575635813386</c:v>
                </c:pt>
                <c:pt idx="1686">
                  <c:v>613.17435461882064</c:v>
                </c:pt>
                <c:pt idx="1687">
                  <c:v>617.05519527906677</c:v>
                </c:pt>
                <c:pt idx="1688">
                  <c:v>620.94827833887211</c:v>
                </c:pt>
                <c:pt idx="1689">
                  <c:v>622.89941076860919</c:v>
                </c:pt>
                <c:pt idx="1690">
                  <c:v>624.85360379823635</c:v>
                </c:pt>
                <c:pt idx="1691">
                  <c:v>625.8318480380085</c:v>
                </c:pt>
                <c:pt idx="1692">
                  <c:v>626.81085742775326</c:v>
                </c:pt>
                <c:pt idx="1693">
                  <c:v>627.79063196747029</c:v>
                </c:pt>
                <c:pt idx="1694">
                  <c:v>628.77117165715958</c:v>
                </c:pt>
                <c:pt idx="1695">
                  <c:v>629.75247649682183</c:v>
                </c:pt>
                <c:pt idx="1696">
                  <c:v>630.73454648645634</c:v>
                </c:pt>
                <c:pt idx="1697">
                  <c:v>631.717381626063</c:v>
                </c:pt>
                <c:pt idx="1698">
                  <c:v>632.70098191564227</c:v>
                </c:pt>
                <c:pt idx="1699">
                  <c:v>632.70098191564227</c:v>
                </c:pt>
                <c:pt idx="1700">
                  <c:v>631.717381626063</c:v>
                </c:pt>
                <c:pt idx="1701">
                  <c:v>629.75247649682183</c:v>
                </c:pt>
                <c:pt idx="1702">
                  <c:v>627.79063196747029</c:v>
                </c:pt>
                <c:pt idx="1703">
                  <c:v>625.8318480380085</c:v>
                </c:pt>
                <c:pt idx="1704">
                  <c:v>622.89941076860919</c:v>
                </c:pt>
                <c:pt idx="1705">
                  <c:v>620.94827833887211</c:v>
                </c:pt>
                <c:pt idx="1706">
                  <c:v>619.00020650902457</c:v>
                </c:pt>
                <c:pt idx="1707">
                  <c:v>617.05519527906677</c:v>
                </c:pt>
                <c:pt idx="1708">
                  <c:v>616.08383738904661</c:v>
                </c:pt>
                <c:pt idx="1709">
                  <c:v>615.11324464899883</c:v>
                </c:pt>
                <c:pt idx="1710">
                  <c:v>614.14341705892377</c:v>
                </c:pt>
                <c:pt idx="1711">
                  <c:v>615.11324464899883</c:v>
                </c:pt>
                <c:pt idx="1712">
                  <c:v>616.08383738904661</c:v>
                </c:pt>
                <c:pt idx="1713">
                  <c:v>618.02731831905942</c:v>
                </c:pt>
                <c:pt idx="1714">
                  <c:v>620.94827833887211</c:v>
                </c:pt>
                <c:pt idx="1715">
                  <c:v>623.87612470843646</c:v>
                </c:pt>
                <c:pt idx="1716">
                  <c:v>627.79063196747029</c:v>
                </c:pt>
                <c:pt idx="1717">
                  <c:v>631.717381626063</c:v>
                </c:pt>
                <c:pt idx="1718">
                  <c:v>636.64303457368419</c:v>
                </c:pt>
                <c:pt idx="1719">
                  <c:v>641.58781627061614</c:v>
                </c:pt>
                <c:pt idx="1720">
                  <c:v>647.54680425602555</c:v>
                </c:pt>
                <c:pt idx="1721">
                  <c:v>652.53366920144242</c:v>
                </c:pt>
                <c:pt idx="1722">
                  <c:v>656.53693385727991</c:v>
                </c:pt>
                <c:pt idx="1723">
                  <c:v>658.54315708503304</c:v>
                </c:pt>
                <c:pt idx="1724">
                  <c:v>659.54741642386875</c:v>
                </c:pt>
                <c:pt idx="1725">
                  <c:v>658.54315708503304</c:v>
                </c:pt>
                <c:pt idx="1726">
                  <c:v>653.53333764044305</c:v>
                </c:pt>
                <c:pt idx="1727">
                  <c:v>644.56386708844491</c:v>
                </c:pt>
                <c:pt idx="1728">
                  <c:v>630.73454648645634</c:v>
                </c:pt>
                <c:pt idx="1729">
                  <c:v>612.20605732869046</c:v>
                </c:pt>
                <c:pt idx="1730">
                  <c:v>589.19646735729464</c:v>
                </c:pt>
                <c:pt idx="1731">
                  <c:v>565.69679882854723</c:v>
                </c:pt>
                <c:pt idx="1732">
                  <c:v>541.76443799038168</c:v>
                </c:pt>
                <c:pt idx="1733">
                  <c:v>519.24033567650292</c:v>
                </c:pt>
                <c:pt idx="1734">
                  <c:v>498.06710563897741</c:v>
                </c:pt>
                <c:pt idx="1735">
                  <c:v>478.18965707978941</c:v>
                </c:pt>
                <c:pt idx="1736">
                  <c:v>458.71697285602522</c:v>
                </c:pt>
                <c:pt idx="1737">
                  <c:v>438.82919477220912</c:v>
                </c:pt>
                <c:pt idx="1738">
                  <c:v>420.18363766865906</c:v>
                </c:pt>
                <c:pt idx="1739">
                  <c:v>401.94284490053298</c:v>
                </c:pt>
                <c:pt idx="1740">
                  <c:v>385.64170731255746</c:v>
                </c:pt>
                <c:pt idx="1741">
                  <c:v>371.93787130604977</c:v>
                </c:pt>
                <c:pt idx="1742">
                  <c:v>361.45072578370514</c:v>
                </c:pt>
                <c:pt idx="1743">
                  <c:v>351.84694590454933</c:v>
                </c:pt>
                <c:pt idx="1744">
                  <c:v>343.82167041854945</c:v>
                </c:pt>
                <c:pt idx="1745">
                  <c:v>336.60630617838382</c:v>
                </c:pt>
                <c:pt idx="1746">
                  <c:v>329.46745693546279</c:v>
                </c:pt>
                <c:pt idx="1747">
                  <c:v>322.40512268978625</c:v>
                </c:pt>
                <c:pt idx="1748">
                  <c:v>316.81034609126124</c:v>
                </c:pt>
                <c:pt idx="1749">
                  <c:v>311.26453909097273</c:v>
                </c:pt>
                <c:pt idx="1750">
                  <c:v>307.13732013959907</c:v>
                </c:pt>
                <c:pt idx="1751">
                  <c:v>303.71901263769661</c:v>
                </c:pt>
                <c:pt idx="1752">
                  <c:v>300.31983388510531</c:v>
                </c:pt>
                <c:pt idx="1753">
                  <c:v>296.93978388182512</c:v>
                </c:pt>
                <c:pt idx="1754">
                  <c:v>293.5788626278561</c:v>
                </c:pt>
                <c:pt idx="1755">
                  <c:v>290.23707012319824</c:v>
                </c:pt>
                <c:pt idx="1756">
                  <c:v>286.91440636785154</c:v>
                </c:pt>
                <c:pt idx="1757">
                  <c:v>283.61087136181601</c:v>
                </c:pt>
                <c:pt idx="1758">
                  <c:v>279.67187930366407</c:v>
                </c:pt>
                <c:pt idx="1759">
                  <c:v>276.41042754611306</c:v>
                </c:pt>
                <c:pt idx="1760">
                  <c:v>272.52193538614256</c:v>
                </c:pt>
                <c:pt idx="1761">
                  <c:v>268.6609886251801</c:v>
                </c:pt>
                <c:pt idx="1762">
                  <c:v>264.82758726322572</c:v>
                </c:pt>
                <c:pt idx="1763">
                  <c:v>261.02173130027933</c:v>
                </c:pt>
                <c:pt idx="1764">
                  <c:v>257.24342073634114</c:v>
                </c:pt>
                <c:pt idx="1765">
                  <c:v>252.87020606882601</c:v>
                </c:pt>
                <c:pt idx="1766">
                  <c:v>247.30259229432284</c:v>
                </c:pt>
                <c:pt idx="1767">
                  <c:v>239.36989995498899</c:v>
                </c:pt>
                <c:pt idx="1768">
                  <c:v>229.19149244652635</c:v>
                </c:pt>
                <c:pt idx="1769">
                  <c:v>215.77267480475476</c:v>
                </c:pt>
                <c:pt idx="1770">
                  <c:v>199.98303997335933</c:v>
                </c:pt>
                <c:pt idx="1771">
                  <c:v>182.67228699674129</c:v>
                </c:pt>
                <c:pt idx="1772">
                  <c:v>166.14504759190802</c:v>
                </c:pt>
                <c:pt idx="1773">
                  <c:v>150.40132175885938</c:v>
                </c:pt>
                <c:pt idx="1774">
                  <c:v>136.35316826475105</c:v>
                </c:pt>
                <c:pt idx="1775">
                  <c:v>124.29861302385071</c:v>
                </c:pt>
                <c:pt idx="1776">
                  <c:v>114.05172459285404</c:v>
                </c:pt>
                <c:pt idx="1777">
                  <c:v>104.24556254598629</c:v>
                </c:pt>
                <c:pt idx="1778">
                  <c:v>94.499464771955516</c:v>
                </c:pt>
                <c:pt idx="1779">
                  <c:v>83.793103782505</c:v>
                </c:pt>
                <c:pt idx="1780">
                  <c:v>72.392751768046011</c:v>
                </c:pt>
                <c:pt idx="1781">
                  <c:v>60.906320381686847</c:v>
                </c:pt>
                <c:pt idx="1782">
                  <c:v>50.689655374601784</c:v>
                </c:pt>
                <c:pt idx="1783">
                  <c:v>42.168945281443285</c:v>
                </c:pt>
                <c:pt idx="1784">
                  <c:v>35.589038093394009</c:v>
                </c:pt>
                <c:pt idx="1785">
                  <c:v>30.640048071613361</c:v>
                </c:pt>
                <c:pt idx="1786">
                  <c:v>26.462329222058269</c:v>
                </c:pt>
                <c:pt idx="1787">
                  <c:v>22.776984379772163</c:v>
                </c:pt>
                <c:pt idx="1788">
                  <c:v>19.367858677539065</c:v>
                </c:pt>
                <c:pt idx="1789">
                  <c:v>16.077713796021321</c:v>
                </c:pt>
                <c:pt idx="1790">
                  <c:v>12.672413843650446</c:v>
                </c:pt>
                <c:pt idx="1791">
                  <c:v>9.1913640440074271</c:v>
                </c:pt>
                <c:pt idx="1792">
                  <c:v>5.7879769665676744</c:v>
                </c:pt>
                <c:pt idx="1793">
                  <c:v>2.8957100707218402</c:v>
                </c:pt>
                <c:pt idx="1794">
                  <c:v>1.0344827627469755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611-4D50-9BDA-C4CD57FDA9A4}"/>
            </c:ext>
          </c:extLst>
        </c:ser>
        <c:ser>
          <c:idx val="2"/>
          <c:order val="2"/>
          <c:tx>
            <c:v>Acceleration Resistance</c:v>
          </c:tx>
          <c:spPr>
            <a:ln w="1270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WLTC_class_3!$N$2:$N$1802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40.166666666666671</c:v>
                </c:pt>
                <c:pt idx="12">
                  <c:v>341.41666666666669</c:v>
                </c:pt>
                <c:pt idx="13">
                  <c:v>1044.3333333333333</c:v>
                </c:pt>
                <c:pt idx="14">
                  <c:v>1646.8333333333335</c:v>
                </c:pt>
                <c:pt idx="15">
                  <c:v>1546.4166666666667</c:v>
                </c:pt>
                <c:pt idx="16">
                  <c:v>1405.833333333333</c:v>
                </c:pt>
                <c:pt idx="17">
                  <c:v>1727.1666666666667</c:v>
                </c:pt>
                <c:pt idx="18">
                  <c:v>1827.5833333333335</c:v>
                </c:pt>
                <c:pt idx="19">
                  <c:v>1164.8333333333333</c:v>
                </c:pt>
                <c:pt idx="20">
                  <c:v>421.75000000000028</c:v>
                </c:pt>
                <c:pt idx="21">
                  <c:v>160.6666666666668</c:v>
                </c:pt>
                <c:pt idx="22">
                  <c:v>140.5833333333332</c:v>
                </c:pt>
                <c:pt idx="23">
                  <c:v>160.6666666666668</c:v>
                </c:pt>
                <c:pt idx="24">
                  <c:v>401.66666666666669</c:v>
                </c:pt>
                <c:pt idx="25">
                  <c:v>562.3333333333328</c:v>
                </c:pt>
                <c:pt idx="26">
                  <c:v>662.75000000000011</c:v>
                </c:pt>
                <c:pt idx="27">
                  <c:v>943.9166666666672</c:v>
                </c:pt>
                <c:pt idx="28">
                  <c:v>1004.1666666666666</c:v>
                </c:pt>
                <c:pt idx="29">
                  <c:v>943.91666666666572</c:v>
                </c:pt>
                <c:pt idx="30">
                  <c:v>682.83333333333303</c:v>
                </c:pt>
                <c:pt idx="31">
                  <c:v>401.66666666666669</c:v>
                </c:pt>
                <c:pt idx="32">
                  <c:v>281.1666666666664</c:v>
                </c:pt>
                <c:pt idx="33">
                  <c:v>220.91666666666697</c:v>
                </c:pt>
                <c:pt idx="34">
                  <c:v>120.50000000000027</c:v>
                </c:pt>
                <c:pt idx="35">
                  <c:v>-40.166666666665812</c:v>
                </c:pt>
                <c:pt idx="36">
                  <c:v>-361.49999999999943</c:v>
                </c:pt>
                <c:pt idx="37">
                  <c:v>-863.58333333333417</c:v>
                </c:pt>
                <c:pt idx="38">
                  <c:v>-1144.7500000000007</c:v>
                </c:pt>
                <c:pt idx="39">
                  <c:v>-1064.4166666666661</c:v>
                </c:pt>
                <c:pt idx="40">
                  <c:v>-943.9166666666672</c:v>
                </c:pt>
                <c:pt idx="41">
                  <c:v>-1124.6666666666667</c:v>
                </c:pt>
                <c:pt idx="42">
                  <c:v>-1445.9999999999991</c:v>
                </c:pt>
                <c:pt idx="43">
                  <c:v>-1365.6666666666667</c:v>
                </c:pt>
                <c:pt idx="44">
                  <c:v>-843.50000000000057</c:v>
                </c:pt>
                <c:pt idx="45">
                  <c:v>-361.50000000000017</c:v>
                </c:pt>
                <c:pt idx="46">
                  <c:v>-281.1666666666664</c:v>
                </c:pt>
                <c:pt idx="47">
                  <c:v>-401.66666666666669</c:v>
                </c:pt>
                <c:pt idx="48">
                  <c:v>-341.41666666666652</c:v>
                </c:pt>
                <c:pt idx="49">
                  <c:v>-120.49999999999957</c:v>
                </c:pt>
                <c:pt idx="50">
                  <c:v>-80.333333333333755</c:v>
                </c:pt>
                <c:pt idx="51">
                  <c:v>-421.75000000000028</c:v>
                </c:pt>
                <c:pt idx="52">
                  <c:v>-863.58333333333314</c:v>
                </c:pt>
                <c:pt idx="53">
                  <c:v>-722.99999999999989</c:v>
                </c:pt>
                <c:pt idx="54">
                  <c:v>-220.9166666666666</c:v>
                </c:pt>
                <c:pt idx="55">
                  <c:v>-20.083333333333261</c:v>
                </c:pt>
                <c:pt idx="56">
                  <c:v>0</c:v>
                </c:pt>
                <c:pt idx="57">
                  <c:v>60.250000000000135</c:v>
                </c:pt>
                <c:pt idx="58">
                  <c:v>120.49999999999993</c:v>
                </c:pt>
                <c:pt idx="59">
                  <c:v>481.99999999999972</c:v>
                </c:pt>
                <c:pt idx="60">
                  <c:v>542.25000000000011</c:v>
                </c:pt>
                <c:pt idx="61">
                  <c:v>241.00000000000023</c:v>
                </c:pt>
                <c:pt idx="62">
                  <c:v>180.74999999999972</c:v>
                </c:pt>
                <c:pt idx="63">
                  <c:v>241.00000000000023</c:v>
                </c:pt>
                <c:pt idx="64">
                  <c:v>321.3333333333336</c:v>
                </c:pt>
                <c:pt idx="65">
                  <c:v>200.83333333333334</c:v>
                </c:pt>
                <c:pt idx="66">
                  <c:v>120.49999999999957</c:v>
                </c:pt>
                <c:pt idx="67">
                  <c:v>441.8333333333332</c:v>
                </c:pt>
                <c:pt idx="68">
                  <c:v>964.00000000000011</c:v>
                </c:pt>
                <c:pt idx="69">
                  <c:v>1245.1666666666665</c:v>
                </c:pt>
                <c:pt idx="70">
                  <c:v>1325.5000000000002</c:v>
                </c:pt>
                <c:pt idx="71">
                  <c:v>1225.0833333333337</c:v>
                </c:pt>
                <c:pt idx="72">
                  <c:v>923.83333333333292</c:v>
                </c:pt>
                <c:pt idx="73">
                  <c:v>582.4166666666664</c:v>
                </c:pt>
                <c:pt idx="74">
                  <c:v>401.66666666666669</c:v>
                </c:pt>
                <c:pt idx="75">
                  <c:v>381.58333333333303</c:v>
                </c:pt>
                <c:pt idx="76">
                  <c:v>421.75000000000028</c:v>
                </c:pt>
                <c:pt idx="77">
                  <c:v>381.58333333333303</c:v>
                </c:pt>
                <c:pt idx="78">
                  <c:v>200.83333333333334</c:v>
                </c:pt>
                <c:pt idx="79">
                  <c:v>-60.249999999999424</c:v>
                </c:pt>
                <c:pt idx="80">
                  <c:v>-200.83333333333334</c:v>
                </c:pt>
                <c:pt idx="81">
                  <c:v>-341.4166666666672</c:v>
                </c:pt>
                <c:pt idx="82">
                  <c:v>-301.25</c:v>
                </c:pt>
                <c:pt idx="83">
                  <c:v>-120.49999999999885</c:v>
                </c:pt>
                <c:pt idx="84">
                  <c:v>-220.91666666666697</c:v>
                </c:pt>
                <c:pt idx="85">
                  <c:v>-281.16666666666782</c:v>
                </c:pt>
                <c:pt idx="86">
                  <c:v>-261.08333333333275</c:v>
                </c:pt>
                <c:pt idx="87">
                  <c:v>-220.91666666666552</c:v>
                </c:pt>
                <c:pt idx="88">
                  <c:v>-542.25000000000057</c:v>
                </c:pt>
                <c:pt idx="89">
                  <c:v>-1385.7500000000005</c:v>
                </c:pt>
                <c:pt idx="90">
                  <c:v>-1988.2499999999998</c:v>
                </c:pt>
                <c:pt idx="91">
                  <c:v>-2068.5833333333335</c:v>
                </c:pt>
                <c:pt idx="92">
                  <c:v>-1566.5000000000002</c:v>
                </c:pt>
                <c:pt idx="93">
                  <c:v>-1004.1666666666666</c:v>
                </c:pt>
                <c:pt idx="94">
                  <c:v>-1024.25</c:v>
                </c:pt>
                <c:pt idx="95">
                  <c:v>-1245.1666666666667</c:v>
                </c:pt>
                <c:pt idx="96">
                  <c:v>-1104.5833333333333</c:v>
                </c:pt>
                <c:pt idx="97">
                  <c:v>-722.99999999999989</c:v>
                </c:pt>
                <c:pt idx="98">
                  <c:v>-723</c:v>
                </c:pt>
                <c:pt idx="99">
                  <c:v>-441.83333333333337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40.166666666666671</c:v>
                </c:pt>
                <c:pt idx="138">
                  <c:v>381.58333333333331</c:v>
                </c:pt>
                <c:pt idx="139">
                  <c:v>1184.9166666666665</c:v>
                </c:pt>
                <c:pt idx="140">
                  <c:v>1968.1666666666665</c:v>
                </c:pt>
                <c:pt idx="141">
                  <c:v>2068.583333333333</c:v>
                </c:pt>
                <c:pt idx="142">
                  <c:v>1445.9999999999998</c:v>
                </c:pt>
                <c:pt idx="143">
                  <c:v>702.91666666666663</c:v>
                </c:pt>
                <c:pt idx="144">
                  <c:v>381.58333333333377</c:v>
                </c:pt>
                <c:pt idx="145">
                  <c:v>582.41666666666708</c:v>
                </c:pt>
                <c:pt idx="146">
                  <c:v>923.83333333333292</c:v>
                </c:pt>
                <c:pt idx="147">
                  <c:v>984.08333333333303</c:v>
                </c:pt>
                <c:pt idx="148">
                  <c:v>763.16666666666686</c:v>
                </c:pt>
                <c:pt idx="149">
                  <c:v>421.75000000000028</c:v>
                </c:pt>
                <c:pt idx="150">
                  <c:v>40.166666666666522</c:v>
                </c:pt>
                <c:pt idx="151">
                  <c:v>-522.16666666666697</c:v>
                </c:pt>
                <c:pt idx="152">
                  <c:v>-1365.6666666666661</c:v>
                </c:pt>
                <c:pt idx="153">
                  <c:v>-1988.2499999999998</c:v>
                </c:pt>
                <c:pt idx="154">
                  <c:v>-1867.75</c:v>
                </c:pt>
                <c:pt idx="155">
                  <c:v>-1064.4166666666667</c:v>
                </c:pt>
                <c:pt idx="156">
                  <c:v>-140.58333333333354</c:v>
                </c:pt>
                <c:pt idx="157">
                  <c:v>421.74999999999994</c:v>
                </c:pt>
                <c:pt idx="158">
                  <c:v>923.83333333333326</c:v>
                </c:pt>
                <c:pt idx="159">
                  <c:v>1205.0000000000005</c:v>
                </c:pt>
                <c:pt idx="160">
                  <c:v>1245.1666666666665</c:v>
                </c:pt>
                <c:pt idx="161">
                  <c:v>1084.4999999999998</c:v>
                </c:pt>
                <c:pt idx="162">
                  <c:v>843.50000000000057</c:v>
                </c:pt>
                <c:pt idx="163">
                  <c:v>803.33333333333337</c:v>
                </c:pt>
                <c:pt idx="164">
                  <c:v>702.91666666666663</c:v>
                </c:pt>
                <c:pt idx="165">
                  <c:v>522.16666666666697</c:v>
                </c:pt>
                <c:pt idx="166">
                  <c:v>421.75000000000028</c:v>
                </c:pt>
                <c:pt idx="167">
                  <c:v>622.5833333333336</c:v>
                </c:pt>
                <c:pt idx="168">
                  <c:v>803.33333333333337</c:v>
                </c:pt>
                <c:pt idx="169">
                  <c:v>562.3333333333328</c:v>
                </c:pt>
                <c:pt idx="170">
                  <c:v>40.166666666665812</c:v>
                </c:pt>
                <c:pt idx="171">
                  <c:v>-582.4166666666664</c:v>
                </c:pt>
                <c:pt idx="172">
                  <c:v>-1285.333333333333</c:v>
                </c:pt>
                <c:pt idx="173">
                  <c:v>-1606.6666666666667</c:v>
                </c:pt>
                <c:pt idx="174">
                  <c:v>-1144.7499999999998</c:v>
                </c:pt>
                <c:pt idx="175">
                  <c:v>-401.66666666666669</c:v>
                </c:pt>
                <c:pt idx="176">
                  <c:v>120.49999999999957</c:v>
                </c:pt>
                <c:pt idx="177">
                  <c:v>542.24999999999989</c:v>
                </c:pt>
                <c:pt idx="178">
                  <c:v>662.75000000000011</c:v>
                </c:pt>
                <c:pt idx="179">
                  <c:v>361.50000000000017</c:v>
                </c:pt>
                <c:pt idx="180">
                  <c:v>60.250000000000135</c:v>
                </c:pt>
                <c:pt idx="181">
                  <c:v>-80.333333333333755</c:v>
                </c:pt>
                <c:pt idx="182">
                  <c:v>-240.99999999999986</c:v>
                </c:pt>
                <c:pt idx="183">
                  <c:v>-622.58333333333292</c:v>
                </c:pt>
                <c:pt idx="184">
                  <c:v>-943.91666666666652</c:v>
                </c:pt>
                <c:pt idx="185">
                  <c:v>-1024.2500000000002</c:v>
                </c:pt>
                <c:pt idx="186">
                  <c:v>-943.9166666666672</c:v>
                </c:pt>
                <c:pt idx="187">
                  <c:v>-783.24999999999966</c:v>
                </c:pt>
                <c:pt idx="188">
                  <c:v>-642.66666666666652</c:v>
                </c:pt>
                <c:pt idx="189">
                  <c:v>-522.16666666666697</c:v>
                </c:pt>
                <c:pt idx="190">
                  <c:v>-401.66666666666669</c:v>
                </c:pt>
                <c:pt idx="191">
                  <c:v>-321.33333333333326</c:v>
                </c:pt>
                <c:pt idx="192">
                  <c:v>-240.99999999999986</c:v>
                </c:pt>
                <c:pt idx="193">
                  <c:v>-140.58333333333354</c:v>
                </c:pt>
                <c:pt idx="194">
                  <c:v>-100.41666666666667</c:v>
                </c:pt>
                <c:pt idx="195">
                  <c:v>-40.166666666666522</c:v>
                </c:pt>
                <c:pt idx="196">
                  <c:v>0</c:v>
                </c:pt>
                <c:pt idx="197">
                  <c:v>0</c:v>
                </c:pt>
                <c:pt idx="198">
                  <c:v>100.41666666666667</c:v>
                </c:pt>
                <c:pt idx="199">
                  <c:v>200.83333333333334</c:v>
                </c:pt>
                <c:pt idx="200">
                  <c:v>301.25</c:v>
                </c:pt>
                <c:pt idx="201">
                  <c:v>401.66666666666669</c:v>
                </c:pt>
                <c:pt idx="202">
                  <c:v>502.08333333333331</c:v>
                </c:pt>
                <c:pt idx="203">
                  <c:v>803.33333333333337</c:v>
                </c:pt>
                <c:pt idx="204">
                  <c:v>943.91666666666652</c:v>
                </c:pt>
                <c:pt idx="205">
                  <c:v>964.00000000000011</c:v>
                </c:pt>
                <c:pt idx="206">
                  <c:v>1144.7499999999998</c:v>
                </c:pt>
                <c:pt idx="207">
                  <c:v>1164.8333333333333</c:v>
                </c:pt>
                <c:pt idx="208">
                  <c:v>1024.2500000000002</c:v>
                </c:pt>
                <c:pt idx="209">
                  <c:v>1124.6666666666667</c:v>
                </c:pt>
                <c:pt idx="210">
                  <c:v>1104.5833333333333</c:v>
                </c:pt>
                <c:pt idx="211">
                  <c:v>803.33333333333337</c:v>
                </c:pt>
                <c:pt idx="212">
                  <c:v>602.5</c:v>
                </c:pt>
                <c:pt idx="213">
                  <c:v>481.99999999999972</c:v>
                </c:pt>
                <c:pt idx="214">
                  <c:v>522.16666666666697</c:v>
                </c:pt>
                <c:pt idx="215">
                  <c:v>682.83333333333303</c:v>
                </c:pt>
                <c:pt idx="216">
                  <c:v>803.33333333333337</c:v>
                </c:pt>
                <c:pt idx="217">
                  <c:v>803.33333333333337</c:v>
                </c:pt>
                <c:pt idx="218">
                  <c:v>702.91666666666663</c:v>
                </c:pt>
                <c:pt idx="219">
                  <c:v>562.3333333333328</c:v>
                </c:pt>
                <c:pt idx="220">
                  <c:v>421.75000000000028</c:v>
                </c:pt>
                <c:pt idx="221">
                  <c:v>261.08333333333417</c:v>
                </c:pt>
                <c:pt idx="222">
                  <c:v>160.66666666666609</c:v>
                </c:pt>
                <c:pt idx="223">
                  <c:v>140.58333333333246</c:v>
                </c:pt>
                <c:pt idx="224">
                  <c:v>140.58333333333391</c:v>
                </c:pt>
                <c:pt idx="225">
                  <c:v>200.83333333333334</c:v>
                </c:pt>
                <c:pt idx="226">
                  <c:v>220.91666666666552</c:v>
                </c:pt>
                <c:pt idx="227">
                  <c:v>200.83333333333334</c:v>
                </c:pt>
                <c:pt idx="228">
                  <c:v>180.75000000000114</c:v>
                </c:pt>
                <c:pt idx="229">
                  <c:v>140.58333333333391</c:v>
                </c:pt>
                <c:pt idx="230">
                  <c:v>60.249999999999424</c:v>
                </c:pt>
                <c:pt idx="231">
                  <c:v>-60.249999999999424</c:v>
                </c:pt>
                <c:pt idx="232">
                  <c:v>-321.3333333333336</c:v>
                </c:pt>
                <c:pt idx="233">
                  <c:v>-662.75000000000091</c:v>
                </c:pt>
                <c:pt idx="234">
                  <c:v>-783.24999999999966</c:v>
                </c:pt>
                <c:pt idx="235">
                  <c:v>-622.5833333333336</c:v>
                </c:pt>
                <c:pt idx="236">
                  <c:v>-361.49999999999943</c:v>
                </c:pt>
                <c:pt idx="237">
                  <c:v>-281.1666666666664</c:v>
                </c:pt>
                <c:pt idx="238">
                  <c:v>-461.91666666666754</c:v>
                </c:pt>
                <c:pt idx="239">
                  <c:v>-823.41666666666697</c:v>
                </c:pt>
                <c:pt idx="240">
                  <c:v>-1084.4999999999998</c:v>
                </c:pt>
                <c:pt idx="241">
                  <c:v>-963.99999999999943</c:v>
                </c:pt>
                <c:pt idx="242">
                  <c:v>-903.75</c:v>
                </c:pt>
                <c:pt idx="243">
                  <c:v>-984.08333333333303</c:v>
                </c:pt>
                <c:pt idx="244">
                  <c:v>-943.9166666666672</c:v>
                </c:pt>
                <c:pt idx="245">
                  <c:v>-1124.6666666666667</c:v>
                </c:pt>
                <c:pt idx="246">
                  <c:v>-1445.9999999999991</c:v>
                </c:pt>
                <c:pt idx="247">
                  <c:v>-1365.6666666666667</c:v>
                </c:pt>
                <c:pt idx="248">
                  <c:v>-843.50000000000057</c:v>
                </c:pt>
                <c:pt idx="249">
                  <c:v>-361.50000000000017</c:v>
                </c:pt>
                <c:pt idx="250">
                  <c:v>-281.1666666666664</c:v>
                </c:pt>
                <c:pt idx="251">
                  <c:v>-401.66666666666669</c:v>
                </c:pt>
                <c:pt idx="252">
                  <c:v>-341.41666666666652</c:v>
                </c:pt>
                <c:pt idx="253">
                  <c:v>-120.49999999999957</c:v>
                </c:pt>
                <c:pt idx="254">
                  <c:v>-80.333333333333755</c:v>
                </c:pt>
                <c:pt idx="255">
                  <c:v>-421.75000000000028</c:v>
                </c:pt>
                <c:pt idx="256">
                  <c:v>-582.4166666666664</c:v>
                </c:pt>
                <c:pt idx="257">
                  <c:v>-60.249999999999787</c:v>
                </c:pt>
                <c:pt idx="258">
                  <c:v>682.83333333333303</c:v>
                </c:pt>
                <c:pt idx="259">
                  <c:v>1044.3333333333335</c:v>
                </c:pt>
                <c:pt idx="260">
                  <c:v>1064.4166666666667</c:v>
                </c:pt>
                <c:pt idx="261">
                  <c:v>1024.2499999999995</c:v>
                </c:pt>
                <c:pt idx="262">
                  <c:v>1104.5833333333333</c:v>
                </c:pt>
                <c:pt idx="263">
                  <c:v>1365.6666666666667</c:v>
                </c:pt>
                <c:pt idx="264">
                  <c:v>1486.1666666666672</c:v>
                </c:pt>
                <c:pt idx="265">
                  <c:v>1305.4166666666667</c:v>
                </c:pt>
                <c:pt idx="266">
                  <c:v>943.91666666666572</c:v>
                </c:pt>
                <c:pt idx="267">
                  <c:v>783.24999999999966</c:v>
                </c:pt>
                <c:pt idx="268">
                  <c:v>723.00000000000034</c:v>
                </c:pt>
                <c:pt idx="269">
                  <c:v>602.5</c:v>
                </c:pt>
                <c:pt idx="270">
                  <c:v>321.3333333333336</c:v>
                </c:pt>
                <c:pt idx="271">
                  <c:v>-60.249999999999424</c:v>
                </c:pt>
                <c:pt idx="272">
                  <c:v>-140.58333333333391</c:v>
                </c:pt>
                <c:pt idx="273">
                  <c:v>-381.58333333333303</c:v>
                </c:pt>
                <c:pt idx="274">
                  <c:v>-903.75</c:v>
                </c:pt>
                <c:pt idx="275">
                  <c:v>-1144.7500000000007</c:v>
                </c:pt>
                <c:pt idx="276">
                  <c:v>-1285.333333333333</c:v>
                </c:pt>
                <c:pt idx="277">
                  <c:v>-1425.916666666667</c:v>
                </c:pt>
                <c:pt idx="278">
                  <c:v>-1787.4166666666665</c:v>
                </c:pt>
                <c:pt idx="279">
                  <c:v>-1907.9166666666667</c:v>
                </c:pt>
                <c:pt idx="280">
                  <c:v>-1064.4166666666667</c:v>
                </c:pt>
                <c:pt idx="281">
                  <c:v>301.25</c:v>
                </c:pt>
                <c:pt idx="282">
                  <c:v>1285.3333333333337</c:v>
                </c:pt>
                <c:pt idx="283">
                  <c:v>1466.0833333333335</c:v>
                </c:pt>
                <c:pt idx="284">
                  <c:v>1506.25</c:v>
                </c:pt>
                <c:pt idx="285">
                  <c:v>1445.9999999999998</c:v>
                </c:pt>
                <c:pt idx="286">
                  <c:v>1325.5000000000002</c:v>
                </c:pt>
                <c:pt idx="287">
                  <c:v>1325.5000000000002</c:v>
                </c:pt>
                <c:pt idx="288">
                  <c:v>1325.4999999999989</c:v>
                </c:pt>
                <c:pt idx="289">
                  <c:v>1044.3333333333339</c:v>
                </c:pt>
                <c:pt idx="290">
                  <c:v>502.08333333333331</c:v>
                </c:pt>
                <c:pt idx="291">
                  <c:v>0</c:v>
                </c:pt>
                <c:pt idx="292">
                  <c:v>-341.41666666666583</c:v>
                </c:pt>
                <c:pt idx="293">
                  <c:v>-381.58333333333445</c:v>
                </c:pt>
                <c:pt idx="294">
                  <c:v>-261.08333333333417</c:v>
                </c:pt>
                <c:pt idx="295">
                  <c:v>-120.49999999999885</c:v>
                </c:pt>
                <c:pt idx="296">
                  <c:v>0</c:v>
                </c:pt>
                <c:pt idx="297">
                  <c:v>80.333333333333044</c:v>
                </c:pt>
                <c:pt idx="298">
                  <c:v>100.41666666666667</c:v>
                </c:pt>
                <c:pt idx="299">
                  <c:v>40.166666666665812</c:v>
                </c:pt>
                <c:pt idx="300">
                  <c:v>-40.166666666665812</c:v>
                </c:pt>
                <c:pt idx="301">
                  <c:v>-140.58333333333246</c:v>
                </c:pt>
                <c:pt idx="302">
                  <c:v>-261.08333333333417</c:v>
                </c:pt>
                <c:pt idx="303">
                  <c:v>-361.50000000000091</c:v>
                </c:pt>
                <c:pt idx="304">
                  <c:v>-502.08333333333331</c:v>
                </c:pt>
                <c:pt idx="305">
                  <c:v>-602.5</c:v>
                </c:pt>
                <c:pt idx="306">
                  <c:v>-502.08333333333331</c:v>
                </c:pt>
                <c:pt idx="307">
                  <c:v>-301.25</c:v>
                </c:pt>
                <c:pt idx="308">
                  <c:v>-140.58333333333246</c:v>
                </c:pt>
                <c:pt idx="309">
                  <c:v>-120.49999999999885</c:v>
                </c:pt>
                <c:pt idx="310">
                  <c:v>-180.74999999999972</c:v>
                </c:pt>
                <c:pt idx="311">
                  <c:v>-241.00000000000054</c:v>
                </c:pt>
                <c:pt idx="312">
                  <c:v>-361.50000000000091</c:v>
                </c:pt>
                <c:pt idx="313">
                  <c:v>-502.08333333333331</c:v>
                </c:pt>
                <c:pt idx="314">
                  <c:v>-602.5</c:v>
                </c:pt>
                <c:pt idx="315">
                  <c:v>-602.5</c:v>
                </c:pt>
                <c:pt idx="316">
                  <c:v>-542.24999999999989</c:v>
                </c:pt>
                <c:pt idx="317">
                  <c:v>-602.5</c:v>
                </c:pt>
                <c:pt idx="318">
                  <c:v>-743.08333333333314</c:v>
                </c:pt>
                <c:pt idx="319">
                  <c:v>-783.24999999999966</c:v>
                </c:pt>
                <c:pt idx="320">
                  <c:v>-481.99999999999972</c:v>
                </c:pt>
                <c:pt idx="321">
                  <c:v>-241.00000000000054</c:v>
                </c:pt>
                <c:pt idx="322">
                  <c:v>-140.58333333333391</c:v>
                </c:pt>
                <c:pt idx="323">
                  <c:v>-120.49999999999957</c:v>
                </c:pt>
                <c:pt idx="324">
                  <c:v>-200.83333333333334</c:v>
                </c:pt>
                <c:pt idx="325">
                  <c:v>-80.333333333333755</c:v>
                </c:pt>
                <c:pt idx="326">
                  <c:v>-60.249999999999424</c:v>
                </c:pt>
                <c:pt idx="327">
                  <c:v>-120.49999999999957</c:v>
                </c:pt>
                <c:pt idx="328">
                  <c:v>-622.5833333333336</c:v>
                </c:pt>
                <c:pt idx="329">
                  <c:v>-1164.8333333333333</c:v>
                </c:pt>
                <c:pt idx="330">
                  <c:v>-723.00000000000034</c:v>
                </c:pt>
                <c:pt idx="331">
                  <c:v>-160.6666666666668</c:v>
                </c:pt>
                <c:pt idx="332">
                  <c:v>-200.83333333333297</c:v>
                </c:pt>
                <c:pt idx="333">
                  <c:v>-220.9166666666666</c:v>
                </c:pt>
                <c:pt idx="334">
                  <c:v>-180.75000000000009</c:v>
                </c:pt>
                <c:pt idx="335">
                  <c:v>-220.9166666666666</c:v>
                </c:pt>
                <c:pt idx="336">
                  <c:v>-140.5833333333332</c:v>
                </c:pt>
                <c:pt idx="337">
                  <c:v>0</c:v>
                </c:pt>
                <c:pt idx="338">
                  <c:v>220.9166666666666</c:v>
                </c:pt>
                <c:pt idx="339">
                  <c:v>662.75000000000011</c:v>
                </c:pt>
                <c:pt idx="340">
                  <c:v>1144.75</c:v>
                </c:pt>
                <c:pt idx="341">
                  <c:v>1265.2500000000002</c:v>
                </c:pt>
                <c:pt idx="342">
                  <c:v>783.24999999999966</c:v>
                </c:pt>
                <c:pt idx="343">
                  <c:v>240.99999999999986</c:v>
                </c:pt>
                <c:pt idx="344">
                  <c:v>100.41666666666667</c:v>
                </c:pt>
                <c:pt idx="345">
                  <c:v>220.91666666666623</c:v>
                </c:pt>
                <c:pt idx="346">
                  <c:v>220.91666666666697</c:v>
                </c:pt>
                <c:pt idx="347">
                  <c:v>140.58333333333391</c:v>
                </c:pt>
                <c:pt idx="348">
                  <c:v>220.91666666666623</c:v>
                </c:pt>
                <c:pt idx="349">
                  <c:v>200.83333333333334</c:v>
                </c:pt>
                <c:pt idx="350">
                  <c:v>100.41666666666667</c:v>
                </c:pt>
                <c:pt idx="351">
                  <c:v>0</c:v>
                </c:pt>
                <c:pt idx="352">
                  <c:v>-40.166666666666522</c:v>
                </c:pt>
                <c:pt idx="353">
                  <c:v>-40.16666666666724</c:v>
                </c:pt>
                <c:pt idx="354">
                  <c:v>-20.08333333333362</c:v>
                </c:pt>
                <c:pt idx="355">
                  <c:v>40.16666666666724</c:v>
                </c:pt>
                <c:pt idx="356">
                  <c:v>60.250000000000135</c:v>
                </c:pt>
                <c:pt idx="357">
                  <c:v>-20.08333333333362</c:v>
                </c:pt>
                <c:pt idx="358">
                  <c:v>-261.08333333333348</c:v>
                </c:pt>
                <c:pt idx="359">
                  <c:v>-602.5</c:v>
                </c:pt>
                <c:pt idx="360">
                  <c:v>-743.08333333333314</c:v>
                </c:pt>
                <c:pt idx="361">
                  <c:v>-622.5833333333336</c:v>
                </c:pt>
                <c:pt idx="362">
                  <c:v>-421.74999999999955</c:v>
                </c:pt>
                <c:pt idx="363">
                  <c:v>-240.99999999999986</c:v>
                </c:pt>
                <c:pt idx="364">
                  <c:v>-80.333333333333755</c:v>
                </c:pt>
                <c:pt idx="365">
                  <c:v>20.08333333333362</c:v>
                </c:pt>
                <c:pt idx="366">
                  <c:v>100.41666666666667</c:v>
                </c:pt>
                <c:pt idx="367">
                  <c:v>261.08333333333348</c:v>
                </c:pt>
                <c:pt idx="368">
                  <c:v>461.9166666666668</c:v>
                </c:pt>
                <c:pt idx="369">
                  <c:v>441.8333333333332</c:v>
                </c:pt>
                <c:pt idx="370">
                  <c:v>200.83333333333334</c:v>
                </c:pt>
                <c:pt idx="371">
                  <c:v>-100.41666666666667</c:v>
                </c:pt>
                <c:pt idx="372">
                  <c:v>-642.66666666666652</c:v>
                </c:pt>
                <c:pt idx="373">
                  <c:v>-1225.0833333333337</c:v>
                </c:pt>
                <c:pt idx="374">
                  <c:v>-1385.75</c:v>
                </c:pt>
                <c:pt idx="375">
                  <c:v>-1164.833333333333</c:v>
                </c:pt>
                <c:pt idx="376">
                  <c:v>-843.50000000000023</c:v>
                </c:pt>
                <c:pt idx="377">
                  <c:v>-602.5</c:v>
                </c:pt>
                <c:pt idx="378">
                  <c:v>-441.8333333333332</c:v>
                </c:pt>
                <c:pt idx="379">
                  <c:v>-341.41666666666669</c:v>
                </c:pt>
                <c:pt idx="380">
                  <c:v>-381.58333333333343</c:v>
                </c:pt>
                <c:pt idx="381">
                  <c:v>-461.91666666666663</c:v>
                </c:pt>
                <c:pt idx="382">
                  <c:v>-481.99999999999989</c:v>
                </c:pt>
                <c:pt idx="383">
                  <c:v>-522.16666666666674</c:v>
                </c:pt>
                <c:pt idx="384">
                  <c:v>-562.33333333333337</c:v>
                </c:pt>
                <c:pt idx="385">
                  <c:v>-461.91666666666663</c:v>
                </c:pt>
                <c:pt idx="386">
                  <c:v>-180.75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100.41666666666667</c:v>
                </c:pt>
                <c:pt idx="392">
                  <c:v>421.75</c:v>
                </c:pt>
                <c:pt idx="393">
                  <c:v>863.58333333333337</c:v>
                </c:pt>
                <c:pt idx="394">
                  <c:v>1245.166666666667</c:v>
                </c:pt>
                <c:pt idx="395">
                  <c:v>1506.25</c:v>
                </c:pt>
                <c:pt idx="396">
                  <c:v>1666.9166666666667</c:v>
                </c:pt>
                <c:pt idx="397">
                  <c:v>1727.1666666666663</c:v>
                </c:pt>
                <c:pt idx="398">
                  <c:v>1526.3333333333328</c:v>
                </c:pt>
                <c:pt idx="399">
                  <c:v>943.9166666666672</c:v>
                </c:pt>
                <c:pt idx="400">
                  <c:v>281.16666666666708</c:v>
                </c:pt>
                <c:pt idx="401">
                  <c:v>-140.58333333333391</c:v>
                </c:pt>
                <c:pt idx="402">
                  <c:v>-461.9166666666668</c:v>
                </c:pt>
                <c:pt idx="403">
                  <c:v>-662.74999999999943</c:v>
                </c:pt>
                <c:pt idx="404">
                  <c:v>-622.5833333333336</c:v>
                </c:pt>
                <c:pt idx="405">
                  <c:v>-582.41666666666708</c:v>
                </c:pt>
                <c:pt idx="406">
                  <c:v>-642.66666666666652</c:v>
                </c:pt>
                <c:pt idx="407">
                  <c:v>-682.83333333333303</c:v>
                </c:pt>
                <c:pt idx="408">
                  <c:v>-562.33333333333337</c:v>
                </c:pt>
                <c:pt idx="409">
                  <c:v>-281.16666666666669</c:v>
                </c:pt>
                <c:pt idx="410">
                  <c:v>-40.166666666666522</c:v>
                </c:pt>
                <c:pt idx="411">
                  <c:v>60.249999999999787</c:v>
                </c:pt>
                <c:pt idx="412">
                  <c:v>100.41666666666667</c:v>
                </c:pt>
                <c:pt idx="413">
                  <c:v>140.58333333333354</c:v>
                </c:pt>
                <c:pt idx="414">
                  <c:v>281.16666666666669</c:v>
                </c:pt>
                <c:pt idx="415">
                  <c:v>502.08333333333297</c:v>
                </c:pt>
                <c:pt idx="416">
                  <c:v>562.33333333333314</c:v>
                </c:pt>
                <c:pt idx="417">
                  <c:v>341.4166666666672</c:v>
                </c:pt>
                <c:pt idx="418">
                  <c:v>20.08333333333362</c:v>
                </c:pt>
                <c:pt idx="419">
                  <c:v>-301.25</c:v>
                </c:pt>
                <c:pt idx="420">
                  <c:v>-441.8333333333332</c:v>
                </c:pt>
                <c:pt idx="421">
                  <c:v>-281.16666666666708</c:v>
                </c:pt>
                <c:pt idx="422">
                  <c:v>-40.16666666666724</c:v>
                </c:pt>
                <c:pt idx="423">
                  <c:v>200.83333333333334</c:v>
                </c:pt>
                <c:pt idx="424">
                  <c:v>542.25000000000057</c:v>
                </c:pt>
                <c:pt idx="425">
                  <c:v>1084.5000000000002</c:v>
                </c:pt>
                <c:pt idx="426">
                  <c:v>1666.9166666666663</c:v>
                </c:pt>
                <c:pt idx="427">
                  <c:v>1807.5</c:v>
                </c:pt>
                <c:pt idx="428">
                  <c:v>1205</c:v>
                </c:pt>
                <c:pt idx="429">
                  <c:v>381.58333333333303</c:v>
                </c:pt>
                <c:pt idx="430">
                  <c:v>-120.50000000000027</c:v>
                </c:pt>
                <c:pt idx="431">
                  <c:v>-321.3333333333336</c:v>
                </c:pt>
                <c:pt idx="432">
                  <c:v>-301.24999999999932</c:v>
                </c:pt>
                <c:pt idx="433">
                  <c:v>-160.66666666666609</c:v>
                </c:pt>
                <c:pt idx="434">
                  <c:v>-140.5833333333332</c:v>
                </c:pt>
                <c:pt idx="435">
                  <c:v>-381.58333333333377</c:v>
                </c:pt>
                <c:pt idx="436">
                  <c:v>-783.25000000000045</c:v>
                </c:pt>
                <c:pt idx="437">
                  <c:v>-1245.1666666666665</c:v>
                </c:pt>
                <c:pt idx="438">
                  <c:v>-1707.0833333333333</c:v>
                </c:pt>
                <c:pt idx="439">
                  <c:v>-2028.4166666666665</c:v>
                </c:pt>
                <c:pt idx="440">
                  <c:v>-2108.75</c:v>
                </c:pt>
                <c:pt idx="441">
                  <c:v>-1827.5833333333335</c:v>
                </c:pt>
                <c:pt idx="442">
                  <c:v>-1285.3333333333335</c:v>
                </c:pt>
                <c:pt idx="443">
                  <c:v>-722.99999999999989</c:v>
                </c:pt>
                <c:pt idx="444">
                  <c:v>-261.08333333333331</c:v>
                </c:pt>
                <c:pt idx="445">
                  <c:v>-40.166666666666671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100.41666666666667</c:v>
                </c:pt>
                <c:pt idx="512">
                  <c:v>502.08333333333331</c:v>
                </c:pt>
                <c:pt idx="513">
                  <c:v>1225.0833333333333</c:v>
                </c:pt>
                <c:pt idx="514">
                  <c:v>1867.75</c:v>
                </c:pt>
                <c:pt idx="515">
                  <c:v>2048.5</c:v>
                </c:pt>
                <c:pt idx="516">
                  <c:v>1747.25</c:v>
                </c:pt>
                <c:pt idx="517">
                  <c:v>1024.2499999999995</c:v>
                </c:pt>
                <c:pt idx="518">
                  <c:v>281.1666666666664</c:v>
                </c:pt>
                <c:pt idx="519">
                  <c:v>-120.49999999999957</c:v>
                </c:pt>
                <c:pt idx="520">
                  <c:v>-321.33333333333292</c:v>
                </c:pt>
                <c:pt idx="521">
                  <c:v>-421.75000000000028</c:v>
                </c:pt>
                <c:pt idx="522">
                  <c:v>-502.08333333333331</c:v>
                </c:pt>
                <c:pt idx="523">
                  <c:v>-743.08333333333314</c:v>
                </c:pt>
                <c:pt idx="524">
                  <c:v>-1184.9166666666667</c:v>
                </c:pt>
                <c:pt idx="525">
                  <c:v>-1586.5833333333335</c:v>
                </c:pt>
                <c:pt idx="526">
                  <c:v>-1586.5833333333335</c:v>
                </c:pt>
                <c:pt idx="527">
                  <c:v>-1124.6666666666665</c:v>
                </c:pt>
                <c:pt idx="528">
                  <c:v>-602.5</c:v>
                </c:pt>
                <c:pt idx="529">
                  <c:v>-401.66666666666669</c:v>
                </c:pt>
                <c:pt idx="530">
                  <c:v>-200.83333333333334</c:v>
                </c:pt>
                <c:pt idx="531">
                  <c:v>0</c:v>
                </c:pt>
                <c:pt idx="532">
                  <c:v>40.166666666666671</c:v>
                </c:pt>
                <c:pt idx="533">
                  <c:v>241</c:v>
                </c:pt>
                <c:pt idx="534">
                  <c:v>602.5</c:v>
                </c:pt>
                <c:pt idx="535">
                  <c:v>803.33333333333337</c:v>
                </c:pt>
                <c:pt idx="536">
                  <c:v>1004.1666666666665</c:v>
                </c:pt>
                <c:pt idx="537">
                  <c:v>1566.5</c:v>
                </c:pt>
                <c:pt idx="538">
                  <c:v>2128.8333333333335</c:v>
                </c:pt>
                <c:pt idx="539">
                  <c:v>2028.4166666666667</c:v>
                </c:pt>
                <c:pt idx="540">
                  <c:v>1144.7499999999998</c:v>
                </c:pt>
                <c:pt idx="541">
                  <c:v>281.1666666666664</c:v>
                </c:pt>
                <c:pt idx="542">
                  <c:v>-40.166666666666522</c:v>
                </c:pt>
                <c:pt idx="543">
                  <c:v>-180.74999999999972</c:v>
                </c:pt>
                <c:pt idx="544">
                  <c:v>-401.66666666666669</c:v>
                </c:pt>
                <c:pt idx="545">
                  <c:v>-702.91666666666663</c:v>
                </c:pt>
                <c:pt idx="546">
                  <c:v>-763.16666666666686</c:v>
                </c:pt>
                <c:pt idx="547">
                  <c:v>-582.41666666666708</c:v>
                </c:pt>
                <c:pt idx="548">
                  <c:v>-441.8333333333332</c:v>
                </c:pt>
                <c:pt idx="549">
                  <c:v>-361.49999999999977</c:v>
                </c:pt>
                <c:pt idx="550">
                  <c:v>-321.3333333333336</c:v>
                </c:pt>
                <c:pt idx="551">
                  <c:v>-220.9166666666666</c:v>
                </c:pt>
                <c:pt idx="552">
                  <c:v>-200.83333333333334</c:v>
                </c:pt>
                <c:pt idx="553">
                  <c:v>-200.83333333333334</c:v>
                </c:pt>
                <c:pt idx="554">
                  <c:v>-120.49999999999993</c:v>
                </c:pt>
                <c:pt idx="555">
                  <c:v>-40.166666666666877</c:v>
                </c:pt>
                <c:pt idx="556">
                  <c:v>40.166666666666877</c:v>
                </c:pt>
                <c:pt idx="557">
                  <c:v>140.58333333333354</c:v>
                </c:pt>
                <c:pt idx="558">
                  <c:v>240.99999999999986</c:v>
                </c:pt>
                <c:pt idx="559">
                  <c:v>542.24999999999989</c:v>
                </c:pt>
                <c:pt idx="560">
                  <c:v>502.08333333333331</c:v>
                </c:pt>
                <c:pt idx="561">
                  <c:v>100.41666666666667</c:v>
                </c:pt>
                <c:pt idx="562">
                  <c:v>0</c:v>
                </c:pt>
                <c:pt idx="563">
                  <c:v>-321.33333333333326</c:v>
                </c:pt>
                <c:pt idx="564">
                  <c:v>-1385.75</c:v>
                </c:pt>
                <c:pt idx="565">
                  <c:v>-2128.8333333333335</c:v>
                </c:pt>
                <c:pt idx="566">
                  <c:v>-2028.4166666666665</c:v>
                </c:pt>
                <c:pt idx="567">
                  <c:v>-964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200.83333333333334</c:v>
                </c:pt>
                <c:pt idx="601">
                  <c:v>421.75</c:v>
                </c:pt>
                <c:pt idx="602">
                  <c:v>763.16666666666663</c:v>
                </c:pt>
                <c:pt idx="603">
                  <c:v>1405.8333333333333</c:v>
                </c:pt>
                <c:pt idx="604">
                  <c:v>1887.833333333333</c:v>
                </c:pt>
                <c:pt idx="605">
                  <c:v>2148.9166666666665</c:v>
                </c:pt>
                <c:pt idx="606">
                  <c:v>2269.4166666666665</c:v>
                </c:pt>
                <c:pt idx="607">
                  <c:v>2148.9166666666665</c:v>
                </c:pt>
                <c:pt idx="608">
                  <c:v>1867.7499999999995</c:v>
                </c:pt>
                <c:pt idx="609">
                  <c:v>1666.9166666666663</c:v>
                </c:pt>
                <c:pt idx="610">
                  <c:v>1626.7500000000002</c:v>
                </c:pt>
                <c:pt idx="611">
                  <c:v>1526.3333333333337</c:v>
                </c:pt>
                <c:pt idx="612">
                  <c:v>1084.4999999999998</c:v>
                </c:pt>
                <c:pt idx="613">
                  <c:v>461.91666666666754</c:v>
                </c:pt>
                <c:pt idx="614">
                  <c:v>40.16666666666724</c:v>
                </c:pt>
                <c:pt idx="615">
                  <c:v>-60.25000000000086</c:v>
                </c:pt>
                <c:pt idx="616">
                  <c:v>-60.249999999999424</c:v>
                </c:pt>
                <c:pt idx="617">
                  <c:v>-120.50000000000027</c:v>
                </c:pt>
                <c:pt idx="618">
                  <c:v>-241.00000000000054</c:v>
                </c:pt>
                <c:pt idx="619">
                  <c:v>-381.58333333333303</c:v>
                </c:pt>
                <c:pt idx="620">
                  <c:v>-421.75000000000028</c:v>
                </c:pt>
                <c:pt idx="621">
                  <c:v>-301.25</c:v>
                </c:pt>
                <c:pt idx="622">
                  <c:v>-120.50000000000027</c:v>
                </c:pt>
                <c:pt idx="623">
                  <c:v>20.08333333333362</c:v>
                </c:pt>
                <c:pt idx="624">
                  <c:v>160.66666666666751</c:v>
                </c:pt>
                <c:pt idx="625">
                  <c:v>241.00000000000054</c:v>
                </c:pt>
                <c:pt idx="626">
                  <c:v>180.74999999999972</c:v>
                </c:pt>
                <c:pt idx="627">
                  <c:v>60.249999999999424</c:v>
                </c:pt>
                <c:pt idx="628">
                  <c:v>0</c:v>
                </c:pt>
                <c:pt idx="629">
                  <c:v>20.08333333333362</c:v>
                </c:pt>
                <c:pt idx="630">
                  <c:v>140.58333333333391</c:v>
                </c:pt>
                <c:pt idx="631">
                  <c:v>321.3333333333336</c:v>
                </c:pt>
                <c:pt idx="632">
                  <c:v>441.83333333333246</c:v>
                </c:pt>
                <c:pt idx="633">
                  <c:v>522.16666666666549</c:v>
                </c:pt>
                <c:pt idx="634">
                  <c:v>542.25000000000057</c:v>
                </c:pt>
                <c:pt idx="635">
                  <c:v>461.91666666666754</c:v>
                </c:pt>
                <c:pt idx="636">
                  <c:v>281.1666666666664</c:v>
                </c:pt>
                <c:pt idx="637">
                  <c:v>80.333333333333044</c:v>
                </c:pt>
                <c:pt idx="638">
                  <c:v>-20.08333333333362</c:v>
                </c:pt>
                <c:pt idx="639">
                  <c:v>-60.249999999999424</c:v>
                </c:pt>
                <c:pt idx="640">
                  <c:v>-60.249999999999424</c:v>
                </c:pt>
                <c:pt idx="641">
                  <c:v>80.333333333333044</c:v>
                </c:pt>
                <c:pt idx="642">
                  <c:v>341.41666666666583</c:v>
                </c:pt>
                <c:pt idx="643">
                  <c:v>421.75000000000028</c:v>
                </c:pt>
                <c:pt idx="644">
                  <c:v>241.00000000000054</c:v>
                </c:pt>
                <c:pt idx="645">
                  <c:v>140.58333333333246</c:v>
                </c:pt>
                <c:pt idx="646">
                  <c:v>160.66666666666609</c:v>
                </c:pt>
                <c:pt idx="647">
                  <c:v>160.66666666666751</c:v>
                </c:pt>
                <c:pt idx="648">
                  <c:v>120.50000000000027</c:v>
                </c:pt>
                <c:pt idx="649">
                  <c:v>20.083333333332192</c:v>
                </c:pt>
                <c:pt idx="650">
                  <c:v>-180.74999999999972</c:v>
                </c:pt>
                <c:pt idx="651">
                  <c:v>-522.16666666666549</c:v>
                </c:pt>
                <c:pt idx="652">
                  <c:v>-783.24999999999966</c:v>
                </c:pt>
                <c:pt idx="653">
                  <c:v>-823.41666666666697</c:v>
                </c:pt>
                <c:pt idx="654">
                  <c:v>-984.08333333333303</c:v>
                </c:pt>
                <c:pt idx="655">
                  <c:v>-1385.7499999999998</c:v>
                </c:pt>
                <c:pt idx="656">
                  <c:v>-1606.6666666666667</c:v>
                </c:pt>
                <c:pt idx="657">
                  <c:v>-1345.5833333333339</c:v>
                </c:pt>
                <c:pt idx="658">
                  <c:v>-984.08333333333451</c:v>
                </c:pt>
                <c:pt idx="659">
                  <c:v>-1104.5833333333333</c:v>
                </c:pt>
                <c:pt idx="660">
                  <c:v>-1666.9166666666663</c:v>
                </c:pt>
                <c:pt idx="661">
                  <c:v>-2068.5833333333335</c:v>
                </c:pt>
                <c:pt idx="662">
                  <c:v>-2128.833333333333</c:v>
                </c:pt>
                <c:pt idx="663">
                  <c:v>-1526.3333333333333</c:v>
                </c:pt>
                <c:pt idx="664">
                  <c:v>-682.83333333333337</c:v>
                </c:pt>
                <c:pt idx="665">
                  <c:v>-120.49999999999993</c:v>
                </c:pt>
                <c:pt idx="666">
                  <c:v>401.66666666666669</c:v>
                </c:pt>
                <c:pt idx="667">
                  <c:v>1305.4166666666667</c:v>
                </c:pt>
                <c:pt idx="668">
                  <c:v>1847.6666666666665</c:v>
                </c:pt>
                <c:pt idx="669">
                  <c:v>1807.5</c:v>
                </c:pt>
                <c:pt idx="670">
                  <c:v>1767.3333333333335</c:v>
                </c:pt>
                <c:pt idx="671">
                  <c:v>1205</c:v>
                </c:pt>
                <c:pt idx="672">
                  <c:v>803.33333333333337</c:v>
                </c:pt>
                <c:pt idx="673">
                  <c:v>803.33333333333337</c:v>
                </c:pt>
                <c:pt idx="674">
                  <c:v>803.33333333333337</c:v>
                </c:pt>
                <c:pt idx="675">
                  <c:v>461.91666666666606</c:v>
                </c:pt>
                <c:pt idx="676">
                  <c:v>100.41666666666667</c:v>
                </c:pt>
                <c:pt idx="677">
                  <c:v>-261.08333333333275</c:v>
                </c:pt>
                <c:pt idx="678">
                  <c:v>-963.99999999999943</c:v>
                </c:pt>
                <c:pt idx="679">
                  <c:v>-1445.9999999999998</c:v>
                </c:pt>
                <c:pt idx="680">
                  <c:v>-1727.166666666667</c:v>
                </c:pt>
                <c:pt idx="681">
                  <c:v>-1807.5</c:v>
                </c:pt>
                <c:pt idx="682">
                  <c:v>-1205</c:v>
                </c:pt>
                <c:pt idx="683">
                  <c:v>-783.25000000000045</c:v>
                </c:pt>
                <c:pt idx="684">
                  <c:v>-441.83333333333394</c:v>
                </c:pt>
                <c:pt idx="685">
                  <c:v>482.00000000000045</c:v>
                </c:pt>
                <c:pt idx="686">
                  <c:v>1004.1666666666666</c:v>
                </c:pt>
                <c:pt idx="687">
                  <c:v>923.83333333333292</c:v>
                </c:pt>
                <c:pt idx="688">
                  <c:v>903.75</c:v>
                </c:pt>
                <c:pt idx="689">
                  <c:v>883.66666666666708</c:v>
                </c:pt>
                <c:pt idx="690">
                  <c:v>502.08333333333331</c:v>
                </c:pt>
                <c:pt idx="691">
                  <c:v>160.6666666666668</c:v>
                </c:pt>
                <c:pt idx="692">
                  <c:v>180.75000000000045</c:v>
                </c:pt>
                <c:pt idx="693">
                  <c:v>321.3333333333336</c:v>
                </c:pt>
                <c:pt idx="694">
                  <c:v>281.16666666666708</c:v>
                </c:pt>
                <c:pt idx="695">
                  <c:v>-60.25000000000086</c:v>
                </c:pt>
                <c:pt idx="696">
                  <c:v>-984.08333333333371</c:v>
                </c:pt>
                <c:pt idx="697">
                  <c:v>-1325.4999999999995</c:v>
                </c:pt>
                <c:pt idx="698">
                  <c:v>-1044.3333333333333</c:v>
                </c:pt>
                <c:pt idx="699">
                  <c:v>-803.33333333333337</c:v>
                </c:pt>
                <c:pt idx="700">
                  <c:v>-381.58333333333377</c:v>
                </c:pt>
                <c:pt idx="701">
                  <c:v>-160.6666666666668</c:v>
                </c:pt>
                <c:pt idx="702">
                  <c:v>-40.166666666666522</c:v>
                </c:pt>
                <c:pt idx="703">
                  <c:v>-20.08333333333362</c:v>
                </c:pt>
                <c:pt idx="704">
                  <c:v>-220.91666666666697</c:v>
                </c:pt>
                <c:pt idx="705">
                  <c:v>-602.5</c:v>
                </c:pt>
                <c:pt idx="706">
                  <c:v>-963.99999999999977</c:v>
                </c:pt>
                <c:pt idx="707">
                  <c:v>-1024.2499999999995</c:v>
                </c:pt>
                <c:pt idx="708">
                  <c:v>-622.58333333333326</c:v>
                </c:pt>
                <c:pt idx="709">
                  <c:v>80.333333333333044</c:v>
                </c:pt>
                <c:pt idx="710">
                  <c:v>1024.2500000000002</c:v>
                </c:pt>
                <c:pt idx="711">
                  <c:v>1586.5833333333337</c:v>
                </c:pt>
                <c:pt idx="712">
                  <c:v>943.91666666666652</c:v>
                </c:pt>
                <c:pt idx="713">
                  <c:v>20.083333333332906</c:v>
                </c:pt>
                <c:pt idx="714">
                  <c:v>-662.75000000000011</c:v>
                </c:pt>
                <c:pt idx="715">
                  <c:v>-1466.083333333333</c:v>
                </c:pt>
                <c:pt idx="716">
                  <c:v>-1305.4166666666667</c:v>
                </c:pt>
                <c:pt idx="717">
                  <c:v>-381.58333333333343</c:v>
                </c:pt>
                <c:pt idx="718">
                  <c:v>200.83333333333334</c:v>
                </c:pt>
                <c:pt idx="719">
                  <c:v>803.33333333333337</c:v>
                </c:pt>
                <c:pt idx="720">
                  <c:v>1104.5833333333333</c:v>
                </c:pt>
                <c:pt idx="721">
                  <c:v>923.8333333333336</c:v>
                </c:pt>
                <c:pt idx="722">
                  <c:v>803.33333333333337</c:v>
                </c:pt>
                <c:pt idx="723">
                  <c:v>682.83333333333303</c:v>
                </c:pt>
                <c:pt idx="724">
                  <c:v>823.41666666666697</c:v>
                </c:pt>
                <c:pt idx="725">
                  <c:v>1184.9166666666663</c:v>
                </c:pt>
                <c:pt idx="726">
                  <c:v>1646.8333333333323</c:v>
                </c:pt>
                <c:pt idx="727">
                  <c:v>1586.5833333333333</c:v>
                </c:pt>
                <c:pt idx="728">
                  <c:v>1084.5000000000011</c:v>
                </c:pt>
                <c:pt idx="729">
                  <c:v>763.16666666666754</c:v>
                </c:pt>
                <c:pt idx="730">
                  <c:v>341.41666666666583</c:v>
                </c:pt>
                <c:pt idx="731">
                  <c:v>80.333333333333044</c:v>
                </c:pt>
                <c:pt idx="732">
                  <c:v>60.25000000000086</c:v>
                </c:pt>
                <c:pt idx="733">
                  <c:v>80.333333333333044</c:v>
                </c:pt>
                <c:pt idx="734">
                  <c:v>100.41666666666667</c:v>
                </c:pt>
                <c:pt idx="735">
                  <c:v>140.58333333333391</c:v>
                </c:pt>
                <c:pt idx="736">
                  <c:v>200.83333333333334</c:v>
                </c:pt>
                <c:pt idx="737">
                  <c:v>180.74999999999972</c:v>
                </c:pt>
                <c:pt idx="738">
                  <c:v>80.333333333333044</c:v>
                </c:pt>
                <c:pt idx="739">
                  <c:v>261.08333333333275</c:v>
                </c:pt>
                <c:pt idx="740">
                  <c:v>461.91666666666606</c:v>
                </c:pt>
                <c:pt idx="741">
                  <c:v>381.58333333333445</c:v>
                </c:pt>
                <c:pt idx="742">
                  <c:v>180.74999999999972</c:v>
                </c:pt>
                <c:pt idx="743">
                  <c:v>40.166666666665812</c:v>
                </c:pt>
                <c:pt idx="744">
                  <c:v>20.08333333333362</c:v>
                </c:pt>
                <c:pt idx="745">
                  <c:v>20.08333333333362</c:v>
                </c:pt>
                <c:pt idx="746">
                  <c:v>100.41666666666667</c:v>
                </c:pt>
                <c:pt idx="747">
                  <c:v>220.91666666666697</c:v>
                </c:pt>
                <c:pt idx="748">
                  <c:v>301.25</c:v>
                </c:pt>
                <c:pt idx="749">
                  <c:v>240.99999999999915</c:v>
                </c:pt>
                <c:pt idx="750">
                  <c:v>80.333333333333044</c:v>
                </c:pt>
                <c:pt idx="751">
                  <c:v>-20.083333333332192</c:v>
                </c:pt>
                <c:pt idx="752">
                  <c:v>-100.41666666666667</c:v>
                </c:pt>
                <c:pt idx="753">
                  <c:v>-241.00000000000054</c:v>
                </c:pt>
                <c:pt idx="754">
                  <c:v>-341.41666666666583</c:v>
                </c:pt>
                <c:pt idx="755">
                  <c:v>-441.83333333333394</c:v>
                </c:pt>
                <c:pt idx="756">
                  <c:v>-783.24999999999966</c:v>
                </c:pt>
                <c:pt idx="757">
                  <c:v>-1405.8333333333333</c:v>
                </c:pt>
                <c:pt idx="758">
                  <c:v>-1928.0000000000002</c:v>
                </c:pt>
                <c:pt idx="759">
                  <c:v>-2068.5833333333326</c:v>
                </c:pt>
                <c:pt idx="760">
                  <c:v>-2088.666666666667</c:v>
                </c:pt>
                <c:pt idx="761">
                  <c:v>-2128.8333333333335</c:v>
                </c:pt>
                <c:pt idx="762">
                  <c:v>-1887.833333333333</c:v>
                </c:pt>
                <c:pt idx="763">
                  <c:v>-1285.333333333333</c:v>
                </c:pt>
                <c:pt idx="764">
                  <c:v>-301.25</c:v>
                </c:pt>
                <c:pt idx="765">
                  <c:v>803.33333333333337</c:v>
                </c:pt>
                <c:pt idx="766">
                  <c:v>1265.2500000000002</c:v>
                </c:pt>
                <c:pt idx="767">
                  <c:v>1285.333333333333</c:v>
                </c:pt>
                <c:pt idx="768">
                  <c:v>1305.4166666666667</c:v>
                </c:pt>
                <c:pt idx="769">
                  <c:v>1546.4166666666672</c:v>
                </c:pt>
                <c:pt idx="770">
                  <c:v>1948.0833333333326</c:v>
                </c:pt>
                <c:pt idx="771">
                  <c:v>1968.1666666666661</c:v>
                </c:pt>
                <c:pt idx="772">
                  <c:v>1847.6666666666672</c:v>
                </c:pt>
                <c:pt idx="773">
                  <c:v>1526.3333333333337</c:v>
                </c:pt>
                <c:pt idx="774">
                  <c:v>1285.333333333333</c:v>
                </c:pt>
                <c:pt idx="775">
                  <c:v>1325.5000000000002</c:v>
                </c:pt>
                <c:pt idx="776">
                  <c:v>1084.4999999999998</c:v>
                </c:pt>
                <c:pt idx="777">
                  <c:v>803.33333333333337</c:v>
                </c:pt>
                <c:pt idx="778">
                  <c:v>702.91666666666663</c:v>
                </c:pt>
                <c:pt idx="779">
                  <c:v>602.5</c:v>
                </c:pt>
                <c:pt idx="780">
                  <c:v>461.91666666666754</c:v>
                </c:pt>
                <c:pt idx="781">
                  <c:v>341.41666666666583</c:v>
                </c:pt>
                <c:pt idx="782">
                  <c:v>240.99999999999915</c:v>
                </c:pt>
                <c:pt idx="783">
                  <c:v>160.66666666666751</c:v>
                </c:pt>
                <c:pt idx="784">
                  <c:v>140.58333333333391</c:v>
                </c:pt>
                <c:pt idx="785">
                  <c:v>220.91666666666697</c:v>
                </c:pt>
                <c:pt idx="786">
                  <c:v>241.00000000000054</c:v>
                </c:pt>
                <c:pt idx="787">
                  <c:v>120.49999999999885</c:v>
                </c:pt>
                <c:pt idx="788">
                  <c:v>20.083333333332192</c:v>
                </c:pt>
                <c:pt idx="789">
                  <c:v>20.083333333335045</c:v>
                </c:pt>
                <c:pt idx="790">
                  <c:v>80.33333333333448</c:v>
                </c:pt>
                <c:pt idx="791">
                  <c:v>120.49999999999885</c:v>
                </c:pt>
                <c:pt idx="792">
                  <c:v>-20.083333333335045</c:v>
                </c:pt>
                <c:pt idx="793">
                  <c:v>-502.08333333333331</c:v>
                </c:pt>
                <c:pt idx="794">
                  <c:v>-1184.9166666666649</c:v>
                </c:pt>
                <c:pt idx="795">
                  <c:v>-1787.4166666666665</c:v>
                </c:pt>
                <c:pt idx="796">
                  <c:v>-2088.6666666666679</c:v>
                </c:pt>
                <c:pt idx="797">
                  <c:v>-1948.0833333333337</c:v>
                </c:pt>
                <c:pt idx="798">
                  <c:v>-1405.8333333333333</c:v>
                </c:pt>
                <c:pt idx="799">
                  <c:v>-702.91666666666663</c:v>
                </c:pt>
                <c:pt idx="800">
                  <c:v>-200.83333333333334</c:v>
                </c:pt>
                <c:pt idx="801">
                  <c:v>140.58333333333391</c:v>
                </c:pt>
                <c:pt idx="802">
                  <c:v>682.83333333333439</c:v>
                </c:pt>
                <c:pt idx="803">
                  <c:v>1265.2499999999993</c:v>
                </c:pt>
                <c:pt idx="804">
                  <c:v>1345.5833333333323</c:v>
                </c:pt>
                <c:pt idx="805">
                  <c:v>863.58333333333417</c:v>
                </c:pt>
                <c:pt idx="806">
                  <c:v>321.3333333333336</c:v>
                </c:pt>
                <c:pt idx="807">
                  <c:v>-40.16666666666724</c:v>
                </c:pt>
                <c:pt idx="808">
                  <c:v>-341.4166666666672</c:v>
                </c:pt>
                <c:pt idx="809">
                  <c:v>-562.3333333333328</c:v>
                </c:pt>
                <c:pt idx="810">
                  <c:v>-783.24999999999966</c:v>
                </c:pt>
                <c:pt idx="811">
                  <c:v>-1205</c:v>
                </c:pt>
                <c:pt idx="812">
                  <c:v>-1546.4166666666656</c:v>
                </c:pt>
                <c:pt idx="813">
                  <c:v>-1646.8333333333339</c:v>
                </c:pt>
                <c:pt idx="814">
                  <c:v>-1727.166666666667</c:v>
                </c:pt>
                <c:pt idx="815">
                  <c:v>-1847.6666666666665</c:v>
                </c:pt>
                <c:pt idx="816">
                  <c:v>-1847.6666666666672</c:v>
                </c:pt>
                <c:pt idx="817">
                  <c:v>-1666.9166666666667</c:v>
                </c:pt>
                <c:pt idx="818">
                  <c:v>-984.08333333333303</c:v>
                </c:pt>
                <c:pt idx="819">
                  <c:v>0</c:v>
                </c:pt>
                <c:pt idx="820">
                  <c:v>883.6666666666664</c:v>
                </c:pt>
                <c:pt idx="821">
                  <c:v>1365.6666666666667</c:v>
                </c:pt>
                <c:pt idx="822">
                  <c:v>1305.4166666666667</c:v>
                </c:pt>
                <c:pt idx="823">
                  <c:v>1205</c:v>
                </c:pt>
                <c:pt idx="824">
                  <c:v>1024.2500000000002</c:v>
                </c:pt>
                <c:pt idx="825">
                  <c:v>863.58333333333348</c:v>
                </c:pt>
                <c:pt idx="826">
                  <c:v>823.41666666666697</c:v>
                </c:pt>
                <c:pt idx="827">
                  <c:v>763.16666666666606</c:v>
                </c:pt>
                <c:pt idx="828">
                  <c:v>863.58333333333269</c:v>
                </c:pt>
                <c:pt idx="829">
                  <c:v>1024.2500000000002</c:v>
                </c:pt>
                <c:pt idx="830">
                  <c:v>984.08333333333303</c:v>
                </c:pt>
                <c:pt idx="831">
                  <c:v>743.08333333333394</c:v>
                </c:pt>
                <c:pt idx="832">
                  <c:v>381.58333333333445</c:v>
                </c:pt>
                <c:pt idx="833">
                  <c:v>200.83333333333334</c:v>
                </c:pt>
                <c:pt idx="834">
                  <c:v>220.91666666666552</c:v>
                </c:pt>
                <c:pt idx="835">
                  <c:v>220.91666666666552</c:v>
                </c:pt>
                <c:pt idx="836">
                  <c:v>180.75000000000114</c:v>
                </c:pt>
                <c:pt idx="837">
                  <c:v>220.91666666666697</c:v>
                </c:pt>
                <c:pt idx="838">
                  <c:v>321.33333333333218</c:v>
                </c:pt>
                <c:pt idx="839">
                  <c:v>321.3333333333336</c:v>
                </c:pt>
                <c:pt idx="840">
                  <c:v>301.25</c:v>
                </c:pt>
                <c:pt idx="841">
                  <c:v>401.66666666666669</c:v>
                </c:pt>
                <c:pt idx="842">
                  <c:v>482.00000000000108</c:v>
                </c:pt>
                <c:pt idx="843">
                  <c:v>401.66666666666669</c:v>
                </c:pt>
                <c:pt idx="844">
                  <c:v>220.91666666666552</c:v>
                </c:pt>
                <c:pt idx="845">
                  <c:v>100.41666666666667</c:v>
                </c:pt>
                <c:pt idx="846">
                  <c:v>80.33333333333448</c:v>
                </c:pt>
                <c:pt idx="847">
                  <c:v>140.58333333333391</c:v>
                </c:pt>
                <c:pt idx="848">
                  <c:v>301.25</c:v>
                </c:pt>
                <c:pt idx="849">
                  <c:v>481.99999999999972</c:v>
                </c:pt>
                <c:pt idx="850">
                  <c:v>481.99999999999972</c:v>
                </c:pt>
                <c:pt idx="851">
                  <c:v>321.3333333333336</c:v>
                </c:pt>
                <c:pt idx="852">
                  <c:v>240.99999999999915</c:v>
                </c:pt>
                <c:pt idx="853">
                  <c:v>240.99999999999915</c:v>
                </c:pt>
                <c:pt idx="854">
                  <c:v>200.83333333333334</c:v>
                </c:pt>
                <c:pt idx="855">
                  <c:v>100.41666666666667</c:v>
                </c:pt>
                <c:pt idx="856">
                  <c:v>40.16666666666724</c:v>
                </c:pt>
                <c:pt idx="857">
                  <c:v>220.91666666666697</c:v>
                </c:pt>
                <c:pt idx="858">
                  <c:v>461.91666666666606</c:v>
                </c:pt>
                <c:pt idx="859">
                  <c:v>461.91666666666606</c:v>
                </c:pt>
                <c:pt idx="860">
                  <c:v>321.33333333333502</c:v>
                </c:pt>
                <c:pt idx="861">
                  <c:v>401.66666666666669</c:v>
                </c:pt>
                <c:pt idx="862">
                  <c:v>743.08333333333098</c:v>
                </c:pt>
                <c:pt idx="863">
                  <c:v>702.91666666666663</c:v>
                </c:pt>
                <c:pt idx="864">
                  <c:v>341.4166666666672</c:v>
                </c:pt>
                <c:pt idx="865">
                  <c:v>220.91666666666836</c:v>
                </c:pt>
                <c:pt idx="866">
                  <c:v>361.49999999999943</c:v>
                </c:pt>
                <c:pt idx="867">
                  <c:v>522.16666666666549</c:v>
                </c:pt>
                <c:pt idx="868">
                  <c:v>401.66666666666669</c:v>
                </c:pt>
                <c:pt idx="869">
                  <c:v>100.41666666666667</c:v>
                </c:pt>
                <c:pt idx="870">
                  <c:v>-80.333333333331623</c:v>
                </c:pt>
                <c:pt idx="871">
                  <c:v>-140.58333333333391</c:v>
                </c:pt>
                <c:pt idx="872">
                  <c:v>-160.66666666666609</c:v>
                </c:pt>
                <c:pt idx="873">
                  <c:v>-200.83333333333334</c:v>
                </c:pt>
                <c:pt idx="874">
                  <c:v>-301.25</c:v>
                </c:pt>
                <c:pt idx="875">
                  <c:v>-421.74999999999881</c:v>
                </c:pt>
                <c:pt idx="876">
                  <c:v>-522.16666666666833</c:v>
                </c:pt>
                <c:pt idx="877">
                  <c:v>-461.91666666666606</c:v>
                </c:pt>
                <c:pt idx="878">
                  <c:v>-261.08333333333275</c:v>
                </c:pt>
                <c:pt idx="879">
                  <c:v>-80.33333333333448</c:v>
                </c:pt>
                <c:pt idx="880">
                  <c:v>-200.83333333333334</c:v>
                </c:pt>
                <c:pt idx="881">
                  <c:v>-401.66666666666669</c:v>
                </c:pt>
                <c:pt idx="882">
                  <c:v>-200.83333333333334</c:v>
                </c:pt>
                <c:pt idx="883">
                  <c:v>0</c:v>
                </c:pt>
                <c:pt idx="884">
                  <c:v>20.083333333332192</c:v>
                </c:pt>
                <c:pt idx="885">
                  <c:v>80.33333333333448</c:v>
                </c:pt>
                <c:pt idx="886">
                  <c:v>100.41666666666667</c:v>
                </c:pt>
                <c:pt idx="887">
                  <c:v>60.249999999999424</c:v>
                </c:pt>
                <c:pt idx="888">
                  <c:v>-20.083333333332192</c:v>
                </c:pt>
                <c:pt idx="889">
                  <c:v>-120.50000000000172</c:v>
                </c:pt>
                <c:pt idx="890">
                  <c:v>-241.00000000000054</c:v>
                </c:pt>
                <c:pt idx="891">
                  <c:v>-381.58333333333155</c:v>
                </c:pt>
                <c:pt idx="892">
                  <c:v>-502.08333333333331</c:v>
                </c:pt>
                <c:pt idx="893">
                  <c:v>-522.16666666666697</c:v>
                </c:pt>
                <c:pt idx="894">
                  <c:v>-441.83333333333246</c:v>
                </c:pt>
                <c:pt idx="895">
                  <c:v>-301.25</c:v>
                </c:pt>
                <c:pt idx="896">
                  <c:v>-140.58333333333391</c:v>
                </c:pt>
                <c:pt idx="897">
                  <c:v>-40.16666666666724</c:v>
                </c:pt>
                <c:pt idx="898">
                  <c:v>-20.08333333333362</c:v>
                </c:pt>
                <c:pt idx="899">
                  <c:v>-80.333333333333044</c:v>
                </c:pt>
                <c:pt idx="900">
                  <c:v>-180.74999999999972</c:v>
                </c:pt>
                <c:pt idx="901">
                  <c:v>-361.49999999999943</c:v>
                </c:pt>
                <c:pt idx="902">
                  <c:v>-1265.2499999999993</c:v>
                </c:pt>
                <c:pt idx="903">
                  <c:v>-2088.6666666666679</c:v>
                </c:pt>
                <c:pt idx="904">
                  <c:v>-1948.0833333333337</c:v>
                </c:pt>
                <c:pt idx="905">
                  <c:v>-1405.8333333333333</c:v>
                </c:pt>
                <c:pt idx="906">
                  <c:v>-702.91666666666663</c:v>
                </c:pt>
                <c:pt idx="907">
                  <c:v>-200.83333333333334</c:v>
                </c:pt>
                <c:pt idx="908">
                  <c:v>140.58333333333391</c:v>
                </c:pt>
                <c:pt idx="909">
                  <c:v>682.83333333333439</c:v>
                </c:pt>
                <c:pt idx="910">
                  <c:v>1265.2499999999993</c:v>
                </c:pt>
                <c:pt idx="911">
                  <c:v>1345.5833333333323</c:v>
                </c:pt>
                <c:pt idx="912">
                  <c:v>863.58333333333417</c:v>
                </c:pt>
                <c:pt idx="913">
                  <c:v>522.16666666666697</c:v>
                </c:pt>
                <c:pt idx="914">
                  <c:v>863.58333333333269</c:v>
                </c:pt>
                <c:pt idx="915">
                  <c:v>823.41666666666697</c:v>
                </c:pt>
                <c:pt idx="916">
                  <c:v>441.83333333333394</c:v>
                </c:pt>
                <c:pt idx="917">
                  <c:v>180.74999999999972</c:v>
                </c:pt>
                <c:pt idx="918">
                  <c:v>-20.08333333333362</c:v>
                </c:pt>
                <c:pt idx="919">
                  <c:v>100.41666666666667</c:v>
                </c:pt>
                <c:pt idx="920">
                  <c:v>281.1666666666664</c:v>
                </c:pt>
                <c:pt idx="921">
                  <c:v>562.3333333333328</c:v>
                </c:pt>
                <c:pt idx="922">
                  <c:v>682.83333333333303</c:v>
                </c:pt>
                <c:pt idx="923">
                  <c:v>562.3333333333328</c:v>
                </c:pt>
                <c:pt idx="924">
                  <c:v>40.166666666665812</c:v>
                </c:pt>
                <c:pt idx="925">
                  <c:v>-481.99999999999829</c:v>
                </c:pt>
                <c:pt idx="926">
                  <c:v>-421.74999999999881</c:v>
                </c:pt>
                <c:pt idx="927">
                  <c:v>-281.16666666666782</c:v>
                </c:pt>
                <c:pt idx="928">
                  <c:v>-220.91666666666697</c:v>
                </c:pt>
                <c:pt idx="929">
                  <c:v>-160.66666666666609</c:v>
                </c:pt>
                <c:pt idx="930">
                  <c:v>-140.58333333333246</c:v>
                </c:pt>
                <c:pt idx="931">
                  <c:v>-140.58333333333391</c:v>
                </c:pt>
                <c:pt idx="932">
                  <c:v>-160.66666666666751</c:v>
                </c:pt>
                <c:pt idx="933">
                  <c:v>-240.99999999999915</c:v>
                </c:pt>
                <c:pt idx="934">
                  <c:v>-381.58333333333303</c:v>
                </c:pt>
                <c:pt idx="935">
                  <c:v>-401.66666666666669</c:v>
                </c:pt>
                <c:pt idx="936">
                  <c:v>-301.25</c:v>
                </c:pt>
                <c:pt idx="937">
                  <c:v>-220.91666666666697</c:v>
                </c:pt>
                <c:pt idx="938">
                  <c:v>-200.83333333333334</c:v>
                </c:pt>
                <c:pt idx="939">
                  <c:v>-220.91666666666697</c:v>
                </c:pt>
                <c:pt idx="940">
                  <c:v>-180.74999999999972</c:v>
                </c:pt>
                <c:pt idx="941">
                  <c:v>-80.333333333333044</c:v>
                </c:pt>
                <c:pt idx="942">
                  <c:v>-40.16666666666724</c:v>
                </c:pt>
                <c:pt idx="943">
                  <c:v>-20.08333333333362</c:v>
                </c:pt>
                <c:pt idx="944">
                  <c:v>20.08333333333362</c:v>
                </c:pt>
                <c:pt idx="945">
                  <c:v>60.25000000000086</c:v>
                </c:pt>
                <c:pt idx="946">
                  <c:v>200.83333333333334</c:v>
                </c:pt>
                <c:pt idx="947">
                  <c:v>321.33333333333218</c:v>
                </c:pt>
                <c:pt idx="948">
                  <c:v>241.00000000000054</c:v>
                </c:pt>
                <c:pt idx="949">
                  <c:v>60.25000000000086</c:v>
                </c:pt>
                <c:pt idx="950">
                  <c:v>-220.91666666666697</c:v>
                </c:pt>
                <c:pt idx="951">
                  <c:v>-682.83333333333303</c:v>
                </c:pt>
                <c:pt idx="952">
                  <c:v>-1345.5833333333339</c:v>
                </c:pt>
                <c:pt idx="953">
                  <c:v>-1928.0000000000002</c:v>
                </c:pt>
                <c:pt idx="954">
                  <c:v>-2128.8333333333335</c:v>
                </c:pt>
                <c:pt idx="955">
                  <c:v>-2128.8333333333335</c:v>
                </c:pt>
                <c:pt idx="956">
                  <c:v>-2128.833333333333</c:v>
                </c:pt>
                <c:pt idx="957">
                  <c:v>-1486.1666666666663</c:v>
                </c:pt>
                <c:pt idx="958">
                  <c:v>-240.99999999999986</c:v>
                </c:pt>
                <c:pt idx="959">
                  <c:v>843.49999999999989</c:v>
                </c:pt>
                <c:pt idx="960">
                  <c:v>1727.166666666667</c:v>
                </c:pt>
                <c:pt idx="961">
                  <c:v>2229.2499999999995</c:v>
                </c:pt>
                <c:pt idx="962">
                  <c:v>2148.9166666666656</c:v>
                </c:pt>
                <c:pt idx="963">
                  <c:v>1727.166666666667</c:v>
                </c:pt>
                <c:pt idx="964">
                  <c:v>1164.8333333333342</c:v>
                </c:pt>
                <c:pt idx="965">
                  <c:v>622.5833333333336</c:v>
                </c:pt>
                <c:pt idx="966">
                  <c:v>220.91666666666697</c:v>
                </c:pt>
                <c:pt idx="967">
                  <c:v>0</c:v>
                </c:pt>
                <c:pt idx="968">
                  <c:v>-100.41666666666667</c:v>
                </c:pt>
                <c:pt idx="969">
                  <c:v>-241.00000000000054</c:v>
                </c:pt>
                <c:pt idx="970">
                  <c:v>-502.08333333333331</c:v>
                </c:pt>
                <c:pt idx="971">
                  <c:v>-1004.1666666666666</c:v>
                </c:pt>
                <c:pt idx="972">
                  <c:v>-1727.166666666667</c:v>
                </c:pt>
                <c:pt idx="973">
                  <c:v>-2128.8333333333335</c:v>
                </c:pt>
                <c:pt idx="974">
                  <c:v>-2128.8333333333335</c:v>
                </c:pt>
                <c:pt idx="975">
                  <c:v>-2128.833333333333</c:v>
                </c:pt>
                <c:pt idx="976">
                  <c:v>-2148.9166666666665</c:v>
                </c:pt>
                <c:pt idx="977">
                  <c:v>-1747.25</c:v>
                </c:pt>
                <c:pt idx="978">
                  <c:v>-1225.0833333333337</c:v>
                </c:pt>
                <c:pt idx="979">
                  <c:v>-1064.4166666666667</c:v>
                </c:pt>
                <c:pt idx="980">
                  <c:v>-883.6666666666664</c:v>
                </c:pt>
                <c:pt idx="981">
                  <c:v>-702.91666666666652</c:v>
                </c:pt>
                <c:pt idx="982">
                  <c:v>-662.75000000000011</c:v>
                </c:pt>
                <c:pt idx="983">
                  <c:v>-803.33333333333337</c:v>
                </c:pt>
                <c:pt idx="984">
                  <c:v>-883.66666666666674</c:v>
                </c:pt>
                <c:pt idx="985">
                  <c:v>-642.66666666666674</c:v>
                </c:pt>
                <c:pt idx="986">
                  <c:v>-220.91666666666669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160.66666666666669</c:v>
                </c:pt>
                <c:pt idx="1027">
                  <c:v>723</c:v>
                </c:pt>
                <c:pt idx="1028">
                  <c:v>1566.5</c:v>
                </c:pt>
                <c:pt idx="1029">
                  <c:v>2209.1666666666665</c:v>
                </c:pt>
                <c:pt idx="1030">
                  <c:v>2289.5</c:v>
                </c:pt>
                <c:pt idx="1031">
                  <c:v>1968.1666666666665</c:v>
                </c:pt>
                <c:pt idx="1032">
                  <c:v>1646.8333333333333</c:v>
                </c:pt>
                <c:pt idx="1033">
                  <c:v>1466.0833333333335</c:v>
                </c:pt>
                <c:pt idx="1034">
                  <c:v>1365.6666666666667</c:v>
                </c:pt>
                <c:pt idx="1035">
                  <c:v>1184.9166666666672</c:v>
                </c:pt>
                <c:pt idx="1036">
                  <c:v>943.9166666666672</c:v>
                </c:pt>
                <c:pt idx="1037">
                  <c:v>783.24999999999966</c:v>
                </c:pt>
                <c:pt idx="1038">
                  <c:v>783.24999999999966</c:v>
                </c:pt>
                <c:pt idx="1039">
                  <c:v>903.75</c:v>
                </c:pt>
                <c:pt idx="1040">
                  <c:v>963.99999999999943</c:v>
                </c:pt>
                <c:pt idx="1041">
                  <c:v>903.75</c:v>
                </c:pt>
                <c:pt idx="1042">
                  <c:v>702.91666666666663</c:v>
                </c:pt>
                <c:pt idx="1043">
                  <c:v>421.75000000000028</c:v>
                </c:pt>
                <c:pt idx="1044">
                  <c:v>180.74999999999972</c:v>
                </c:pt>
                <c:pt idx="1045">
                  <c:v>60.249999999999424</c:v>
                </c:pt>
                <c:pt idx="1046">
                  <c:v>60.25000000000086</c:v>
                </c:pt>
                <c:pt idx="1047">
                  <c:v>80.333333333333044</c:v>
                </c:pt>
                <c:pt idx="1048">
                  <c:v>0</c:v>
                </c:pt>
                <c:pt idx="1049">
                  <c:v>-200.83333333333334</c:v>
                </c:pt>
                <c:pt idx="1050">
                  <c:v>-481.99999999999972</c:v>
                </c:pt>
                <c:pt idx="1051">
                  <c:v>-702.91666666666663</c:v>
                </c:pt>
                <c:pt idx="1052">
                  <c:v>-843.50000000000057</c:v>
                </c:pt>
                <c:pt idx="1053">
                  <c:v>-1004.1666666666666</c:v>
                </c:pt>
                <c:pt idx="1054">
                  <c:v>-1245.1666666666672</c:v>
                </c:pt>
                <c:pt idx="1055">
                  <c:v>-1566.4999999999993</c:v>
                </c:pt>
                <c:pt idx="1056">
                  <c:v>-1927.9999999999995</c:v>
                </c:pt>
                <c:pt idx="1057">
                  <c:v>-2128.8333333333335</c:v>
                </c:pt>
                <c:pt idx="1058">
                  <c:v>-1948.0833333333333</c:v>
                </c:pt>
                <c:pt idx="1059">
                  <c:v>-1747.25</c:v>
                </c:pt>
                <c:pt idx="1060">
                  <c:v>-1526.3333333333333</c:v>
                </c:pt>
                <c:pt idx="1061">
                  <c:v>-943.91666666666652</c:v>
                </c:pt>
                <c:pt idx="1062">
                  <c:v>-261.08333333333348</c:v>
                </c:pt>
                <c:pt idx="1063">
                  <c:v>160.6666666666668</c:v>
                </c:pt>
                <c:pt idx="1064">
                  <c:v>702.91666666666663</c:v>
                </c:pt>
                <c:pt idx="1065">
                  <c:v>1425.9166666666663</c:v>
                </c:pt>
                <c:pt idx="1066">
                  <c:v>1566.5</c:v>
                </c:pt>
                <c:pt idx="1067">
                  <c:v>943.9166666666672</c:v>
                </c:pt>
                <c:pt idx="1068">
                  <c:v>361.50000000000017</c:v>
                </c:pt>
                <c:pt idx="1069">
                  <c:v>361.49999999999943</c:v>
                </c:pt>
                <c:pt idx="1070">
                  <c:v>723.00000000000034</c:v>
                </c:pt>
                <c:pt idx="1071">
                  <c:v>1084.5000000000002</c:v>
                </c:pt>
                <c:pt idx="1072">
                  <c:v>1305.4166666666658</c:v>
                </c:pt>
                <c:pt idx="1073">
                  <c:v>1546.4166666666667</c:v>
                </c:pt>
                <c:pt idx="1074">
                  <c:v>1847.6666666666672</c:v>
                </c:pt>
                <c:pt idx="1075">
                  <c:v>1968.1666666666661</c:v>
                </c:pt>
                <c:pt idx="1076">
                  <c:v>1767.3333333333328</c:v>
                </c:pt>
                <c:pt idx="1077">
                  <c:v>1425.916666666667</c:v>
                </c:pt>
                <c:pt idx="1078">
                  <c:v>1124.6666666666667</c:v>
                </c:pt>
                <c:pt idx="1079">
                  <c:v>964.00000000000091</c:v>
                </c:pt>
                <c:pt idx="1080">
                  <c:v>743.08333333333394</c:v>
                </c:pt>
                <c:pt idx="1081">
                  <c:v>361.49999999999943</c:v>
                </c:pt>
                <c:pt idx="1082">
                  <c:v>-20.08333333333362</c:v>
                </c:pt>
                <c:pt idx="1083">
                  <c:v>-421.75000000000028</c:v>
                </c:pt>
                <c:pt idx="1084">
                  <c:v>-642.6666666666672</c:v>
                </c:pt>
                <c:pt idx="1085">
                  <c:v>-461.91666666666606</c:v>
                </c:pt>
                <c:pt idx="1086">
                  <c:v>-140.58333333333246</c:v>
                </c:pt>
                <c:pt idx="1087">
                  <c:v>20.08333333333362</c:v>
                </c:pt>
                <c:pt idx="1088">
                  <c:v>40.166666666665812</c:v>
                </c:pt>
                <c:pt idx="1089">
                  <c:v>20.083333333332192</c:v>
                </c:pt>
                <c:pt idx="1090">
                  <c:v>0</c:v>
                </c:pt>
                <c:pt idx="1091">
                  <c:v>60.25000000000086</c:v>
                </c:pt>
                <c:pt idx="1092">
                  <c:v>261.08333333333417</c:v>
                </c:pt>
                <c:pt idx="1093">
                  <c:v>522.16666666666697</c:v>
                </c:pt>
                <c:pt idx="1094">
                  <c:v>582.4166666666664</c:v>
                </c:pt>
                <c:pt idx="1095">
                  <c:v>401.66666666666669</c:v>
                </c:pt>
                <c:pt idx="1096">
                  <c:v>180.74999999999972</c:v>
                </c:pt>
                <c:pt idx="1097">
                  <c:v>-40.16666666666724</c:v>
                </c:pt>
                <c:pt idx="1098">
                  <c:v>-321.3333333333336</c:v>
                </c:pt>
                <c:pt idx="1099">
                  <c:v>-642.6666666666672</c:v>
                </c:pt>
                <c:pt idx="1100">
                  <c:v>-682.83333333333303</c:v>
                </c:pt>
                <c:pt idx="1101">
                  <c:v>-381.58333333333303</c:v>
                </c:pt>
                <c:pt idx="1102">
                  <c:v>-20.08333333333362</c:v>
                </c:pt>
                <c:pt idx="1103">
                  <c:v>361.50000000000091</c:v>
                </c:pt>
                <c:pt idx="1104">
                  <c:v>702.91666666666663</c:v>
                </c:pt>
                <c:pt idx="1105">
                  <c:v>743.08333333333246</c:v>
                </c:pt>
                <c:pt idx="1106">
                  <c:v>441.83333333333394</c:v>
                </c:pt>
                <c:pt idx="1107">
                  <c:v>100.41666666666809</c:v>
                </c:pt>
                <c:pt idx="1108">
                  <c:v>-200.83333333333334</c:v>
                </c:pt>
                <c:pt idx="1109">
                  <c:v>-482.00000000000108</c:v>
                </c:pt>
                <c:pt idx="1110">
                  <c:v>-461.91666666666606</c:v>
                </c:pt>
                <c:pt idx="1111">
                  <c:v>-140.58333333333391</c:v>
                </c:pt>
                <c:pt idx="1112">
                  <c:v>281.1666666666664</c:v>
                </c:pt>
                <c:pt idx="1113">
                  <c:v>803.33333333333337</c:v>
                </c:pt>
                <c:pt idx="1114">
                  <c:v>1084.4999999999998</c:v>
                </c:pt>
                <c:pt idx="1115">
                  <c:v>823.41666666666845</c:v>
                </c:pt>
                <c:pt idx="1116">
                  <c:v>341.4166666666672</c:v>
                </c:pt>
                <c:pt idx="1117">
                  <c:v>-20.083333333335045</c:v>
                </c:pt>
                <c:pt idx="1118">
                  <c:v>-321.33333333333502</c:v>
                </c:pt>
                <c:pt idx="1119">
                  <c:v>-481.99999999999829</c:v>
                </c:pt>
                <c:pt idx="1120">
                  <c:v>-381.58333333333155</c:v>
                </c:pt>
                <c:pt idx="1121">
                  <c:v>-241.00000000000054</c:v>
                </c:pt>
                <c:pt idx="1122">
                  <c:v>-261.08333333333275</c:v>
                </c:pt>
                <c:pt idx="1123">
                  <c:v>-502.08333333333331</c:v>
                </c:pt>
                <c:pt idx="1124">
                  <c:v>-923.83333333333508</c:v>
                </c:pt>
                <c:pt idx="1125">
                  <c:v>-1486.1666666666679</c:v>
                </c:pt>
                <c:pt idx="1126">
                  <c:v>-1968.1666666666661</c:v>
                </c:pt>
                <c:pt idx="1127">
                  <c:v>-2128.8333333333321</c:v>
                </c:pt>
                <c:pt idx="1128">
                  <c:v>-2088.6666666666665</c:v>
                </c:pt>
                <c:pt idx="1129">
                  <c:v>-1807.5</c:v>
                </c:pt>
                <c:pt idx="1130">
                  <c:v>-1446.0000000000007</c:v>
                </c:pt>
                <c:pt idx="1131">
                  <c:v>-1285.3333333333337</c:v>
                </c:pt>
                <c:pt idx="1132">
                  <c:v>-1265.2499999999993</c:v>
                </c:pt>
                <c:pt idx="1133">
                  <c:v>-1365.6666666666667</c:v>
                </c:pt>
                <c:pt idx="1134">
                  <c:v>-1446.0000000000007</c:v>
                </c:pt>
                <c:pt idx="1135">
                  <c:v>-1345.5833333333333</c:v>
                </c:pt>
                <c:pt idx="1136">
                  <c:v>-963.99999999999977</c:v>
                </c:pt>
                <c:pt idx="1137">
                  <c:v>-421.75000000000028</c:v>
                </c:pt>
                <c:pt idx="1138">
                  <c:v>-60.249999999999787</c:v>
                </c:pt>
                <c:pt idx="1139">
                  <c:v>80.3333333333334</c:v>
                </c:pt>
                <c:pt idx="1140">
                  <c:v>160.66666666666646</c:v>
                </c:pt>
                <c:pt idx="1141">
                  <c:v>361.49999999999977</c:v>
                </c:pt>
                <c:pt idx="1142">
                  <c:v>803.33333333333371</c:v>
                </c:pt>
                <c:pt idx="1143">
                  <c:v>1225.0833333333337</c:v>
                </c:pt>
                <c:pt idx="1144">
                  <c:v>1064.4166666666661</c:v>
                </c:pt>
                <c:pt idx="1145">
                  <c:v>461.9166666666668</c:v>
                </c:pt>
                <c:pt idx="1146">
                  <c:v>-341.41666666666652</c:v>
                </c:pt>
                <c:pt idx="1147">
                  <c:v>-1486.1666666666672</c:v>
                </c:pt>
                <c:pt idx="1148">
                  <c:v>-1787.4166666666665</c:v>
                </c:pt>
                <c:pt idx="1149">
                  <c:v>-1084.4999999999998</c:v>
                </c:pt>
                <c:pt idx="1150">
                  <c:v>-361.50000000000017</c:v>
                </c:pt>
                <c:pt idx="1151">
                  <c:v>0</c:v>
                </c:pt>
                <c:pt idx="1152">
                  <c:v>381.58333333333343</c:v>
                </c:pt>
                <c:pt idx="1153">
                  <c:v>1365.6666666666667</c:v>
                </c:pt>
                <c:pt idx="1154">
                  <c:v>2249.3333333333335</c:v>
                </c:pt>
                <c:pt idx="1155">
                  <c:v>2209.1666666666665</c:v>
                </c:pt>
                <c:pt idx="1156">
                  <c:v>1747.2499999999993</c:v>
                </c:pt>
                <c:pt idx="1157">
                  <c:v>1687.0000000000005</c:v>
                </c:pt>
                <c:pt idx="1158">
                  <c:v>1928.0000000000002</c:v>
                </c:pt>
                <c:pt idx="1159">
                  <c:v>2148.9166666666656</c:v>
                </c:pt>
                <c:pt idx="1160">
                  <c:v>2088.6666666666665</c:v>
                </c:pt>
                <c:pt idx="1161">
                  <c:v>1787.4166666666665</c:v>
                </c:pt>
                <c:pt idx="1162">
                  <c:v>1546.4166666666672</c:v>
                </c:pt>
                <c:pt idx="1163">
                  <c:v>1446.0000000000007</c:v>
                </c:pt>
                <c:pt idx="1164">
                  <c:v>1385.7500000000011</c:v>
                </c:pt>
                <c:pt idx="1165">
                  <c:v>1325.4999999999989</c:v>
                </c:pt>
                <c:pt idx="1166">
                  <c:v>923.83333333333212</c:v>
                </c:pt>
                <c:pt idx="1167">
                  <c:v>542.25000000000057</c:v>
                </c:pt>
                <c:pt idx="1168">
                  <c:v>642.6666666666672</c:v>
                </c:pt>
                <c:pt idx="1169">
                  <c:v>723.00000000000182</c:v>
                </c:pt>
                <c:pt idx="1170">
                  <c:v>662.74999999999943</c:v>
                </c:pt>
                <c:pt idx="1171">
                  <c:v>622.58333333333212</c:v>
                </c:pt>
                <c:pt idx="1172">
                  <c:v>562.3333333333328</c:v>
                </c:pt>
                <c:pt idx="1173">
                  <c:v>502.08333333333331</c:v>
                </c:pt>
                <c:pt idx="1174">
                  <c:v>461.91666666666606</c:v>
                </c:pt>
                <c:pt idx="1175">
                  <c:v>401.66666666666669</c:v>
                </c:pt>
                <c:pt idx="1176">
                  <c:v>341.4166666666672</c:v>
                </c:pt>
                <c:pt idx="1177">
                  <c:v>321.33333333333218</c:v>
                </c:pt>
                <c:pt idx="1178">
                  <c:v>361.49999999999943</c:v>
                </c:pt>
                <c:pt idx="1179">
                  <c:v>401.66666666666669</c:v>
                </c:pt>
                <c:pt idx="1180">
                  <c:v>401.66666666666669</c:v>
                </c:pt>
                <c:pt idx="1181">
                  <c:v>381.58333333333445</c:v>
                </c:pt>
                <c:pt idx="1182">
                  <c:v>321.33333333333502</c:v>
                </c:pt>
                <c:pt idx="1183">
                  <c:v>261.08333333333275</c:v>
                </c:pt>
                <c:pt idx="1184">
                  <c:v>220.91666666666552</c:v>
                </c:pt>
                <c:pt idx="1185">
                  <c:v>160.66666666666609</c:v>
                </c:pt>
                <c:pt idx="1186">
                  <c:v>60.249999999999424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20.083333333335045</c:v>
                </c:pt>
                <c:pt idx="1196">
                  <c:v>20.083333333335045</c:v>
                </c:pt>
                <c:pt idx="1197">
                  <c:v>20.083333333332192</c:v>
                </c:pt>
                <c:pt idx="1198">
                  <c:v>100.41666666666667</c:v>
                </c:pt>
                <c:pt idx="1199">
                  <c:v>180.75000000000114</c:v>
                </c:pt>
                <c:pt idx="1200">
                  <c:v>261.08333333333275</c:v>
                </c:pt>
                <c:pt idx="1201">
                  <c:v>321.33333333333218</c:v>
                </c:pt>
                <c:pt idx="1202">
                  <c:v>281.16666666666782</c:v>
                </c:pt>
                <c:pt idx="1203">
                  <c:v>200.83333333333334</c:v>
                </c:pt>
                <c:pt idx="1204">
                  <c:v>120.49999999999885</c:v>
                </c:pt>
                <c:pt idx="1205">
                  <c:v>60.249999999999424</c:v>
                </c:pt>
                <c:pt idx="1206">
                  <c:v>40.16666666666724</c:v>
                </c:pt>
                <c:pt idx="1207">
                  <c:v>40.16666666666724</c:v>
                </c:pt>
                <c:pt idx="1208">
                  <c:v>40.16666666666724</c:v>
                </c:pt>
                <c:pt idx="1209">
                  <c:v>20.083333333335045</c:v>
                </c:pt>
                <c:pt idx="1210">
                  <c:v>0</c:v>
                </c:pt>
                <c:pt idx="1211">
                  <c:v>0</c:v>
                </c:pt>
                <c:pt idx="1212">
                  <c:v>-20.083333333335045</c:v>
                </c:pt>
                <c:pt idx="1213">
                  <c:v>-20.083333333335045</c:v>
                </c:pt>
                <c:pt idx="1214">
                  <c:v>0</c:v>
                </c:pt>
                <c:pt idx="1215">
                  <c:v>0</c:v>
                </c:pt>
                <c:pt idx="1216">
                  <c:v>-20.083333333332192</c:v>
                </c:pt>
                <c:pt idx="1217">
                  <c:v>-40.16666666666724</c:v>
                </c:pt>
                <c:pt idx="1218">
                  <c:v>-40.16666666666724</c:v>
                </c:pt>
                <c:pt idx="1219">
                  <c:v>-40.166666666664383</c:v>
                </c:pt>
                <c:pt idx="1220">
                  <c:v>-60.249999999999424</c:v>
                </c:pt>
                <c:pt idx="1221">
                  <c:v>-100.41666666666667</c:v>
                </c:pt>
                <c:pt idx="1222">
                  <c:v>-120.50000000000172</c:v>
                </c:pt>
                <c:pt idx="1223">
                  <c:v>-140.58333333333391</c:v>
                </c:pt>
                <c:pt idx="1224">
                  <c:v>-120.49999999999885</c:v>
                </c:pt>
                <c:pt idx="1225">
                  <c:v>-80.33333333333448</c:v>
                </c:pt>
                <c:pt idx="1226">
                  <c:v>-60.249999999999424</c:v>
                </c:pt>
                <c:pt idx="1227">
                  <c:v>-60.249999999999424</c:v>
                </c:pt>
                <c:pt idx="1228">
                  <c:v>-60.249999999999424</c:v>
                </c:pt>
                <c:pt idx="1229">
                  <c:v>-60.249999999999424</c:v>
                </c:pt>
                <c:pt idx="1230">
                  <c:v>-80.33333333333448</c:v>
                </c:pt>
                <c:pt idx="1231">
                  <c:v>-60.249999999999424</c:v>
                </c:pt>
                <c:pt idx="1232">
                  <c:v>-20.083333333332192</c:v>
                </c:pt>
                <c:pt idx="1233">
                  <c:v>-20.083333333335045</c:v>
                </c:pt>
                <c:pt idx="1234">
                  <c:v>-20.083333333335045</c:v>
                </c:pt>
                <c:pt idx="1235">
                  <c:v>-40.16666666666724</c:v>
                </c:pt>
                <c:pt idx="1236">
                  <c:v>-80.333333333331623</c:v>
                </c:pt>
                <c:pt idx="1237">
                  <c:v>-140.58333333333104</c:v>
                </c:pt>
                <c:pt idx="1238">
                  <c:v>-220.91666666666836</c:v>
                </c:pt>
                <c:pt idx="1239">
                  <c:v>-281.16666666666782</c:v>
                </c:pt>
                <c:pt idx="1240">
                  <c:v>-301.25</c:v>
                </c:pt>
                <c:pt idx="1241">
                  <c:v>-281.16666666666782</c:v>
                </c:pt>
                <c:pt idx="1242">
                  <c:v>-261.08333333333275</c:v>
                </c:pt>
                <c:pt idx="1243">
                  <c:v>-261.08333333333275</c:v>
                </c:pt>
                <c:pt idx="1244">
                  <c:v>-261.08333333333275</c:v>
                </c:pt>
                <c:pt idx="1245">
                  <c:v>-241.00000000000054</c:v>
                </c:pt>
                <c:pt idx="1246">
                  <c:v>-261.08333333333275</c:v>
                </c:pt>
                <c:pt idx="1247">
                  <c:v>-281.16666666666492</c:v>
                </c:pt>
                <c:pt idx="1248">
                  <c:v>-281.16666666666782</c:v>
                </c:pt>
                <c:pt idx="1249">
                  <c:v>-281.16666666666782</c:v>
                </c:pt>
                <c:pt idx="1250">
                  <c:v>-261.08333333333275</c:v>
                </c:pt>
                <c:pt idx="1251">
                  <c:v>-241.00000000000054</c:v>
                </c:pt>
                <c:pt idx="1252">
                  <c:v>-241.00000000000054</c:v>
                </c:pt>
                <c:pt idx="1253">
                  <c:v>-240.9999999999977</c:v>
                </c:pt>
                <c:pt idx="1254">
                  <c:v>-241.00000000000054</c:v>
                </c:pt>
                <c:pt idx="1255">
                  <c:v>-241.00000000000054</c:v>
                </c:pt>
                <c:pt idx="1256">
                  <c:v>-241.00000000000054</c:v>
                </c:pt>
                <c:pt idx="1257">
                  <c:v>-241.00000000000054</c:v>
                </c:pt>
                <c:pt idx="1258">
                  <c:v>-240.9999999999977</c:v>
                </c:pt>
                <c:pt idx="1259">
                  <c:v>-220.91666666666552</c:v>
                </c:pt>
                <c:pt idx="1260">
                  <c:v>-180.75000000000114</c:v>
                </c:pt>
                <c:pt idx="1261">
                  <c:v>-140.58333333333391</c:v>
                </c:pt>
                <c:pt idx="1262">
                  <c:v>-60.249999999999424</c:v>
                </c:pt>
                <c:pt idx="1263">
                  <c:v>20.083333333332192</c:v>
                </c:pt>
                <c:pt idx="1264">
                  <c:v>80.333333333331623</c:v>
                </c:pt>
                <c:pt idx="1265">
                  <c:v>120.50000000000172</c:v>
                </c:pt>
                <c:pt idx="1266">
                  <c:v>100.41666666666667</c:v>
                </c:pt>
                <c:pt idx="1267">
                  <c:v>80.333333333331623</c:v>
                </c:pt>
                <c:pt idx="1268">
                  <c:v>40.16666666666724</c:v>
                </c:pt>
                <c:pt idx="1269">
                  <c:v>-40.16666666666724</c:v>
                </c:pt>
                <c:pt idx="1270">
                  <c:v>-100.41666666666667</c:v>
                </c:pt>
                <c:pt idx="1271">
                  <c:v>-140.58333333333104</c:v>
                </c:pt>
                <c:pt idx="1272">
                  <c:v>-160.66666666666609</c:v>
                </c:pt>
                <c:pt idx="1273">
                  <c:v>-140.58333333333391</c:v>
                </c:pt>
                <c:pt idx="1274">
                  <c:v>-120.49999999999885</c:v>
                </c:pt>
                <c:pt idx="1275">
                  <c:v>-100.41666666666667</c:v>
                </c:pt>
                <c:pt idx="1276">
                  <c:v>-40.16666666666724</c:v>
                </c:pt>
                <c:pt idx="1277">
                  <c:v>20.083333333332192</c:v>
                </c:pt>
                <c:pt idx="1278">
                  <c:v>40.16666666666724</c:v>
                </c:pt>
                <c:pt idx="1279">
                  <c:v>60.249999999999424</c:v>
                </c:pt>
                <c:pt idx="1280">
                  <c:v>80.333333333331623</c:v>
                </c:pt>
                <c:pt idx="1281">
                  <c:v>40.16666666666724</c:v>
                </c:pt>
                <c:pt idx="1282">
                  <c:v>20.083333333335045</c:v>
                </c:pt>
                <c:pt idx="1283">
                  <c:v>20.083333333335045</c:v>
                </c:pt>
                <c:pt idx="1284">
                  <c:v>0</c:v>
                </c:pt>
                <c:pt idx="1285">
                  <c:v>-40.16666666666724</c:v>
                </c:pt>
                <c:pt idx="1286">
                  <c:v>-80.33333333333448</c:v>
                </c:pt>
                <c:pt idx="1287">
                  <c:v>-100.41666666666667</c:v>
                </c:pt>
                <c:pt idx="1288">
                  <c:v>-140.58333333333391</c:v>
                </c:pt>
                <c:pt idx="1289">
                  <c:v>-160.66666666666609</c:v>
                </c:pt>
                <c:pt idx="1290">
                  <c:v>-140.58333333333391</c:v>
                </c:pt>
                <c:pt idx="1291">
                  <c:v>-140.58333333333391</c:v>
                </c:pt>
                <c:pt idx="1292">
                  <c:v>-180.74999999999827</c:v>
                </c:pt>
                <c:pt idx="1293">
                  <c:v>-200.83333333333334</c:v>
                </c:pt>
                <c:pt idx="1294">
                  <c:v>-200.83333333333334</c:v>
                </c:pt>
                <c:pt idx="1295">
                  <c:v>-160.66666666666609</c:v>
                </c:pt>
                <c:pt idx="1296">
                  <c:v>-80.33333333333448</c:v>
                </c:pt>
                <c:pt idx="1297">
                  <c:v>0</c:v>
                </c:pt>
                <c:pt idx="1298">
                  <c:v>60.249999999999424</c:v>
                </c:pt>
                <c:pt idx="1299">
                  <c:v>100.41666666666667</c:v>
                </c:pt>
                <c:pt idx="1300">
                  <c:v>100.41666666666667</c:v>
                </c:pt>
                <c:pt idx="1301">
                  <c:v>80.333333333331623</c:v>
                </c:pt>
                <c:pt idx="1302">
                  <c:v>80.33333333333448</c:v>
                </c:pt>
                <c:pt idx="1303">
                  <c:v>100.41666666666667</c:v>
                </c:pt>
                <c:pt idx="1304">
                  <c:v>80.33333333333448</c:v>
                </c:pt>
                <c:pt idx="1305">
                  <c:v>40.16666666666724</c:v>
                </c:pt>
                <c:pt idx="1306">
                  <c:v>20.083333333332192</c:v>
                </c:pt>
                <c:pt idx="1307">
                  <c:v>0</c:v>
                </c:pt>
                <c:pt idx="1308">
                  <c:v>-20.083333333332192</c:v>
                </c:pt>
                <c:pt idx="1309">
                  <c:v>-20.083333333332192</c:v>
                </c:pt>
                <c:pt idx="1310">
                  <c:v>-20.083333333335045</c:v>
                </c:pt>
                <c:pt idx="1311">
                  <c:v>-40.16666666666724</c:v>
                </c:pt>
                <c:pt idx="1312">
                  <c:v>-60.249999999999424</c:v>
                </c:pt>
                <c:pt idx="1313">
                  <c:v>-100.41666666666667</c:v>
                </c:pt>
                <c:pt idx="1314">
                  <c:v>-100.41666666666667</c:v>
                </c:pt>
                <c:pt idx="1315">
                  <c:v>-100.41666666666667</c:v>
                </c:pt>
                <c:pt idx="1316">
                  <c:v>-180.75000000000114</c:v>
                </c:pt>
                <c:pt idx="1317">
                  <c:v>-200.83333333333334</c:v>
                </c:pt>
                <c:pt idx="1318">
                  <c:v>-160.66666666666609</c:v>
                </c:pt>
                <c:pt idx="1319">
                  <c:v>-40.16666666666724</c:v>
                </c:pt>
                <c:pt idx="1320">
                  <c:v>140.58333333333391</c:v>
                </c:pt>
                <c:pt idx="1321">
                  <c:v>281.16666666666782</c:v>
                </c:pt>
                <c:pt idx="1322">
                  <c:v>421.74999999999881</c:v>
                </c:pt>
                <c:pt idx="1323">
                  <c:v>562.3333333333328</c:v>
                </c:pt>
                <c:pt idx="1324">
                  <c:v>622.58333333333508</c:v>
                </c:pt>
                <c:pt idx="1325">
                  <c:v>522.16666666666549</c:v>
                </c:pt>
                <c:pt idx="1326">
                  <c:v>321.33333333333218</c:v>
                </c:pt>
                <c:pt idx="1327">
                  <c:v>140.58333333333391</c:v>
                </c:pt>
                <c:pt idx="1328">
                  <c:v>40.16666666666724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-20.083333333332192</c:v>
                </c:pt>
                <c:pt idx="1333">
                  <c:v>-80.33333333333448</c:v>
                </c:pt>
                <c:pt idx="1334">
                  <c:v>-120.50000000000172</c:v>
                </c:pt>
                <c:pt idx="1335">
                  <c:v>-120.49999999999885</c:v>
                </c:pt>
                <c:pt idx="1336">
                  <c:v>-80.333333333331623</c:v>
                </c:pt>
                <c:pt idx="1337">
                  <c:v>-40.16666666666724</c:v>
                </c:pt>
                <c:pt idx="1338">
                  <c:v>-20.083333333335045</c:v>
                </c:pt>
                <c:pt idx="1339">
                  <c:v>0</c:v>
                </c:pt>
                <c:pt idx="1340">
                  <c:v>20.083333333335045</c:v>
                </c:pt>
                <c:pt idx="1341">
                  <c:v>40.16666666666724</c:v>
                </c:pt>
                <c:pt idx="1342">
                  <c:v>100.41666666666667</c:v>
                </c:pt>
                <c:pt idx="1343">
                  <c:v>160.66666666666609</c:v>
                </c:pt>
                <c:pt idx="1344">
                  <c:v>160.66666666666609</c:v>
                </c:pt>
                <c:pt idx="1345">
                  <c:v>140.58333333333391</c:v>
                </c:pt>
                <c:pt idx="1346">
                  <c:v>80.333333333331623</c:v>
                </c:pt>
                <c:pt idx="1347">
                  <c:v>20.083333333332192</c:v>
                </c:pt>
                <c:pt idx="1348">
                  <c:v>-40.166666666664383</c:v>
                </c:pt>
                <c:pt idx="1349">
                  <c:v>-180.74999999999827</c:v>
                </c:pt>
                <c:pt idx="1350">
                  <c:v>-361.50000000000227</c:v>
                </c:pt>
                <c:pt idx="1351">
                  <c:v>-502.08333333333331</c:v>
                </c:pt>
                <c:pt idx="1352">
                  <c:v>-562.3333333333328</c:v>
                </c:pt>
                <c:pt idx="1353">
                  <c:v>-582.41666666666777</c:v>
                </c:pt>
                <c:pt idx="1354">
                  <c:v>-602.5</c:v>
                </c:pt>
                <c:pt idx="1355">
                  <c:v>-642.6666666666672</c:v>
                </c:pt>
                <c:pt idx="1356">
                  <c:v>-722.99999999999886</c:v>
                </c:pt>
                <c:pt idx="1357">
                  <c:v>-783.24999999999829</c:v>
                </c:pt>
                <c:pt idx="1358">
                  <c:v>-823.41666666666845</c:v>
                </c:pt>
                <c:pt idx="1359">
                  <c:v>-883.66666666666788</c:v>
                </c:pt>
                <c:pt idx="1360">
                  <c:v>-903.74999999999852</c:v>
                </c:pt>
                <c:pt idx="1361">
                  <c:v>-722.99999999999886</c:v>
                </c:pt>
                <c:pt idx="1362">
                  <c:v>-361.50000000000091</c:v>
                </c:pt>
                <c:pt idx="1363">
                  <c:v>40.166666666665812</c:v>
                </c:pt>
                <c:pt idx="1364">
                  <c:v>401.66666666666669</c:v>
                </c:pt>
                <c:pt idx="1365">
                  <c:v>441.83333333333394</c:v>
                </c:pt>
                <c:pt idx="1366">
                  <c:v>180.75000000000114</c:v>
                </c:pt>
                <c:pt idx="1367">
                  <c:v>-140.58333333333391</c:v>
                </c:pt>
                <c:pt idx="1368">
                  <c:v>-542.25000000000057</c:v>
                </c:pt>
                <c:pt idx="1369">
                  <c:v>-702.91666666666663</c:v>
                </c:pt>
                <c:pt idx="1370">
                  <c:v>-441.83333333333394</c:v>
                </c:pt>
                <c:pt idx="1371">
                  <c:v>-120.50000000000027</c:v>
                </c:pt>
                <c:pt idx="1372">
                  <c:v>0</c:v>
                </c:pt>
                <c:pt idx="1373">
                  <c:v>-100.41666666666667</c:v>
                </c:pt>
                <c:pt idx="1374">
                  <c:v>-321.33333333333218</c:v>
                </c:pt>
                <c:pt idx="1375">
                  <c:v>-602.5</c:v>
                </c:pt>
                <c:pt idx="1376">
                  <c:v>-1084.5000000000011</c:v>
                </c:pt>
                <c:pt idx="1377">
                  <c:v>-1767.3333333333328</c:v>
                </c:pt>
                <c:pt idx="1378">
                  <c:v>-2128.8333333333321</c:v>
                </c:pt>
                <c:pt idx="1379">
                  <c:v>-2128.8333333333335</c:v>
                </c:pt>
                <c:pt idx="1380">
                  <c:v>-2128.8333333333335</c:v>
                </c:pt>
                <c:pt idx="1381">
                  <c:v>-1526.3333333333328</c:v>
                </c:pt>
                <c:pt idx="1382">
                  <c:v>-60.250000000000135</c:v>
                </c:pt>
                <c:pt idx="1383">
                  <c:v>1124.6666666666663</c:v>
                </c:pt>
                <c:pt idx="1384">
                  <c:v>1265.2500000000002</c:v>
                </c:pt>
                <c:pt idx="1385">
                  <c:v>763.16666666666754</c:v>
                </c:pt>
                <c:pt idx="1386">
                  <c:v>401.66666666666669</c:v>
                </c:pt>
                <c:pt idx="1387">
                  <c:v>542.24999999999909</c:v>
                </c:pt>
                <c:pt idx="1388">
                  <c:v>984.08333333333303</c:v>
                </c:pt>
                <c:pt idx="1389">
                  <c:v>1425.916666666667</c:v>
                </c:pt>
                <c:pt idx="1390">
                  <c:v>1546.4166666666672</c:v>
                </c:pt>
                <c:pt idx="1391">
                  <c:v>1265.2499999999993</c:v>
                </c:pt>
                <c:pt idx="1392">
                  <c:v>823.41666666666549</c:v>
                </c:pt>
                <c:pt idx="1393">
                  <c:v>421.75000000000028</c:v>
                </c:pt>
                <c:pt idx="1394">
                  <c:v>120.50000000000027</c:v>
                </c:pt>
                <c:pt idx="1395">
                  <c:v>-40.166666666665812</c:v>
                </c:pt>
                <c:pt idx="1396">
                  <c:v>-160.66666666666609</c:v>
                </c:pt>
                <c:pt idx="1397">
                  <c:v>-301.25</c:v>
                </c:pt>
                <c:pt idx="1398">
                  <c:v>-401.66666666666669</c:v>
                </c:pt>
                <c:pt idx="1399">
                  <c:v>-502.08333333333331</c:v>
                </c:pt>
                <c:pt idx="1400">
                  <c:v>-602.5</c:v>
                </c:pt>
                <c:pt idx="1401">
                  <c:v>-662.75000000000091</c:v>
                </c:pt>
                <c:pt idx="1402">
                  <c:v>-783.24999999999966</c:v>
                </c:pt>
                <c:pt idx="1403">
                  <c:v>-1124.6666666666667</c:v>
                </c:pt>
                <c:pt idx="1404">
                  <c:v>-1747.2500000000005</c:v>
                </c:pt>
                <c:pt idx="1405">
                  <c:v>-2128.833333333333</c:v>
                </c:pt>
                <c:pt idx="1406">
                  <c:v>-1787.4166666666665</c:v>
                </c:pt>
                <c:pt idx="1407">
                  <c:v>-863.58333333333348</c:v>
                </c:pt>
                <c:pt idx="1408">
                  <c:v>-60.250000000000135</c:v>
                </c:pt>
                <c:pt idx="1409">
                  <c:v>120.50000000000027</c:v>
                </c:pt>
                <c:pt idx="1410">
                  <c:v>20.083333333332906</c:v>
                </c:pt>
                <c:pt idx="1411">
                  <c:v>-80.333333333333044</c:v>
                </c:pt>
                <c:pt idx="1412">
                  <c:v>-140.5833333333332</c:v>
                </c:pt>
                <c:pt idx="1413">
                  <c:v>-60.250000000000135</c:v>
                </c:pt>
                <c:pt idx="1414">
                  <c:v>301.25</c:v>
                </c:pt>
                <c:pt idx="1415">
                  <c:v>863.58333333333348</c:v>
                </c:pt>
                <c:pt idx="1416">
                  <c:v>1325.4999999999995</c:v>
                </c:pt>
                <c:pt idx="1417">
                  <c:v>1466.0833333333326</c:v>
                </c:pt>
                <c:pt idx="1418">
                  <c:v>1225.0833333333337</c:v>
                </c:pt>
                <c:pt idx="1419">
                  <c:v>662.75000000000091</c:v>
                </c:pt>
                <c:pt idx="1420">
                  <c:v>0</c:v>
                </c:pt>
                <c:pt idx="1421">
                  <c:v>-682.83333333333439</c:v>
                </c:pt>
                <c:pt idx="1422">
                  <c:v>-1124.6666666666667</c:v>
                </c:pt>
                <c:pt idx="1423">
                  <c:v>-803.33333333333337</c:v>
                </c:pt>
                <c:pt idx="1424">
                  <c:v>-140.58333333333246</c:v>
                </c:pt>
                <c:pt idx="1425">
                  <c:v>401.66666666666669</c:v>
                </c:pt>
                <c:pt idx="1426">
                  <c:v>984.08333333333303</c:v>
                </c:pt>
                <c:pt idx="1427">
                  <c:v>1104.5833333333333</c:v>
                </c:pt>
                <c:pt idx="1428">
                  <c:v>602.5</c:v>
                </c:pt>
                <c:pt idx="1429">
                  <c:v>20.08333333333362</c:v>
                </c:pt>
                <c:pt idx="1430">
                  <c:v>-481.99999999999972</c:v>
                </c:pt>
                <c:pt idx="1431">
                  <c:v>-1064.4166666666661</c:v>
                </c:pt>
                <c:pt idx="1432">
                  <c:v>-1767.3333333333335</c:v>
                </c:pt>
                <c:pt idx="1433">
                  <c:v>-2128.8333333333335</c:v>
                </c:pt>
                <c:pt idx="1434">
                  <c:v>-2148.9166666666665</c:v>
                </c:pt>
                <c:pt idx="1435">
                  <c:v>-1385.7499999999998</c:v>
                </c:pt>
                <c:pt idx="1436">
                  <c:v>-180.75000000000045</c:v>
                </c:pt>
                <c:pt idx="1437">
                  <c:v>401.66666666666669</c:v>
                </c:pt>
                <c:pt idx="1438">
                  <c:v>461.9166666666668</c:v>
                </c:pt>
                <c:pt idx="1439">
                  <c:v>200.83333333333334</c:v>
                </c:pt>
                <c:pt idx="1440">
                  <c:v>-120.50000000000027</c:v>
                </c:pt>
                <c:pt idx="1441">
                  <c:v>-502.08333333333331</c:v>
                </c:pt>
                <c:pt idx="1442">
                  <c:v>-622.58333333333292</c:v>
                </c:pt>
                <c:pt idx="1443">
                  <c:v>-321.3333333333336</c:v>
                </c:pt>
                <c:pt idx="1444">
                  <c:v>0</c:v>
                </c:pt>
                <c:pt idx="1445">
                  <c:v>100.41666666666667</c:v>
                </c:pt>
                <c:pt idx="1446">
                  <c:v>-80.333333333333755</c:v>
                </c:pt>
                <c:pt idx="1447">
                  <c:v>-702.91666666666663</c:v>
                </c:pt>
                <c:pt idx="1448">
                  <c:v>-1606.6666666666665</c:v>
                </c:pt>
                <c:pt idx="1449">
                  <c:v>-2088.6666666666665</c:v>
                </c:pt>
                <c:pt idx="1450">
                  <c:v>-1747.2500000000002</c:v>
                </c:pt>
                <c:pt idx="1451">
                  <c:v>-923.83333333333326</c:v>
                </c:pt>
                <c:pt idx="1452">
                  <c:v>-241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441.83333333333337</c:v>
                </c:pt>
                <c:pt idx="1479">
                  <c:v>883.66666666666674</c:v>
                </c:pt>
                <c:pt idx="1480">
                  <c:v>823.41666666666663</c:v>
                </c:pt>
                <c:pt idx="1481">
                  <c:v>702.91666666666663</c:v>
                </c:pt>
                <c:pt idx="1482">
                  <c:v>582.41666666666652</c:v>
                </c:pt>
                <c:pt idx="1483">
                  <c:v>502.08333333333331</c:v>
                </c:pt>
                <c:pt idx="1484">
                  <c:v>461.9166666666668</c:v>
                </c:pt>
                <c:pt idx="1485">
                  <c:v>502.08333333333331</c:v>
                </c:pt>
                <c:pt idx="1486">
                  <c:v>642.66666666666652</c:v>
                </c:pt>
                <c:pt idx="1487">
                  <c:v>823.41666666666663</c:v>
                </c:pt>
                <c:pt idx="1488">
                  <c:v>1024.2500000000002</c:v>
                </c:pt>
                <c:pt idx="1489">
                  <c:v>1225.0833333333337</c:v>
                </c:pt>
                <c:pt idx="1490">
                  <c:v>1385.7499999999998</c:v>
                </c:pt>
                <c:pt idx="1491">
                  <c:v>1486.1666666666663</c:v>
                </c:pt>
                <c:pt idx="1492">
                  <c:v>1486.1666666666672</c:v>
                </c:pt>
                <c:pt idx="1493">
                  <c:v>1405.8333333333333</c:v>
                </c:pt>
                <c:pt idx="1494">
                  <c:v>1305.4166666666667</c:v>
                </c:pt>
                <c:pt idx="1495">
                  <c:v>1164.8333333333328</c:v>
                </c:pt>
                <c:pt idx="1496">
                  <c:v>1024.2500000000002</c:v>
                </c:pt>
                <c:pt idx="1497">
                  <c:v>883.66666666666788</c:v>
                </c:pt>
                <c:pt idx="1498">
                  <c:v>722.99999999999886</c:v>
                </c:pt>
                <c:pt idx="1499">
                  <c:v>562.3333333333328</c:v>
                </c:pt>
                <c:pt idx="1500">
                  <c:v>401.66666666666669</c:v>
                </c:pt>
                <c:pt idx="1501">
                  <c:v>321.3333333333336</c:v>
                </c:pt>
                <c:pt idx="1502">
                  <c:v>281.16666666666782</c:v>
                </c:pt>
                <c:pt idx="1503">
                  <c:v>261.08333333333275</c:v>
                </c:pt>
                <c:pt idx="1504">
                  <c:v>261.08333333333275</c:v>
                </c:pt>
                <c:pt idx="1505">
                  <c:v>220.91666666666697</c:v>
                </c:pt>
                <c:pt idx="1506">
                  <c:v>200.83333333333334</c:v>
                </c:pt>
                <c:pt idx="1507">
                  <c:v>220.91666666666697</c:v>
                </c:pt>
                <c:pt idx="1508">
                  <c:v>261.08333333333275</c:v>
                </c:pt>
                <c:pt idx="1509">
                  <c:v>321.3333333333336</c:v>
                </c:pt>
                <c:pt idx="1510">
                  <c:v>441.83333333333394</c:v>
                </c:pt>
                <c:pt idx="1511">
                  <c:v>602.5</c:v>
                </c:pt>
                <c:pt idx="1512">
                  <c:v>763.16666666666606</c:v>
                </c:pt>
                <c:pt idx="1513">
                  <c:v>903.75</c:v>
                </c:pt>
                <c:pt idx="1514">
                  <c:v>963.99999999999943</c:v>
                </c:pt>
                <c:pt idx="1515">
                  <c:v>903.75</c:v>
                </c:pt>
                <c:pt idx="1516">
                  <c:v>723.00000000000182</c:v>
                </c:pt>
                <c:pt idx="1517">
                  <c:v>542.25000000000057</c:v>
                </c:pt>
                <c:pt idx="1518">
                  <c:v>401.66666666666669</c:v>
                </c:pt>
                <c:pt idx="1519">
                  <c:v>301.25</c:v>
                </c:pt>
                <c:pt idx="1520">
                  <c:v>220.91666666666552</c:v>
                </c:pt>
                <c:pt idx="1521">
                  <c:v>140.58333333333104</c:v>
                </c:pt>
                <c:pt idx="1522">
                  <c:v>40.16666666666724</c:v>
                </c:pt>
                <c:pt idx="1523">
                  <c:v>-100.41666666666667</c:v>
                </c:pt>
                <c:pt idx="1524">
                  <c:v>-301.25</c:v>
                </c:pt>
                <c:pt idx="1525">
                  <c:v>-562.3333333333328</c:v>
                </c:pt>
                <c:pt idx="1526">
                  <c:v>-783.25000000000102</c:v>
                </c:pt>
                <c:pt idx="1527">
                  <c:v>-923.83333333333212</c:v>
                </c:pt>
                <c:pt idx="1528">
                  <c:v>-923.83333333333212</c:v>
                </c:pt>
                <c:pt idx="1529">
                  <c:v>-803.33333333333337</c:v>
                </c:pt>
                <c:pt idx="1530">
                  <c:v>-622.5833333333336</c:v>
                </c:pt>
                <c:pt idx="1531">
                  <c:v>-401.66666666666669</c:v>
                </c:pt>
                <c:pt idx="1532">
                  <c:v>-180.74999999999972</c:v>
                </c:pt>
                <c:pt idx="1533">
                  <c:v>40.166666666665812</c:v>
                </c:pt>
                <c:pt idx="1534">
                  <c:v>281.1666666666664</c:v>
                </c:pt>
                <c:pt idx="1535">
                  <c:v>562.33333333333417</c:v>
                </c:pt>
                <c:pt idx="1536">
                  <c:v>843.49999999999909</c:v>
                </c:pt>
                <c:pt idx="1537">
                  <c:v>1044.3333333333339</c:v>
                </c:pt>
                <c:pt idx="1538">
                  <c:v>1205</c:v>
                </c:pt>
                <c:pt idx="1539">
                  <c:v>1305.4166666666667</c:v>
                </c:pt>
                <c:pt idx="1540">
                  <c:v>1365.6666666666688</c:v>
                </c:pt>
                <c:pt idx="1541">
                  <c:v>1385.7499999999982</c:v>
                </c:pt>
                <c:pt idx="1542">
                  <c:v>1305.4166666666667</c:v>
                </c:pt>
                <c:pt idx="1543">
                  <c:v>1124.6666666666683</c:v>
                </c:pt>
                <c:pt idx="1544">
                  <c:v>823.41666666666549</c:v>
                </c:pt>
                <c:pt idx="1545">
                  <c:v>522.16666666666549</c:v>
                </c:pt>
                <c:pt idx="1546">
                  <c:v>321.33333333333218</c:v>
                </c:pt>
                <c:pt idx="1547">
                  <c:v>200.83333333333334</c:v>
                </c:pt>
                <c:pt idx="1548">
                  <c:v>180.75000000000114</c:v>
                </c:pt>
                <c:pt idx="1549">
                  <c:v>200.83333333333334</c:v>
                </c:pt>
                <c:pt idx="1550">
                  <c:v>241.00000000000054</c:v>
                </c:pt>
                <c:pt idx="1551">
                  <c:v>281.16666666666782</c:v>
                </c:pt>
                <c:pt idx="1552">
                  <c:v>301.25</c:v>
                </c:pt>
                <c:pt idx="1553">
                  <c:v>301.25</c:v>
                </c:pt>
                <c:pt idx="1554">
                  <c:v>301.25</c:v>
                </c:pt>
                <c:pt idx="1555">
                  <c:v>341.41666666666436</c:v>
                </c:pt>
                <c:pt idx="1556">
                  <c:v>401.66666666666669</c:v>
                </c:pt>
                <c:pt idx="1557">
                  <c:v>461.91666666666896</c:v>
                </c:pt>
                <c:pt idx="1558">
                  <c:v>542.25000000000057</c:v>
                </c:pt>
                <c:pt idx="1559">
                  <c:v>622.58333333333212</c:v>
                </c:pt>
                <c:pt idx="1560">
                  <c:v>642.66666666666436</c:v>
                </c:pt>
                <c:pt idx="1561">
                  <c:v>642.6666666666672</c:v>
                </c:pt>
                <c:pt idx="1562">
                  <c:v>642.6666666666672</c:v>
                </c:pt>
                <c:pt idx="1563">
                  <c:v>662.74999999999943</c:v>
                </c:pt>
                <c:pt idx="1564">
                  <c:v>682.83333333333439</c:v>
                </c:pt>
                <c:pt idx="1565">
                  <c:v>682.83333333333439</c:v>
                </c:pt>
                <c:pt idx="1566">
                  <c:v>702.91666666666663</c:v>
                </c:pt>
                <c:pt idx="1567">
                  <c:v>682.83333333333167</c:v>
                </c:pt>
                <c:pt idx="1568">
                  <c:v>622.58333333333212</c:v>
                </c:pt>
                <c:pt idx="1569">
                  <c:v>582.41666666666777</c:v>
                </c:pt>
                <c:pt idx="1570">
                  <c:v>542.25000000000057</c:v>
                </c:pt>
                <c:pt idx="1571">
                  <c:v>502.08333333333331</c:v>
                </c:pt>
                <c:pt idx="1572">
                  <c:v>461.91666666666606</c:v>
                </c:pt>
                <c:pt idx="1573">
                  <c:v>381.58333333333155</c:v>
                </c:pt>
                <c:pt idx="1574">
                  <c:v>281.16666666666782</c:v>
                </c:pt>
                <c:pt idx="1575">
                  <c:v>200.83333333333334</c:v>
                </c:pt>
                <c:pt idx="1576">
                  <c:v>100.41666666666667</c:v>
                </c:pt>
                <c:pt idx="1577">
                  <c:v>0</c:v>
                </c:pt>
                <c:pt idx="1578">
                  <c:v>-80.33333333333448</c:v>
                </c:pt>
                <c:pt idx="1579">
                  <c:v>-120.49999999999885</c:v>
                </c:pt>
                <c:pt idx="1580">
                  <c:v>-160.66666666666609</c:v>
                </c:pt>
                <c:pt idx="1581">
                  <c:v>-180.75000000000114</c:v>
                </c:pt>
                <c:pt idx="1582">
                  <c:v>-200.83333333333334</c:v>
                </c:pt>
                <c:pt idx="1583">
                  <c:v>-261.08333333333275</c:v>
                </c:pt>
                <c:pt idx="1584">
                  <c:v>-301.25</c:v>
                </c:pt>
                <c:pt idx="1585">
                  <c:v>-341.4166666666672</c:v>
                </c:pt>
                <c:pt idx="1586">
                  <c:v>-381.58333333333445</c:v>
                </c:pt>
                <c:pt idx="1587">
                  <c:v>-401.66666666666669</c:v>
                </c:pt>
                <c:pt idx="1588">
                  <c:v>-381.58333333333155</c:v>
                </c:pt>
                <c:pt idx="1589">
                  <c:v>-321.33333333333218</c:v>
                </c:pt>
                <c:pt idx="1590">
                  <c:v>-261.08333333333275</c:v>
                </c:pt>
                <c:pt idx="1591">
                  <c:v>-200.83333333333334</c:v>
                </c:pt>
                <c:pt idx="1592">
                  <c:v>-160.66666666666896</c:v>
                </c:pt>
                <c:pt idx="1593">
                  <c:v>-120.49999999999885</c:v>
                </c:pt>
                <c:pt idx="1594">
                  <c:v>-80.333333333331623</c:v>
                </c:pt>
                <c:pt idx="1595">
                  <c:v>-120.50000000000172</c:v>
                </c:pt>
                <c:pt idx="1596">
                  <c:v>-160.66666666666609</c:v>
                </c:pt>
                <c:pt idx="1597">
                  <c:v>-220.91666666666552</c:v>
                </c:pt>
                <c:pt idx="1598">
                  <c:v>-301.25</c:v>
                </c:pt>
                <c:pt idx="1599">
                  <c:v>-341.4166666666672</c:v>
                </c:pt>
                <c:pt idx="1600">
                  <c:v>-381.58333333333445</c:v>
                </c:pt>
                <c:pt idx="1601">
                  <c:v>-401.66666666666669</c:v>
                </c:pt>
                <c:pt idx="1602">
                  <c:v>-361.49999999999943</c:v>
                </c:pt>
                <c:pt idx="1603">
                  <c:v>-281.16666666666782</c:v>
                </c:pt>
                <c:pt idx="1604">
                  <c:v>-220.91666666666836</c:v>
                </c:pt>
                <c:pt idx="1605">
                  <c:v>-140.58333333333104</c:v>
                </c:pt>
                <c:pt idx="1606">
                  <c:v>-80.333333333331623</c:v>
                </c:pt>
                <c:pt idx="1607">
                  <c:v>-40.16666666666724</c:v>
                </c:pt>
                <c:pt idx="1608">
                  <c:v>0</c:v>
                </c:pt>
                <c:pt idx="1609">
                  <c:v>40.16666666666724</c:v>
                </c:pt>
                <c:pt idx="1610">
                  <c:v>60.249999999999424</c:v>
                </c:pt>
                <c:pt idx="1611">
                  <c:v>80.333333333331623</c:v>
                </c:pt>
                <c:pt idx="1612">
                  <c:v>140.58333333333391</c:v>
                </c:pt>
                <c:pt idx="1613">
                  <c:v>200.83333333333334</c:v>
                </c:pt>
                <c:pt idx="1614">
                  <c:v>261.08333333333275</c:v>
                </c:pt>
                <c:pt idx="1615">
                  <c:v>321.33333333333502</c:v>
                </c:pt>
                <c:pt idx="1616">
                  <c:v>401.66666666666669</c:v>
                </c:pt>
                <c:pt idx="1617">
                  <c:v>461.91666666666606</c:v>
                </c:pt>
                <c:pt idx="1618">
                  <c:v>502.08333333333331</c:v>
                </c:pt>
                <c:pt idx="1619">
                  <c:v>481.99999999999829</c:v>
                </c:pt>
                <c:pt idx="1620">
                  <c:v>421.74999999999881</c:v>
                </c:pt>
                <c:pt idx="1621">
                  <c:v>361.50000000000227</c:v>
                </c:pt>
                <c:pt idx="1622">
                  <c:v>281.16666666666782</c:v>
                </c:pt>
                <c:pt idx="1623">
                  <c:v>160.66666666666609</c:v>
                </c:pt>
                <c:pt idx="1624">
                  <c:v>20.083333333332192</c:v>
                </c:pt>
                <c:pt idx="1625">
                  <c:v>-100.41666666666667</c:v>
                </c:pt>
                <c:pt idx="1626">
                  <c:v>-281.16666666666492</c:v>
                </c:pt>
                <c:pt idx="1627">
                  <c:v>-482.00000000000108</c:v>
                </c:pt>
                <c:pt idx="1628">
                  <c:v>-642.6666666666672</c:v>
                </c:pt>
                <c:pt idx="1629">
                  <c:v>-743.08333333333394</c:v>
                </c:pt>
                <c:pt idx="1630">
                  <c:v>-743.08333333333394</c:v>
                </c:pt>
                <c:pt idx="1631">
                  <c:v>-622.58333333333212</c:v>
                </c:pt>
                <c:pt idx="1632">
                  <c:v>-441.83333333333394</c:v>
                </c:pt>
                <c:pt idx="1633">
                  <c:v>-241.00000000000054</c:v>
                </c:pt>
                <c:pt idx="1634">
                  <c:v>-80.333333333331623</c:v>
                </c:pt>
                <c:pt idx="1635">
                  <c:v>-20.083333333332192</c:v>
                </c:pt>
                <c:pt idx="1636">
                  <c:v>-20.083333333335045</c:v>
                </c:pt>
                <c:pt idx="1637">
                  <c:v>-80.33333333333448</c:v>
                </c:pt>
                <c:pt idx="1638">
                  <c:v>-140.58333333333104</c:v>
                </c:pt>
                <c:pt idx="1639">
                  <c:v>-180.74999999999827</c:v>
                </c:pt>
                <c:pt idx="1640">
                  <c:v>-180.75000000000114</c:v>
                </c:pt>
                <c:pt idx="1641">
                  <c:v>-120.50000000000172</c:v>
                </c:pt>
                <c:pt idx="1642">
                  <c:v>-20.083333333332192</c:v>
                </c:pt>
                <c:pt idx="1643">
                  <c:v>120.50000000000172</c:v>
                </c:pt>
                <c:pt idx="1644">
                  <c:v>240.9999999999977</c:v>
                </c:pt>
                <c:pt idx="1645">
                  <c:v>341.41666666666436</c:v>
                </c:pt>
                <c:pt idx="1646">
                  <c:v>421.75000000000171</c:v>
                </c:pt>
                <c:pt idx="1647">
                  <c:v>482.00000000000108</c:v>
                </c:pt>
                <c:pt idx="1648">
                  <c:v>542.25000000000057</c:v>
                </c:pt>
                <c:pt idx="1649">
                  <c:v>562.3333333333328</c:v>
                </c:pt>
                <c:pt idx="1650">
                  <c:v>562.3333333333328</c:v>
                </c:pt>
                <c:pt idx="1651">
                  <c:v>522.16666666666833</c:v>
                </c:pt>
                <c:pt idx="1652">
                  <c:v>461.91666666666606</c:v>
                </c:pt>
                <c:pt idx="1653">
                  <c:v>421.74999999999881</c:v>
                </c:pt>
                <c:pt idx="1654">
                  <c:v>361.49999999999943</c:v>
                </c:pt>
                <c:pt idx="1655">
                  <c:v>321.33333333333218</c:v>
                </c:pt>
                <c:pt idx="1656">
                  <c:v>321.33333333333502</c:v>
                </c:pt>
                <c:pt idx="1657">
                  <c:v>321.33333333333502</c:v>
                </c:pt>
                <c:pt idx="1658">
                  <c:v>321.33333333333218</c:v>
                </c:pt>
                <c:pt idx="1659">
                  <c:v>321.33333333333218</c:v>
                </c:pt>
                <c:pt idx="1660">
                  <c:v>321.33333333333218</c:v>
                </c:pt>
                <c:pt idx="1661">
                  <c:v>301.25</c:v>
                </c:pt>
                <c:pt idx="1662">
                  <c:v>301.25</c:v>
                </c:pt>
                <c:pt idx="1663">
                  <c:v>301.25</c:v>
                </c:pt>
                <c:pt idx="1664">
                  <c:v>261.08333333333564</c:v>
                </c:pt>
                <c:pt idx="1665">
                  <c:v>241.00000000000054</c:v>
                </c:pt>
                <c:pt idx="1666">
                  <c:v>200.83333333333334</c:v>
                </c:pt>
                <c:pt idx="1667">
                  <c:v>160.66666666666609</c:v>
                </c:pt>
                <c:pt idx="1668">
                  <c:v>140.58333333333104</c:v>
                </c:pt>
                <c:pt idx="1669">
                  <c:v>120.50000000000172</c:v>
                </c:pt>
                <c:pt idx="1670">
                  <c:v>100.41666666666667</c:v>
                </c:pt>
                <c:pt idx="1671">
                  <c:v>60.249999999999424</c:v>
                </c:pt>
                <c:pt idx="1672">
                  <c:v>40.16666666666724</c:v>
                </c:pt>
                <c:pt idx="1673">
                  <c:v>40.16666666666724</c:v>
                </c:pt>
                <c:pt idx="1674">
                  <c:v>20.083333333335045</c:v>
                </c:pt>
                <c:pt idx="1675">
                  <c:v>0</c:v>
                </c:pt>
                <c:pt idx="1676">
                  <c:v>-20.083333333335045</c:v>
                </c:pt>
                <c:pt idx="1677">
                  <c:v>-60.250000000002281</c:v>
                </c:pt>
                <c:pt idx="1678">
                  <c:v>-100.41666666666667</c:v>
                </c:pt>
                <c:pt idx="1679">
                  <c:v>-120.49999999999885</c:v>
                </c:pt>
                <c:pt idx="1680">
                  <c:v>-120.49999999999885</c:v>
                </c:pt>
                <c:pt idx="1681">
                  <c:v>-80.33333333333448</c:v>
                </c:pt>
                <c:pt idx="1682">
                  <c:v>-20.083333333335045</c:v>
                </c:pt>
                <c:pt idx="1683">
                  <c:v>40.16666666666724</c:v>
                </c:pt>
                <c:pt idx="1684">
                  <c:v>120.50000000000172</c:v>
                </c:pt>
                <c:pt idx="1685">
                  <c:v>160.66666666666609</c:v>
                </c:pt>
                <c:pt idx="1686">
                  <c:v>160.66666666666609</c:v>
                </c:pt>
                <c:pt idx="1687">
                  <c:v>160.66666666666896</c:v>
                </c:pt>
                <c:pt idx="1688">
                  <c:v>120.49999999999885</c:v>
                </c:pt>
                <c:pt idx="1689">
                  <c:v>80.333333333331623</c:v>
                </c:pt>
                <c:pt idx="1690">
                  <c:v>60.250000000002281</c:v>
                </c:pt>
                <c:pt idx="1691">
                  <c:v>40.16666666666724</c:v>
                </c:pt>
                <c:pt idx="1692">
                  <c:v>40.166666666664383</c:v>
                </c:pt>
                <c:pt idx="1693">
                  <c:v>40.166666666664383</c:v>
                </c:pt>
                <c:pt idx="1694">
                  <c:v>40.166666666670089</c:v>
                </c:pt>
                <c:pt idx="1695">
                  <c:v>40.166666666670089</c:v>
                </c:pt>
                <c:pt idx="1696">
                  <c:v>40.166666666664383</c:v>
                </c:pt>
                <c:pt idx="1697">
                  <c:v>40.166666666664383</c:v>
                </c:pt>
                <c:pt idx="1698">
                  <c:v>20.083333333332192</c:v>
                </c:pt>
                <c:pt idx="1699">
                  <c:v>-20.083333333332192</c:v>
                </c:pt>
                <c:pt idx="1700">
                  <c:v>-60.249999999996575</c:v>
                </c:pt>
                <c:pt idx="1701">
                  <c:v>-80.33333333333448</c:v>
                </c:pt>
                <c:pt idx="1702">
                  <c:v>-80.33333333333448</c:v>
                </c:pt>
                <c:pt idx="1703">
                  <c:v>-100.41666666666667</c:v>
                </c:pt>
                <c:pt idx="1704">
                  <c:v>-100.41666666666667</c:v>
                </c:pt>
                <c:pt idx="1705">
                  <c:v>-80.333333333331623</c:v>
                </c:pt>
                <c:pt idx="1706">
                  <c:v>-80.33333333333448</c:v>
                </c:pt>
                <c:pt idx="1707">
                  <c:v>-60.249999999999424</c:v>
                </c:pt>
                <c:pt idx="1708">
                  <c:v>-40.16666666666724</c:v>
                </c:pt>
                <c:pt idx="1709">
                  <c:v>-40.16666666666724</c:v>
                </c:pt>
                <c:pt idx="1710">
                  <c:v>0</c:v>
                </c:pt>
                <c:pt idx="1711">
                  <c:v>40.16666666666724</c:v>
                </c:pt>
                <c:pt idx="1712">
                  <c:v>60.249999999999424</c:v>
                </c:pt>
                <c:pt idx="1713">
                  <c:v>100.41666666666667</c:v>
                </c:pt>
                <c:pt idx="1714">
                  <c:v>120.50000000000172</c:v>
                </c:pt>
                <c:pt idx="1715">
                  <c:v>140.58333333333104</c:v>
                </c:pt>
                <c:pt idx="1716">
                  <c:v>160.66666666666609</c:v>
                </c:pt>
                <c:pt idx="1717">
                  <c:v>180.75000000000114</c:v>
                </c:pt>
                <c:pt idx="1718">
                  <c:v>200.83333333333334</c:v>
                </c:pt>
                <c:pt idx="1719">
                  <c:v>220.91666666666552</c:v>
                </c:pt>
                <c:pt idx="1720">
                  <c:v>220.91666666666552</c:v>
                </c:pt>
                <c:pt idx="1721">
                  <c:v>180.75000000000114</c:v>
                </c:pt>
                <c:pt idx="1722">
                  <c:v>120.49999999999885</c:v>
                </c:pt>
                <c:pt idx="1723">
                  <c:v>60.250000000002281</c:v>
                </c:pt>
                <c:pt idx="1724">
                  <c:v>0</c:v>
                </c:pt>
                <c:pt idx="1725">
                  <c:v>-120.50000000000456</c:v>
                </c:pt>
                <c:pt idx="1726">
                  <c:v>-281.16666666666208</c:v>
                </c:pt>
                <c:pt idx="1727">
                  <c:v>-461.91666666666328</c:v>
                </c:pt>
                <c:pt idx="1728">
                  <c:v>-662.75000000000227</c:v>
                </c:pt>
                <c:pt idx="1729">
                  <c:v>-863.58333333333553</c:v>
                </c:pt>
                <c:pt idx="1730">
                  <c:v>-984.08333333333451</c:v>
                </c:pt>
                <c:pt idx="1731">
                  <c:v>-1024.2499999999989</c:v>
                </c:pt>
                <c:pt idx="1732">
                  <c:v>-1024.2499999999989</c:v>
                </c:pt>
                <c:pt idx="1733">
                  <c:v>-984.08333333333451</c:v>
                </c:pt>
                <c:pt idx="1734">
                  <c:v>-943.9166666666672</c:v>
                </c:pt>
                <c:pt idx="1735">
                  <c:v>-923.83333333333212</c:v>
                </c:pt>
                <c:pt idx="1736">
                  <c:v>-943.9166666666672</c:v>
                </c:pt>
                <c:pt idx="1737">
                  <c:v>-943.9166666666672</c:v>
                </c:pt>
                <c:pt idx="1738">
                  <c:v>-923.83333333333212</c:v>
                </c:pt>
                <c:pt idx="1739">
                  <c:v>-883.66666666666492</c:v>
                </c:pt>
                <c:pt idx="1740">
                  <c:v>-783.25000000000102</c:v>
                </c:pt>
                <c:pt idx="1741">
                  <c:v>-642.6666666666672</c:v>
                </c:pt>
                <c:pt idx="1742">
                  <c:v>-542.24999999999773</c:v>
                </c:pt>
                <c:pt idx="1743">
                  <c:v>-482.00000000000108</c:v>
                </c:pt>
                <c:pt idx="1744">
                  <c:v>-421.75000000000171</c:v>
                </c:pt>
                <c:pt idx="1745">
                  <c:v>-401.66666666666669</c:v>
                </c:pt>
                <c:pt idx="1746">
                  <c:v>-401.66666666666669</c:v>
                </c:pt>
                <c:pt idx="1747">
                  <c:v>-361.49999999999943</c:v>
                </c:pt>
                <c:pt idx="1748">
                  <c:v>-321.33333333333218</c:v>
                </c:pt>
                <c:pt idx="1749">
                  <c:v>-281.16666666666782</c:v>
                </c:pt>
                <c:pt idx="1750">
                  <c:v>-220.91666666666836</c:v>
                </c:pt>
                <c:pt idx="1751">
                  <c:v>-200.83333333333334</c:v>
                </c:pt>
                <c:pt idx="1752">
                  <c:v>-200.83333333333334</c:v>
                </c:pt>
                <c:pt idx="1753">
                  <c:v>-200.83333333333334</c:v>
                </c:pt>
                <c:pt idx="1754">
                  <c:v>-200.83333333333334</c:v>
                </c:pt>
                <c:pt idx="1755">
                  <c:v>-200.83333333333334</c:v>
                </c:pt>
                <c:pt idx="1756">
                  <c:v>-200.83333333333334</c:v>
                </c:pt>
                <c:pt idx="1757">
                  <c:v>-220.91666666666552</c:v>
                </c:pt>
                <c:pt idx="1758">
                  <c:v>-220.91666666666552</c:v>
                </c:pt>
                <c:pt idx="1759">
                  <c:v>-220.91666666666552</c:v>
                </c:pt>
                <c:pt idx="1760">
                  <c:v>-241.00000000000054</c:v>
                </c:pt>
                <c:pt idx="1761">
                  <c:v>-241.00000000000054</c:v>
                </c:pt>
                <c:pt idx="1762">
                  <c:v>-241.00000000000054</c:v>
                </c:pt>
                <c:pt idx="1763">
                  <c:v>-241.00000000000054</c:v>
                </c:pt>
                <c:pt idx="1764">
                  <c:v>-261.08333333333275</c:v>
                </c:pt>
                <c:pt idx="1765">
                  <c:v>-321.33333333333218</c:v>
                </c:pt>
                <c:pt idx="1766">
                  <c:v>-441.83333333333394</c:v>
                </c:pt>
                <c:pt idx="1767">
                  <c:v>-602.5</c:v>
                </c:pt>
                <c:pt idx="1768">
                  <c:v>-803.33333333333337</c:v>
                </c:pt>
                <c:pt idx="1769">
                  <c:v>-1024.2500000000016</c:v>
                </c:pt>
                <c:pt idx="1770">
                  <c:v>-1205</c:v>
                </c:pt>
                <c:pt idx="1771">
                  <c:v>-1285.3333333333317</c:v>
                </c:pt>
                <c:pt idx="1772">
                  <c:v>-1285.3333333333317</c:v>
                </c:pt>
                <c:pt idx="1773">
                  <c:v>-1245.1666666666672</c:v>
                </c:pt>
                <c:pt idx="1774">
                  <c:v>-1144.7500000000007</c:v>
                </c:pt>
                <c:pt idx="1775">
                  <c:v>-1024.2500000000002</c:v>
                </c:pt>
                <c:pt idx="1776">
                  <c:v>-963.99999999999943</c:v>
                </c:pt>
                <c:pt idx="1777">
                  <c:v>-984.08333333333303</c:v>
                </c:pt>
                <c:pt idx="1778">
                  <c:v>-1084.5000000000011</c:v>
                </c:pt>
                <c:pt idx="1779">
                  <c:v>-1245.1666666666672</c:v>
                </c:pt>
                <c:pt idx="1780">
                  <c:v>-1385.7499999999998</c:v>
                </c:pt>
                <c:pt idx="1781">
                  <c:v>-1425.916666666667</c:v>
                </c:pt>
                <c:pt idx="1782">
                  <c:v>-1345.5833333333323</c:v>
                </c:pt>
                <c:pt idx="1783">
                  <c:v>-1184.9166666666663</c:v>
                </c:pt>
                <c:pt idx="1784">
                  <c:v>-984.08333333333371</c:v>
                </c:pt>
                <c:pt idx="1785">
                  <c:v>-843.49999999999989</c:v>
                </c:pt>
                <c:pt idx="1786">
                  <c:v>-783.25000000000045</c:v>
                </c:pt>
                <c:pt idx="1787">
                  <c:v>-763.16666666666686</c:v>
                </c:pt>
                <c:pt idx="1788">
                  <c:v>-783.24999999999966</c:v>
                </c:pt>
                <c:pt idx="1789">
                  <c:v>-863.58333333333348</c:v>
                </c:pt>
                <c:pt idx="1790">
                  <c:v>-1004.1666666666666</c:v>
                </c:pt>
                <c:pt idx="1791">
                  <c:v>-1184.9166666666663</c:v>
                </c:pt>
                <c:pt idx="1792">
                  <c:v>-1365.6666666666667</c:v>
                </c:pt>
                <c:pt idx="1793">
                  <c:v>-1425.9166666666667</c:v>
                </c:pt>
                <c:pt idx="1794">
                  <c:v>-1747.25</c:v>
                </c:pt>
                <c:pt idx="1795">
                  <c:v>-1044.3333333333333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611-4D50-9BDA-C4CD57FDA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919768936668639"/>
              <c:y val="0.954647777165830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538716833951947"/>
          <c:y val="0.80319078787608877"/>
          <c:w val="0.10007606137070869"/>
          <c:h val="0.138029076101735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Resistance to Motion</a:t>
            </a:r>
            <a:r>
              <a:rPr lang="en-GB" baseline="0"/>
              <a:t> against Time</a:t>
            </a:r>
            <a:endParaRPr lang="en-GB"/>
          </a:p>
        </c:rich>
      </c:tx>
      <c:layout>
        <c:manualLayout>
          <c:xMode val="edge"/>
          <c:yMode val="edge"/>
          <c:x val="0.43579950055940864"/>
          <c:y val="1.21897165247828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3"/>
          <c:order val="0"/>
          <c:tx>
            <c:v>Total Resistance</c:v>
          </c:tx>
          <c:spPr>
            <a:ln w="1270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WLTC_class_3!$O$2:$O$1802</c:f>
              <c:numCache>
                <c:formatCode>0.00</c:formatCode>
                <c:ptCount val="1801"/>
                <c:pt idx="0">
                  <c:v>184.40837999999999</c:v>
                </c:pt>
                <c:pt idx="1">
                  <c:v>184.40837999999999</c:v>
                </c:pt>
                <c:pt idx="2">
                  <c:v>184.40837999999999</c:v>
                </c:pt>
                <c:pt idx="3">
                  <c:v>184.40837999999999</c:v>
                </c:pt>
                <c:pt idx="4">
                  <c:v>184.40837999999999</c:v>
                </c:pt>
                <c:pt idx="5">
                  <c:v>184.40837999999999</c:v>
                </c:pt>
                <c:pt idx="6">
                  <c:v>184.40837999999999</c:v>
                </c:pt>
                <c:pt idx="7">
                  <c:v>184.40837999999999</c:v>
                </c:pt>
                <c:pt idx="8">
                  <c:v>184.40837999999999</c:v>
                </c:pt>
                <c:pt idx="9">
                  <c:v>184.40837999999999</c:v>
                </c:pt>
                <c:pt idx="10">
                  <c:v>184.40837999999999</c:v>
                </c:pt>
                <c:pt idx="11">
                  <c:v>224.57504666666665</c:v>
                </c:pt>
                <c:pt idx="12">
                  <c:v>525.82657696661158</c:v>
                </c:pt>
                <c:pt idx="13">
                  <c:v>1228.8522775043516</c:v>
                </c:pt>
                <c:pt idx="14">
                  <c:v>1832.3573019931598</c:v>
                </c:pt>
                <c:pt idx="15">
                  <c:v>1734.5746641066382</c:v>
                </c:pt>
                <c:pt idx="16">
                  <c:v>1596.8070826719058</c:v>
                </c:pt>
                <c:pt idx="17">
                  <c:v>1922.5017708481816</c:v>
                </c:pt>
                <c:pt idx="18">
                  <c:v>2030.0067868595879</c:v>
                </c:pt>
                <c:pt idx="19">
                  <c:v>1375.1037824020077</c:v>
                </c:pt>
                <c:pt idx="20">
                  <c:v>635.09061333311422</c:v>
                </c:pt>
                <c:pt idx="21">
                  <c:v>375.28355015382061</c:v>
                </c:pt>
                <c:pt idx="22">
                  <c:v>355.63176140494659</c:v>
                </c:pt>
                <c:pt idx="23">
                  <c:v>376.80734632394683</c:v>
                </c:pt>
                <c:pt idx="24">
                  <c:v>618.47187907501598</c:v>
                </c:pt>
                <c:pt idx="25">
                  <c:v>783.03430682639089</c:v>
                </c:pt>
                <c:pt idx="26">
                  <c:v>886.08959317303811</c:v>
                </c:pt>
                <c:pt idx="27">
                  <c:v>1172.8112486396631</c:v>
                </c:pt>
                <c:pt idx="28">
                  <c:v>1239.8232615211541</c:v>
                </c:pt>
                <c:pt idx="29">
                  <c:v>1186.8134931354232</c:v>
                </c:pt>
                <c:pt idx="30">
                  <c:v>932.49714615840287</c:v>
                </c:pt>
                <c:pt idx="31">
                  <c:v>655.17765355319489</c:v>
                </c:pt>
                <c:pt idx="32">
                  <c:v>537.30364825862921</c:v>
                </c:pt>
                <c:pt idx="33">
                  <c:v>479.05528058654858</c:v>
                </c:pt>
                <c:pt idx="34">
                  <c:v>380.32768248405642</c:v>
                </c:pt>
                <c:pt idx="35">
                  <c:v>220.00112498014258</c:v>
                </c:pt>
                <c:pt idx="36">
                  <c:v>-102.35024039153046</c:v>
                </c:pt>
                <c:pt idx="37">
                  <c:v>-609.4204386702819</c:v>
                </c:pt>
                <c:pt idx="38">
                  <c:v>-899.43529961831382</c:v>
                </c:pt>
                <c:pt idx="39">
                  <c:v>-827.63377105273821</c:v>
                </c:pt>
                <c:pt idx="40">
                  <c:v>-713.7079396159952</c:v>
                </c:pt>
                <c:pt idx="41">
                  <c:v>-900.34462092900799</c:v>
                </c:pt>
                <c:pt idx="42">
                  <c:v>-1229.4170636586452</c:v>
                </c:pt>
                <c:pt idx="43">
                  <c:v>-1157.1556799596319</c:v>
                </c:pt>
                <c:pt idx="44">
                  <c:v>-640.23679437898659</c:v>
                </c:pt>
                <c:pt idx="45">
                  <c:v>-160.38036202679359</c:v>
                </c:pt>
                <c:pt idx="46">
                  <c:v>-80.837046040010307</c:v>
                </c:pt>
                <c:pt idx="47">
                  <c:v>-202.71087281553736</c:v>
                </c:pt>
                <c:pt idx="48">
                  <c:v>-144.05582793310083</c:v>
                </c:pt>
                <c:pt idx="49">
                  <c:v>76.029885863489767</c:v>
                </c:pt>
                <c:pt idx="50">
                  <c:v>116.19655253015559</c:v>
                </c:pt>
                <c:pt idx="51">
                  <c:v>-225.75877971711293</c:v>
                </c:pt>
                <c:pt idx="52">
                  <c:v>-669.74486249792255</c:v>
                </c:pt>
                <c:pt idx="53">
                  <c:v>-532.02625066142707</c:v>
                </c:pt>
                <c:pt idx="54">
                  <c:v>-30.907006293375758</c:v>
                </c:pt>
                <c:pt idx="55">
                  <c:v>169.83412646827784</c:v>
                </c:pt>
                <c:pt idx="56">
                  <c:v>189.9174598016111</c:v>
                </c:pt>
                <c:pt idx="57">
                  <c:v>250.16745980161124</c:v>
                </c:pt>
                <c:pt idx="58">
                  <c:v>310.69635696656758</c:v>
                </c:pt>
                <c:pt idx="59">
                  <c:v>672.48214048127602</c:v>
                </c:pt>
                <c:pt idx="60">
                  <c:v>734.92544287729277</c:v>
                </c:pt>
                <c:pt idx="61">
                  <c:v>434.36407785249429</c:v>
                </c:pt>
                <c:pt idx="62">
                  <c:v>374.83025822670322</c:v>
                </c:pt>
                <c:pt idx="63">
                  <c:v>435.4486779384365</c:v>
                </c:pt>
                <c:pt idx="64">
                  <c:v>516.92858850548009</c:v>
                </c:pt>
                <c:pt idx="65">
                  <c:v>397.36321919682268</c:v>
                </c:pt>
                <c:pt idx="66">
                  <c:v>317.44191912365108</c:v>
                </c:pt>
                <c:pt idx="67">
                  <c:v>639.19417206689889</c:v>
                </c:pt>
                <c:pt idx="68">
                  <c:v>1164.1739126072634</c:v>
                </c:pt>
                <c:pt idx="69">
                  <c:v>1450.1667627251329</c:v>
                </c:pt>
                <c:pt idx="70">
                  <c:v>1536.7747084075099</c:v>
                </c:pt>
                <c:pt idx="71">
                  <c:v>1443.4659024098805</c:v>
                </c:pt>
                <c:pt idx="72">
                  <c:v>1148.9002525691678</c:v>
                </c:pt>
                <c:pt idx="73">
                  <c:v>812.09744023635062</c:v>
                </c:pt>
                <c:pt idx="74">
                  <c:v>634.28905930541941</c:v>
                </c:pt>
                <c:pt idx="75">
                  <c:v>616.68136870793478</c:v>
                </c:pt>
                <c:pt idx="76">
                  <c:v>659.67143877292779</c:v>
                </c:pt>
                <c:pt idx="77">
                  <c:v>622.69889066623625</c:v>
                </c:pt>
                <c:pt idx="78">
                  <c:v>444.33003738048853</c:v>
                </c:pt>
                <c:pt idx="79">
                  <c:v>183.84964222544318</c:v>
                </c:pt>
                <c:pt idx="80">
                  <c:v>41.764702071184018</c:v>
                </c:pt>
                <c:pt idx="81">
                  <c:v>-100.30110933376395</c:v>
                </c:pt>
                <c:pt idx="82">
                  <c:v>-63.61434474178111</c:v>
                </c:pt>
                <c:pt idx="83">
                  <c:v>116.282895613929</c:v>
                </c:pt>
                <c:pt idx="84">
                  <c:v>15.020355652721861</c:v>
                </c:pt>
                <c:pt idx="85">
                  <c:v>-47.451639867262173</c:v>
                </c:pt>
                <c:pt idx="86">
                  <c:v>-29.002666875071725</c:v>
                </c:pt>
                <c:pt idx="87">
                  <c:v>9.2920603840064189</c:v>
                </c:pt>
                <c:pt idx="88">
                  <c:v>-313.09411931141432</c:v>
                </c:pt>
                <c:pt idx="89">
                  <c:v>-1162.4104068269623</c:v>
                </c:pt>
                <c:pt idx="90">
                  <c:v>-1775.3286888517862</c:v>
                </c:pt>
                <c:pt idx="91">
                  <c:v>-1865.6583240001405</c:v>
                </c:pt>
                <c:pt idx="92">
                  <c:v>-1371.0352028981556</c:v>
                </c:pt>
                <c:pt idx="93">
                  <c:v>-812.04404464446623</c:v>
                </c:pt>
                <c:pt idx="94">
                  <c:v>-834.33254019838887</c:v>
                </c:pt>
                <c:pt idx="95">
                  <c:v>-1057.5901832057541</c:v>
                </c:pt>
                <c:pt idx="96">
                  <c:v>-918.88797107967912</c:v>
                </c:pt>
                <c:pt idx="97">
                  <c:v>-538.09580281785486</c:v>
                </c:pt>
                <c:pt idx="98">
                  <c:v>-538.40645370666812</c:v>
                </c:pt>
                <c:pt idx="99">
                  <c:v>-257.42495333333341</c:v>
                </c:pt>
                <c:pt idx="100">
                  <c:v>184.40837999999999</c:v>
                </c:pt>
                <c:pt idx="101">
                  <c:v>184.40837999999999</c:v>
                </c:pt>
                <c:pt idx="102">
                  <c:v>184.40837999999999</c:v>
                </c:pt>
                <c:pt idx="103">
                  <c:v>184.40837999999999</c:v>
                </c:pt>
                <c:pt idx="104">
                  <c:v>184.40837999999999</c:v>
                </c:pt>
                <c:pt idx="105">
                  <c:v>184.40837999999999</c:v>
                </c:pt>
                <c:pt idx="106">
                  <c:v>184.40837999999999</c:v>
                </c:pt>
                <c:pt idx="107">
                  <c:v>184.40837999999999</c:v>
                </c:pt>
                <c:pt idx="108">
                  <c:v>184.40837999999999</c:v>
                </c:pt>
                <c:pt idx="109">
                  <c:v>184.40837999999999</c:v>
                </c:pt>
                <c:pt idx="110">
                  <c:v>184.40837999999999</c:v>
                </c:pt>
                <c:pt idx="111">
                  <c:v>184.40837999999999</c:v>
                </c:pt>
                <c:pt idx="112">
                  <c:v>184.40837999999999</c:v>
                </c:pt>
                <c:pt idx="113">
                  <c:v>184.40837999999999</c:v>
                </c:pt>
                <c:pt idx="114">
                  <c:v>184.40837999999999</c:v>
                </c:pt>
                <c:pt idx="115">
                  <c:v>184.40837999999999</c:v>
                </c:pt>
                <c:pt idx="116">
                  <c:v>184.40837999999999</c:v>
                </c:pt>
                <c:pt idx="117">
                  <c:v>184.40837999999999</c:v>
                </c:pt>
                <c:pt idx="118">
                  <c:v>184.40837999999999</c:v>
                </c:pt>
                <c:pt idx="119">
                  <c:v>184.40837999999999</c:v>
                </c:pt>
                <c:pt idx="120">
                  <c:v>184.40837999999999</c:v>
                </c:pt>
                <c:pt idx="121">
                  <c:v>184.40837999999999</c:v>
                </c:pt>
                <c:pt idx="122">
                  <c:v>184.40837999999999</c:v>
                </c:pt>
                <c:pt idx="123">
                  <c:v>184.40837999999999</c:v>
                </c:pt>
                <c:pt idx="124">
                  <c:v>184.40837999999999</c:v>
                </c:pt>
                <c:pt idx="125">
                  <c:v>184.40837999999999</c:v>
                </c:pt>
                <c:pt idx="126">
                  <c:v>184.40837999999999</c:v>
                </c:pt>
                <c:pt idx="127">
                  <c:v>184.40837999999999</c:v>
                </c:pt>
                <c:pt idx="128">
                  <c:v>184.40837999999999</c:v>
                </c:pt>
                <c:pt idx="129">
                  <c:v>184.40837999999999</c:v>
                </c:pt>
                <c:pt idx="130">
                  <c:v>184.40837999999999</c:v>
                </c:pt>
                <c:pt idx="131">
                  <c:v>184.40837999999999</c:v>
                </c:pt>
                <c:pt idx="132">
                  <c:v>184.40837999999999</c:v>
                </c:pt>
                <c:pt idx="133">
                  <c:v>184.40837999999999</c:v>
                </c:pt>
                <c:pt idx="134">
                  <c:v>184.40837999999999</c:v>
                </c:pt>
                <c:pt idx="135">
                  <c:v>184.40837999999999</c:v>
                </c:pt>
                <c:pt idx="136">
                  <c:v>184.40837999999999</c:v>
                </c:pt>
                <c:pt idx="137">
                  <c:v>224.57504666666665</c:v>
                </c:pt>
                <c:pt idx="138">
                  <c:v>565.99324363327821</c:v>
                </c:pt>
                <c:pt idx="139">
                  <c:v>1369.4631562366931</c:v>
                </c:pt>
                <c:pt idx="140">
                  <c:v>2153.9986081904021</c:v>
                </c:pt>
                <c:pt idx="141">
                  <c:v>2258.2287823197394</c:v>
                </c:pt>
                <c:pt idx="142">
                  <c:v>1640.6981168294533</c:v>
                </c:pt>
                <c:pt idx="143">
                  <c:v>900.9910077495382</c:v>
                </c:pt>
                <c:pt idx="144">
                  <c:v>581.1420653627506</c:v>
                </c:pt>
                <c:pt idx="145">
                  <c:v>783.37677087061866</c:v>
                </c:pt>
                <c:pt idx="146">
                  <c:v>1128.129491417149</c:v>
                </c:pt>
                <c:pt idx="147">
                  <c:v>1193.1739211444956</c:v>
                </c:pt>
                <c:pt idx="148">
                  <c:v>976.92964278457089</c:v>
                </c:pt>
                <c:pt idx="149">
                  <c:v>638.77825362531757</c:v>
                </c:pt>
                <c:pt idx="150">
                  <c:v>258.54923574321327</c:v>
                </c:pt>
                <c:pt idx="151">
                  <c:v>-304.69003515749625</c:v>
                </c:pt>
                <c:pt idx="152">
                  <c:v>-1152.9538588859441</c:v>
                </c:pt>
                <c:pt idx="153">
                  <c:v>-1784.3012200036742</c:v>
                </c:pt>
                <c:pt idx="154">
                  <c:v>-1671.8915332373319</c:v>
                </c:pt>
                <c:pt idx="155">
                  <c:v>-873.24091773536816</c:v>
                </c:pt>
                <c:pt idx="156">
                  <c:v>49.33412646827756</c:v>
                </c:pt>
                <c:pt idx="157">
                  <c:v>612.23214048127625</c:v>
                </c:pt>
                <c:pt idx="158">
                  <c:v>1115.8476866344326</c:v>
                </c:pt>
                <c:pt idx="159">
                  <c:v>1400.7264783924215</c:v>
                </c:pt>
                <c:pt idx="160">
                  <c:v>1445.0314586850618</c:v>
                </c:pt>
                <c:pt idx="161">
                  <c:v>1289.856655945626</c:v>
                </c:pt>
                <c:pt idx="162">
                  <c:v>1052.7853184791506</c:v>
                </c:pt>
                <c:pt idx="163">
                  <c:v>1016.8847454838561</c:v>
                </c:pt>
                <c:pt idx="164">
                  <c:v>920.61863484272271</c:v>
                </c:pt>
                <c:pt idx="165">
                  <c:v>743.57808190914113</c:v>
                </c:pt>
                <c:pt idx="166">
                  <c:v>645.57928915540379</c:v>
                </c:pt>
                <c:pt idx="167">
                  <c:v>849.16065861477682</c:v>
                </c:pt>
                <c:pt idx="168">
                  <c:v>1035.1442844263072</c:v>
                </c:pt>
                <c:pt idx="169">
                  <c:v>799.68397022681552</c:v>
                </c:pt>
                <c:pt idx="170">
                  <c:v>279.81887467726614</c:v>
                </c:pt>
                <c:pt idx="171">
                  <c:v>-344.4952278937389</c:v>
                </c:pt>
                <c:pt idx="172">
                  <c:v>-1053.7913324556739</c:v>
                </c:pt>
                <c:pt idx="173">
                  <c:v>-1385.4928304906371</c:v>
                </c:pt>
                <c:pt idx="174">
                  <c:v>-932.24493043679695</c:v>
                </c:pt>
                <c:pt idx="175">
                  <c:v>-192.77004437351908</c:v>
                </c:pt>
                <c:pt idx="176">
                  <c:v>329.01098670703442</c:v>
                </c:pt>
                <c:pt idx="177">
                  <c:v>752.32189265082457</c:v>
                </c:pt>
                <c:pt idx="178">
                  <c:v>876.72530523525802</c:v>
                </c:pt>
                <c:pt idx="179">
                  <c:v>578.52825362531757</c:v>
                </c:pt>
                <c:pt idx="180">
                  <c:v>278.17806999291395</c:v>
                </c:pt>
                <c:pt idx="181">
                  <c:v>137.36863484272226</c:v>
                </c:pt>
                <c:pt idx="182">
                  <c:v>-23.97174637468251</c:v>
                </c:pt>
                <c:pt idx="183">
                  <c:v>-407.53490526171959</c:v>
                </c:pt>
                <c:pt idx="184">
                  <c:v>-733.44689603016991</c:v>
                </c:pt>
                <c:pt idx="185">
                  <c:v>-818.53372356732439</c:v>
                </c:pt>
                <c:pt idx="186">
                  <c:v>-742.63672977423312</c:v>
                </c:pt>
                <c:pt idx="187">
                  <c:v>-585.17565891712809</c:v>
                </c:pt>
                <c:pt idx="188">
                  <c:v>-447.07141149451996</c:v>
                </c:pt>
                <c:pt idx="189">
                  <c:v>-328.32819583125638</c:v>
                </c:pt>
                <c:pt idx="190">
                  <c:v>-209.21464758132825</c:v>
                </c:pt>
                <c:pt idx="191">
                  <c:v>-129.74440341691388</c:v>
                </c:pt>
                <c:pt idx="192">
                  <c:v>-50.225189654263033</c:v>
                </c:pt>
                <c:pt idx="193">
                  <c:v>49.802780826400721</c:v>
                </c:pt>
                <c:pt idx="194">
                  <c:v>89.685959428276377</c:v>
                </c:pt>
                <c:pt idx="195">
                  <c:v>149.75079313494459</c:v>
                </c:pt>
                <c:pt idx="196">
                  <c:v>189.9174598016111</c:v>
                </c:pt>
                <c:pt idx="197">
                  <c:v>189.9174598016111</c:v>
                </c:pt>
                <c:pt idx="198">
                  <c:v>290.33412646827776</c:v>
                </c:pt>
                <c:pt idx="199">
                  <c:v>391.21944749306761</c:v>
                </c:pt>
                <c:pt idx="200">
                  <c:v>492.12389726716856</c:v>
                </c:pt>
                <c:pt idx="201">
                  <c:v>593.57351639663739</c:v>
                </c:pt>
                <c:pt idx="202">
                  <c:v>695.09965052335065</c:v>
                </c:pt>
                <c:pt idx="203">
                  <c:v>998.15731733325435</c:v>
                </c:pt>
                <c:pt idx="204">
                  <c:v>1142.1360036693166</c:v>
                </c:pt>
                <c:pt idx="205">
                  <c:v>1165.6028301808064</c:v>
                </c:pt>
                <c:pt idx="206">
                  <c:v>1350.828957519615</c:v>
                </c:pt>
                <c:pt idx="207">
                  <c:v>1376.9252219114153</c:v>
                </c:pt>
                <c:pt idx="208">
                  <c:v>1242.1780699929141</c:v>
                </c:pt>
                <c:pt idx="209">
                  <c:v>1348.2507252559012</c:v>
                </c:pt>
                <c:pt idx="210">
                  <c:v>1336.394284426307</c:v>
                </c:pt>
                <c:pt idx="211">
                  <c:v>1041.5413207709419</c:v>
                </c:pt>
                <c:pt idx="212">
                  <c:v>845.69638268297012</c:v>
                </c:pt>
                <c:pt idx="213">
                  <c:v>729.16024211522631</c:v>
                </c:pt>
                <c:pt idx="214">
                  <c:v>772.78194348247337</c:v>
                </c:pt>
                <c:pt idx="215">
                  <c:v>938.30922534910258</c:v>
                </c:pt>
                <c:pt idx="216">
                  <c:v>1065.2131480434896</c:v>
                </c:pt>
                <c:pt idx="217">
                  <c:v>1072.6125308520286</c:v>
                </c:pt>
                <c:pt idx="218">
                  <c:v>979.18130085880739</c:v>
                </c:pt>
                <c:pt idx="219">
                  <c:v>844.69468250592331</c:v>
                </c:pt>
                <c:pt idx="220">
                  <c:v>708.81243060329894</c:v>
                </c:pt>
                <c:pt idx="221">
                  <c:v>551.74388168206008</c:v>
                </c:pt>
                <c:pt idx="222">
                  <c:v>452.94627235708765</c:v>
                </c:pt>
                <c:pt idx="223">
                  <c:v>434.4942387650089</c:v>
                </c:pt>
                <c:pt idx="224">
                  <c:v>435.72574764566218</c:v>
                </c:pt>
                <c:pt idx="225">
                  <c:v>497.62847158614488</c:v>
                </c:pt>
                <c:pt idx="226">
                  <c:v>520.21384532937543</c:v>
                </c:pt>
                <c:pt idx="227">
                  <c:v>502.23658729520082</c:v>
                </c:pt>
                <c:pt idx="228">
                  <c:v>484.27845801033737</c:v>
                </c:pt>
                <c:pt idx="229">
                  <c:v>445.82572728194918</c:v>
                </c:pt>
                <c:pt idx="230">
                  <c:v>366.78587997703465</c:v>
                </c:pt>
                <c:pt idx="231">
                  <c:v>246.28587997703579</c:v>
                </c:pt>
                <c:pt idx="232">
                  <c:v>-16.090939384718297</c:v>
                </c:pt>
                <c:pt idx="233">
                  <c:v>-363.03313657740432</c:v>
                </c:pt>
                <c:pt idx="234">
                  <c:v>-491.78145328037084</c:v>
                </c:pt>
                <c:pt idx="235">
                  <c:v>-338.6671994167329</c:v>
                </c:pt>
                <c:pt idx="236">
                  <c:v>-82.211493116752081</c:v>
                </c:pt>
                <c:pt idx="237">
                  <c:v>-4.1506552015836178</c:v>
                </c:pt>
                <c:pt idx="238">
                  <c:v>-187.88780069401389</c:v>
                </c:pt>
                <c:pt idx="239">
                  <c:v>-554.85671012207104</c:v>
                </c:pt>
                <c:pt idx="240">
                  <c:v>-825.01166152872338</c:v>
                </c:pt>
                <c:pt idx="241">
                  <c:v>-713.70264299774431</c:v>
                </c:pt>
                <c:pt idx="242">
                  <c:v>-659.65035777455739</c:v>
                </c:pt>
                <c:pt idx="243">
                  <c:v>-747.30043771940518</c:v>
                </c:pt>
                <c:pt idx="244">
                  <c:v>-713.7079396159952</c:v>
                </c:pt>
                <c:pt idx="245">
                  <c:v>-900.34462092900799</c:v>
                </c:pt>
                <c:pt idx="246">
                  <c:v>-1229.4170636586452</c:v>
                </c:pt>
                <c:pt idx="247">
                  <c:v>-1157.1556799596319</c:v>
                </c:pt>
                <c:pt idx="248">
                  <c:v>-640.23679437898659</c:v>
                </c:pt>
                <c:pt idx="249">
                  <c:v>-160.38036202679359</c:v>
                </c:pt>
                <c:pt idx="250">
                  <c:v>-80.837046040010307</c:v>
                </c:pt>
                <c:pt idx="251">
                  <c:v>-202.71087281553736</c:v>
                </c:pt>
                <c:pt idx="252">
                  <c:v>-144.05582793310083</c:v>
                </c:pt>
                <c:pt idx="253">
                  <c:v>76.029885863489767</c:v>
                </c:pt>
                <c:pt idx="254">
                  <c:v>116.19655253015559</c:v>
                </c:pt>
                <c:pt idx="255">
                  <c:v>-225.75877971711293</c:v>
                </c:pt>
                <c:pt idx="256">
                  <c:v>-388.57819583125581</c:v>
                </c:pt>
                <c:pt idx="257">
                  <c:v>132.20201908533863</c:v>
                </c:pt>
                <c:pt idx="258">
                  <c:v>876.31486170659753</c:v>
                </c:pt>
                <c:pt idx="259">
                  <c:v>1240.9997984669044</c:v>
                </c:pt>
                <c:pt idx="260">
                  <c:v>1265.0599987820258</c:v>
                </c:pt>
                <c:pt idx="261">
                  <c:v>1229.2500960584659</c:v>
                </c:pt>
                <c:pt idx="262">
                  <c:v>1314.2604085983758</c:v>
                </c:pt>
                <c:pt idx="263">
                  <c:v>1581.5873657068685</c:v>
                </c:pt>
                <c:pt idx="264">
                  <c:v>1710.9845295864709</c:v>
                </c:pt>
                <c:pt idx="265">
                  <c:v>1539.6826014462335</c:v>
                </c:pt>
                <c:pt idx="266">
                  <c:v>1186.5147020711831</c:v>
                </c:pt>
                <c:pt idx="267">
                  <c:v>1031.3433425066241</c:v>
                </c:pt>
                <c:pt idx="268">
                  <c:v>977.81786303946637</c:v>
                </c:pt>
                <c:pt idx="269">
                  <c:v>862.32768248405614</c:v>
                </c:pt>
                <c:pt idx="270">
                  <c:v>586.34299400578016</c:v>
                </c:pt>
                <c:pt idx="271">
                  <c:v>205.1112470847861</c:v>
                </c:pt>
                <c:pt idx="272">
                  <c:v>123.37615900193057</c:v>
                </c:pt>
                <c:pt idx="273">
                  <c:v>-118.66712298549868</c:v>
                </c:pt>
                <c:pt idx="274">
                  <c:v>-646.28165745598108</c:v>
                </c:pt>
                <c:pt idx="275">
                  <c:v>-896.6566574933762</c:v>
                </c:pt>
                <c:pt idx="276">
                  <c:v>-1045.6811253227327</c:v>
                </c:pt>
                <c:pt idx="277">
                  <c:v>-1196.2358930969829</c:v>
                </c:pt>
                <c:pt idx="278">
                  <c:v>-1566.4796444071089</c:v>
                </c:pt>
                <c:pt idx="279">
                  <c:v>-1698.6313481875166</c:v>
                </c:pt>
                <c:pt idx="280">
                  <c:v>-862.48788259759851</c:v>
                </c:pt>
                <c:pt idx="281">
                  <c:v>501.26896973784301</c:v>
                </c:pt>
                <c:pt idx="282">
                  <c:v>1489.8043281858538</c:v>
                </c:pt>
                <c:pt idx="283">
                  <c:v>1677.5611890585276</c:v>
                </c:pt>
                <c:pt idx="284">
                  <c:v>1725.550749043482</c:v>
                </c:pt>
                <c:pt idx="285">
                  <c:v>1674.8945819729956</c:v>
                </c:pt>
                <c:pt idx="286">
                  <c:v>1563.4214387729278</c:v>
                </c:pt>
                <c:pt idx="287">
                  <c:v>1573.2815438928528</c:v>
                </c:pt>
                <c:pt idx="288">
                  <c:v>1583.9748973327705</c:v>
                </c:pt>
                <c:pt idx="289">
                  <c:v>1314.3348324260182</c:v>
                </c:pt>
                <c:pt idx="290">
                  <c:v>779.09934479841604</c:v>
                </c:pt>
                <c:pt idx="291">
                  <c:v>279.28850688324735</c:v>
                </c:pt>
                <c:pt idx="292">
                  <c:v>-64.400655201583049</c:v>
                </c:pt>
                <c:pt idx="293">
                  <c:v>-108.66202194579637</c:v>
                </c:pt>
                <c:pt idx="294">
                  <c:v>8.9181657593500177</c:v>
                </c:pt>
                <c:pt idx="295">
                  <c:v>147.7014837825061</c:v>
                </c:pt>
                <c:pt idx="296">
                  <c:v>267.84377617038649</c:v>
                </c:pt>
                <c:pt idx="297">
                  <c:v>348.534817115838</c:v>
                </c:pt>
                <c:pt idx="298">
                  <c:v>369.69586418536187</c:v>
                </c:pt>
                <c:pt idx="299">
                  <c:v>310.16816575935002</c:v>
                </c:pt>
                <c:pt idx="300">
                  <c:v>229.83483242601838</c:v>
                </c:pt>
                <c:pt idx="301">
                  <c:v>128.69586418536272</c:v>
                </c:pt>
                <c:pt idx="302">
                  <c:v>6.4035003749062867</c:v>
                </c:pt>
                <c:pt idx="303">
                  <c:v>-96.841160589920833</c:v>
                </c:pt>
                <c:pt idx="304">
                  <c:v>-240.89062329843358</c:v>
                </c:pt>
                <c:pt idx="305">
                  <c:v>-346.36301840803714</c:v>
                </c:pt>
                <c:pt idx="306">
                  <c:v>-250.82992144050695</c:v>
                </c:pt>
                <c:pt idx="307">
                  <c:v>-53.156657493375548</c:v>
                </c:pt>
                <c:pt idx="308">
                  <c:v>105.95866760415774</c:v>
                </c:pt>
                <c:pt idx="309">
                  <c:v>125.42682035964479</c:v>
                </c:pt>
                <c:pt idx="310">
                  <c:v>63.955641003620116</c:v>
                </c:pt>
                <c:pt idx="311">
                  <c:v>2.1963826829695847</c:v>
                </c:pt>
                <c:pt idx="312">
                  <c:v>-120.38444266709766</c:v>
                </c:pt>
                <c:pt idx="313">
                  <c:v>-264.16189456040581</c:v>
                </c:pt>
                <c:pt idx="314">
                  <c:v>-368.50990178550001</c:v>
                </c:pt>
                <c:pt idx="315">
                  <c:v>-372.81922643031578</c:v>
                </c:pt>
                <c:pt idx="316">
                  <c:v>-316.17920400031585</c:v>
                </c:pt>
                <c:pt idx="317">
                  <c:v>-379.64704220943759</c:v>
                </c:pt>
                <c:pt idx="318">
                  <c:v>-524.24320457326371</c:v>
                </c:pt>
                <c:pt idx="319">
                  <c:v>-568.84774108011698</c:v>
                </c:pt>
                <c:pt idx="320">
                  <c:v>-271.53022936350317</c:v>
                </c:pt>
                <c:pt idx="321">
                  <c:v>-31.519185702890411</c:v>
                </c:pt>
                <c:pt idx="322">
                  <c:v>67.545078387477929</c:v>
                </c:pt>
                <c:pt idx="323">
                  <c:v>87.628411720812267</c:v>
                </c:pt>
                <c:pt idx="324">
                  <c:v>6.1657170281482365</c:v>
                </c:pt>
                <c:pt idx="325">
                  <c:v>125.92811245470988</c:v>
                </c:pt>
                <c:pt idx="326">
                  <c:v>146.0114457880442</c:v>
                </c:pt>
                <c:pt idx="327">
                  <c:v>85.216276432676295</c:v>
                </c:pt>
                <c:pt idx="328">
                  <c:v>-417.40533990627353</c:v>
                </c:pt>
                <c:pt idx="329">
                  <c:v>-964.34723953731191</c:v>
                </c:pt>
                <c:pt idx="330">
                  <c:v>-526.8752610469212</c:v>
                </c:pt>
                <c:pt idx="331">
                  <c:v>34.668437514848108</c:v>
                </c:pt>
                <c:pt idx="332">
                  <c:v>-5.7553195425599029</c:v>
                </c:pt>
                <c:pt idx="333">
                  <c:v>-26.836408439963094</c:v>
                </c:pt>
                <c:pt idx="334">
                  <c:v>12.968724864722674</c:v>
                </c:pt>
                <c:pt idx="335">
                  <c:v>-27.900349476649239</c:v>
                </c:pt>
                <c:pt idx="336">
                  <c:v>51.868685752005234</c:v>
                </c:pt>
                <c:pt idx="337">
                  <c:v>192.231655893274</c:v>
                </c:pt>
                <c:pt idx="338">
                  <c:v>413.36868575200504</c:v>
                </c:pt>
                <c:pt idx="339">
                  <c:v>856.23152837326461</c:v>
                </c:pt>
                <c:pt idx="340">
                  <c:v>1341.2798858634894</c:v>
                </c:pt>
                <c:pt idx="341">
                  <c:v>1466.691000961634</c:v>
                </c:pt>
                <c:pt idx="342">
                  <c:v>989.87871777481735</c:v>
                </c:pt>
                <c:pt idx="343">
                  <c:v>449.31931663893693</c:v>
                </c:pt>
                <c:pt idx="344">
                  <c:v>309.31328895981426</c:v>
                </c:pt>
                <c:pt idx="345">
                  <c:v>430.20198514581637</c:v>
                </c:pt>
                <c:pt idx="346">
                  <c:v>431.98899290646477</c:v>
                </c:pt>
                <c:pt idx="347">
                  <c:v>352.06118905852804</c:v>
                </c:pt>
                <c:pt idx="348">
                  <c:v>433.42173622986911</c:v>
                </c:pt>
                <c:pt idx="349">
                  <c:v>414.5963094512374</c:v>
                </c:pt>
                <c:pt idx="350">
                  <c:v>315.0335501538205</c:v>
                </c:pt>
                <c:pt idx="351">
                  <c:v>214.83227320439735</c:v>
                </c:pt>
                <c:pt idx="352">
                  <c:v>174.4502168204873</c:v>
                </c:pt>
                <c:pt idx="353">
                  <c:v>174.23559225321549</c:v>
                </c:pt>
                <c:pt idx="354">
                  <c:v>194.10506616925042</c:v>
                </c:pt>
                <c:pt idx="355">
                  <c:v>254.3550661692513</c:v>
                </c:pt>
                <c:pt idx="356">
                  <c:v>274.86688348715393</c:v>
                </c:pt>
                <c:pt idx="357">
                  <c:v>194.74893987106373</c:v>
                </c:pt>
                <c:pt idx="358">
                  <c:v>-46.681074413450773</c:v>
                </c:pt>
                <c:pt idx="359">
                  <c:v>-390.40811142191797</c:v>
                </c:pt>
                <c:pt idx="360">
                  <c:v>-534.7640166943961</c:v>
                </c:pt>
                <c:pt idx="361">
                  <c:v>-417.5832372748672</c:v>
                </c:pt>
                <c:pt idx="362">
                  <c:v>-218.99294108575856</c:v>
                </c:pt>
                <c:pt idx="363">
                  <c:v>-39.558999038365954</c:v>
                </c:pt>
                <c:pt idx="364">
                  <c:v>120.46800225133531</c:v>
                </c:pt>
                <c:pt idx="365">
                  <c:v>220.88466891800269</c:v>
                </c:pt>
                <c:pt idx="366">
                  <c:v>301.37677087061826</c:v>
                </c:pt>
                <c:pt idx="367">
                  <c:v>462.68616351413971</c:v>
                </c:pt>
                <c:pt idx="368">
                  <c:v>665.01039156878403</c:v>
                </c:pt>
                <c:pt idx="369">
                  <c:v>647.36941694749805</c:v>
                </c:pt>
                <c:pt idx="370">
                  <c:v>407.83238369481489</c:v>
                </c:pt>
                <c:pt idx="371">
                  <c:v>106.95577688136852</c:v>
                </c:pt>
                <c:pt idx="372">
                  <c:v>-436.58770914705121</c:v>
                </c:pt>
                <c:pt idx="373">
                  <c:v>-1023.3179087833827</c:v>
                </c:pt>
                <c:pt idx="374">
                  <c:v>-1189.3559282566198</c:v>
                </c:pt>
                <c:pt idx="375">
                  <c:v>-972.49187841901301</c:v>
                </c:pt>
                <c:pt idx="376">
                  <c:v>-653.67397562009637</c:v>
                </c:pt>
                <c:pt idx="377">
                  <c:v>-414.11130984333602</c:v>
                </c:pt>
                <c:pt idx="378">
                  <c:v>-254.39457686746087</c:v>
                </c:pt>
                <c:pt idx="379">
                  <c:v>-154.55980675483954</c:v>
                </c:pt>
                <c:pt idx="380">
                  <c:v>-195.19168460475345</c:v>
                </c:pt>
                <c:pt idx="381">
                  <c:v>-276.08472514293089</c:v>
                </c:pt>
                <c:pt idx="382">
                  <c:v>-296.67305745807846</c:v>
                </c:pt>
                <c:pt idx="383">
                  <c:v>-337.23454151052749</c:v>
                </c:pt>
                <c:pt idx="384">
                  <c:v>-377.72257116562139</c:v>
                </c:pt>
                <c:pt idx="385">
                  <c:v>-277.47729809278258</c:v>
                </c:pt>
                <c:pt idx="386">
                  <c:v>3.658379999999994</c:v>
                </c:pt>
                <c:pt idx="387">
                  <c:v>184.40837999999999</c:v>
                </c:pt>
                <c:pt idx="388">
                  <c:v>184.40837999999999</c:v>
                </c:pt>
                <c:pt idx="389">
                  <c:v>184.40837999999999</c:v>
                </c:pt>
                <c:pt idx="390">
                  <c:v>184.40837999999999</c:v>
                </c:pt>
                <c:pt idx="391">
                  <c:v>284.82504666666665</c:v>
                </c:pt>
                <c:pt idx="392">
                  <c:v>606.16794437465558</c:v>
                </c:pt>
                <c:pt idx="393">
                  <c:v>1048.1604289022578</c:v>
                </c:pt>
                <c:pt idx="394">
                  <c:v>1430.4564994349248</c:v>
                </c:pt>
                <c:pt idx="395">
                  <c:v>1693.2939390800902</c:v>
                </c:pt>
                <c:pt idx="396">
                  <c:v>1857.1130236332344</c:v>
                </c:pt>
                <c:pt idx="397">
                  <c:v>1922.117282987027</c:v>
                </c:pt>
                <c:pt idx="398">
                  <c:v>1727.4529713065394</c:v>
                </c:pt>
                <c:pt idx="399">
                  <c:v>1150.7301681598306</c:v>
                </c:pt>
                <c:pt idx="400">
                  <c:v>490.64748096377718</c:v>
                </c:pt>
                <c:pt idx="401">
                  <c:v>68.897480963776218</c:v>
                </c:pt>
                <c:pt idx="402">
                  <c:v>-253.78825494585496</c:v>
                </c:pt>
                <c:pt idx="403">
                  <c:v>-457.57200657293936</c:v>
                </c:pt>
                <c:pt idx="404">
                  <c:v>-420.32553477611361</c:v>
                </c:pt>
                <c:pt idx="405">
                  <c:v>-382.39769692882408</c:v>
                </c:pt>
                <c:pt idx="406">
                  <c:v>-444.88002197343462</c:v>
                </c:pt>
                <c:pt idx="407">
                  <c:v>-487.36853623148852</c:v>
                </c:pt>
                <c:pt idx="408">
                  <c:v>-368.96925548083931</c:v>
                </c:pt>
                <c:pt idx="409">
                  <c:v>-89.044044644466254</c:v>
                </c:pt>
                <c:pt idx="410">
                  <c:v>151.63344464214794</c:v>
                </c:pt>
                <c:pt idx="411">
                  <c:v>252.15684972997047</c:v>
                </c:pt>
                <c:pt idx="412">
                  <c:v>292.53928868886709</c:v>
                </c:pt>
                <c:pt idx="413">
                  <c:v>333.03535241867201</c:v>
                </c:pt>
                <c:pt idx="414">
                  <c:v>474.06859393580339</c:v>
                </c:pt>
                <c:pt idx="415">
                  <c:v>696.16359156003648</c:v>
                </c:pt>
                <c:pt idx="416">
                  <c:v>758.32455361622056</c:v>
                </c:pt>
                <c:pt idx="417">
                  <c:v>539.20331135989909</c:v>
                </c:pt>
                <c:pt idx="418">
                  <c:v>218.44843140573465</c:v>
                </c:pt>
                <c:pt idx="419">
                  <c:v>-103.31988968693452</c:v>
                </c:pt>
                <c:pt idx="420">
                  <c:v>-245.57431056008974</c:v>
                </c:pt>
                <c:pt idx="421">
                  <c:v>-86.216050346306275</c:v>
                </c:pt>
                <c:pt idx="422">
                  <c:v>154.28201127176902</c:v>
                </c:pt>
                <c:pt idx="423">
                  <c:v>395.531450162787</c:v>
                </c:pt>
                <c:pt idx="424">
                  <c:v>737.97647839242154</c:v>
                </c:pt>
                <c:pt idx="425">
                  <c:v>1282.8650980724012</c:v>
                </c:pt>
                <c:pt idx="426">
                  <c:v>1870.8654466629919</c:v>
                </c:pt>
                <c:pt idx="427">
                  <c:v>2020.6305796656775</c:v>
                </c:pt>
                <c:pt idx="428">
                  <c:v>1427.6107878242833</c:v>
                </c:pt>
                <c:pt idx="429">
                  <c:v>608.6702484964253</c:v>
                </c:pt>
                <c:pt idx="430">
                  <c:v>106.84285782887521</c:v>
                </c:pt>
                <c:pt idx="431">
                  <c:v>-95.766006015519054</c:v>
                </c:pt>
                <c:pt idx="432">
                  <c:v>-77.910406826961264</c:v>
                </c:pt>
                <c:pt idx="433">
                  <c:v>61.222202158614408</c:v>
                </c:pt>
                <c:pt idx="434">
                  <c:v>80.828081909140991</c:v>
                </c:pt>
                <c:pt idx="435">
                  <c:v>-161.35216192335753</c:v>
                </c:pt>
                <c:pt idx="436">
                  <c:v>-566.22174637468311</c:v>
                </c:pt>
                <c:pt idx="437">
                  <c:v>-1033.4848984738155</c:v>
                </c:pt>
                <c:pt idx="438">
                  <c:v>-1502.436736562137</c:v>
                </c:pt>
                <c:pt idx="439">
                  <c:v>-1831.335872823016</c:v>
                </c:pt>
                <c:pt idx="440">
                  <c:v>-1917.9751896542632</c:v>
                </c:pt>
                <c:pt idx="441">
                  <c:v>-1640.9066662400173</c:v>
                </c:pt>
                <c:pt idx="442">
                  <c:v>-1100.3725150532275</c:v>
                </c:pt>
                <c:pt idx="443">
                  <c:v>-538.52696482732824</c:v>
                </c:pt>
                <c:pt idx="444">
                  <c:v>-76.673423033388417</c:v>
                </c:pt>
                <c:pt idx="445">
                  <c:v>144.24171333333334</c:v>
                </c:pt>
                <c:pt idx="446">
                  <c:v>184.40837999999999</c:v>
                </c:pt>
                <c:pt idx="447">
                  <c:v>184.40837999999999</c:v>
                </c:pt>
                <c:pt idx="448">
                  <c:v>184.40837999999999</c:v>
                </c:pt>
                <c:pt idx="449">
                  <c:v>184.40837999999999</c:v>
                </c:pt>
                <c:pt idx="450">
                  <c:v>184.40837999999999</c:v>
                </c:pt>
                <c:pt idx="451">
                  <c:v>184.40837999999999</c:v>
                </c:pt>
                <c:pt idx="452">
                  <c:v>184.40837999999999</c:v>
                </c:pt>
                <c:pt idx="453">
                  <c:v>184.40837999999999</c:v>
                </c:pt>
                <c:pt idx="454">
                  <c:v>184.40837999999999</c:v>
                </c:pt>
                <c:pt idx="455">
                  <c:v>184.40837999999999</c:v>
                </c:pt>
                <c:pt idx="456">
                  <c:v>184.40837999999999</c:v>
                </c:pt>
                <c:pt idx="457">
                  <c:v>184.40837999999999</c:v>
                </c:pt>
                <c:pt idx="458">
                  <c:v>184.40837999999999</c:v>
                </c:pt>
                <c:pt idx="459">
                  <c:v>184.40837999999999</c:v>
                </c:pt>
                <c:pt idx="460">
                  <c:v>184.40837999999999</c:v>
                </c:pt>
                <c:pt idx="461">
                  <c:v>184.40837999999999</c:v>
                </c:pt>
                <c:pt idx="462">
                  <c:v>184.40837999999999</c:v>
                </c:pt>
                <c:pt idx="463">
                  <c:v>184.40837999999999</c:v>
                </c:pt>
                <c:pt idx="464">
                  <c:v>184.40837999999999</c:v>
                </c:pt>
                <c:pt idx="465">
                  <c:v>184.40837999999999</c:v>
                </c:pt>
                <c:pt idx="466">
                  <c:v>184.40837999999999</c:v>
                </c:pt>
                <c:pt idx="467">
                  <c:v>184.40837999999999</c:v>
                </c:pt>
                <c:pt idx="468">
                  <c:v>184.40837999999999</c:v>
                </c:pt>
                <c:pt idx="469">
                  <c:v>184.40837999999999</c:v>
                </c:pt>
                <c:pt idx="470">
                  <c:v>184.40837999999999</c:v>
                </c:pt>
                <c:pt idx="471">
                  <c:v>184.40837999999999</c:v>
                </c:pt>
                <c:pt idx="472">
                  <c:v>184.40837999999999</c:v>
                </c:pt>
                <c:pt idx="473">
                  <c:v>184.40837999999999</c:v>
                </c:pt>
                <c:pt idx="474">
                  <c:v>184.40837999999999</c:v>
                </c:pt>
                <c:pt idx="475">
                  <c:v>184.40837999999999</c:v>
                </c:pt>
                <c:pt idx="476">
                  <c:v>184.40837999999999</c:v>
                </c:pt>
                <c:pt idx="477">
                  <c:v>184.40837999999999</c:v>
                </c:pt>
                <c:pt idx="478">
                  <c:v>184.40837999999999</c:v>
                </c:pt>
                <c:pt idx="479">
                  <c:v>184.40837999999999</c:v>
                </c:pt>
                <c:pt idx="480">
                  <c:v>184.40837999999999</c:v>
                </c:pt>
                <c:pt idx="481">
                  <c:v>184.40837999999999</c:v>
                </c:pt>
                <c:pt idx="482">
                  <c:v>184.40837999999999</c:v>
                </c:pt>
                <c:pt idx="483">
                  <c:v>184.40837999999999</c:v>
                </c:pt>
                <c:pt idx="484">
                  <c:v>184.40837999999999</c:v>
                </c:pt>
                <c:pt idx="485">
                  <c:v>184.40837999999999</c:v>
                </c:pt>
                <c:pt idx="486">
                  <c:v>184.40837999999999</c:v>
                </c:pt>
                <c:pt idx="487">
                  <c:v>184.40837999999999</c:v>
                </c:pt>
                <c:pt idx="488">
                  <c:v>184.40837999999999</c:v>
                </c:pt>
                <c:pt idx="489">
                  <c:v>184.40837999999999</c:v>
                </c:pt>
                <c:pt idx="490">
                  <c:v>184.40837999999999</c:v>
                </c:pt>
                <c:pt idx="491">
                  <c:v>184.40837999999999</c:v>
                </c:pt>
                <c:pt idx="492">
                  <c:v>184.40837999999999</c:v>
                </c:pt>
                <c:pt idx="493">
                  <c:v>184.40837999999999</c:v>
                </c:pt>
                <c:pt idx="494">
                  <c:v>184.40837999999999</c:v>
                </c:pt>
                <c:pt idx="495">
                  <c:v>184.40837999999999</c:v>
                </c:pt>
                <c:pt idx="496">
                  <c:v>184.40837999999999</c:v>
                </c:pt>
                <c:pt idx="497">
                  <c:v>184.40837999999999</c:v>
                </c:pt>
                <c:pt idx="498">
                  <c:v>184.40837999999999</c:v>
                </c:pt>
                <c:pt idx="499">
                  <c:v>184.40837999999999</c:v>
                </c:pt>
                <c:pt idx="500">
                  <c:v>184.40837999999999</c:v>
                </c:pt>
                <c:pt idx="501">
                  <c:v>184.40837999999999</c:v>
                </c:pt>
                <c:pt idx="502">
                  <c:v>184.40837999999999</c:v>
                </c:pt>
                <c:pt idx="503">
                  <c:v>184.40837999999999</c:v>
                </c:pt>
                <c:pt idx="504">
                  <c:v>184.40837999999999</c:v>
                </c:pt>
                <c:pt idx="505">
                  <c:v>184.40837999999999</c:v>
                </c:pt>
                <c:pt idx="506">
                  <c:v>184.40837999999999</c:v>
                </c:pt>
                <c:pt idx="507">
                  <c:v>184.40837999999999</c:v>
                </c:pt>
                <c:pt idx="508">
                  <c:v>184.40837999999999</c:v>
                </c:pt>
                <c:pt idx="509">
                  <c:v>184.40837999999999</c:v>
                </c:pt>
                <c:pt idx="510">
                  <c:v>184.40837999999999</c:v>
                </c:pt>
                <c:pt idx="511">
                  <c:v>284.82504666666665</c:v>
                </c:pt>
                <c:pt idx="512">
                  <c:v>686.50127770798895</c:v>
                </c:pt>
                <c:pt idx="513">
                  <c:v>1409.7308226997227</c:v>
                </c:pt>
                <c:pt idx="514">
                  <c:v>2053.8248766399875</c:v>
                </c:pt>
                <c:pt idx="515">
                  <c:v>2238.2353541081688</c:v>
                </c:pt>
                <c:pt idx="516">
                  <c:v>1942.4561764111577</c:v>
                </c:pt>
                <c:pt idx="517">
                  <c:v>1224.7360937960209</c:v>
                </c:pt>
                <c:pt idx="518">
                  <c:v>483.92372558090739</c:v>
                </c:pt>
                <c:pt idx="519">
                  <c:v>82.257058914241412</c:v>
                </c:pt>
                <c:pt idx="520">
                  <c:v>-119.56790878338191</c:v>
                </c:pt>
                <c:pt idx="521">
                  <c:v>-221.57608739273692</c:v>
                </c:pt>
                <c:pt idx="522">
                  <c:v>-303.57170904120886</c:v>
                </c:pt>
                <c:pt idx="523">
                  <c:v>-546.55344746984383</c:v>
                </c:pt>
                <c:pt idx="524">
                  <c:v>-991.31692262265938</c:v>
                </c:pt>
                <c:pt idx="525">
                  <c:v>-1396.7573089534296</c:v>
                </c:pt>
                <c:pt idx="526">
                  <c:v>-1399.9652002129094</c:v>
                </c:pt>
                <c:pt idx="527">
                  <c:v>-939.64616668870974</c:v>
                </c:pt>
                <c:pt idx="528">
                  <c:v>-417.93859000551083</c:v>
                </c:pt>
                <c:pt idx="529">
                  <c:v>-217.22002916804439</c:v>
                </c:pt>
                <c:pt idx="530">
                  <c:v>-16.424953333333349</c:v>
                </c:pt>
                <c:pt idx="531">
                  <c:v>184.40837999999999</c:v>
                </c:pt>
                <c:pt idx="532">
                  <c:v>224.57504666666665</c:v>
                </c:pt>
                <c:pt idx="533">
                  <c:v>425.4099102999449</c:v>
                </c:pt>
                <c:pt idx="534">
                  <c:v>786.96347079801615</c:v>
                </c:pt>
                <c:pt idx="535">
                  <c:v>988.13347011922565</c:v>
                </c:pt>
                <c:pt idx="536">
                  <c:v>1189.6095294294134</c:v>
                </c:pt>
                <c:pt idx="537">
                  <c:v>1753.4808142073634</c:v>
                </c:pt>
                <c:pt idx="538">
                  <c:v>2319.707230600502</c:v>
                </c:pt>
                <c:pt idx="539">
                  <c:v>2226.3467769797321</c:v>
                </c:pt>
                <c:pt idx="540">
                  <c:v>1349.572963839845</c:v>
                </c:pt>
                <c:pt idx="541">
                  <c:v>488.53911021470162</c:v>
                </c:pt>
                <c:pt idx="542">
                  <c:v>167.20577688136868</c:v>
                </c:pt>
                <c:pt idx="543">
                  <c:v>26.249050361481864</c:v>
                </c:pt>
                <c:pt idx="544">
                  <c:v>-195.95039023399082</c:v>
                </c:pt>
                <c:pt idx="545">
                  <c:v>-499.48321517678335</c:v>
                </c:pt>
                <c:pt idx="546">
                  <c:v>-563.30187464827168</c:v>
                </c:pt>
                <c:pt idx="547">
                  <c:v>-384.91465776318512</c:v>
                </c:pt>
                <c:pt idx="548">
                  <c:v>-246.10685494091217</c:v>
                </c:pt>
                <c:pt idx="549">
                  <c:v>-166.92698519104104</c:v>
                </c:pt>
                <c:pt idx="550">
                  <c:v>-127.85180496006907</c:v>
                </c:pt>
                <c:pt idx="551">
                  <c:v>-28.241223789373947</c:v>
                </c:pt>
                <c:pt idx="552">
                  <c:v>-8.6016774400593476</c:v>
                </c:pt>
                <c:pt idx="553">
                  <c:v>-9.2444034169139684</c:v>
                </c:pt>
                <c:pt idx="554">
                  <c:v>70.6757489312986</c:v>
                </c:pt>
                <c:pt idx="555">
                  <c:v>150.8070826719059</c:v>
                </c:pt>
                <c:pt idx="556">
                  <c:v>231.14041600523967</c:v>
                </c:pt>
                <c:pt idx="557">
                  <c:v>331.75908226463207</c:v>
                </c:pt>
                <c:pt idx="558">
                  <c:v>432.69413803763052</c:v>
                </c:pt>
                <c:pt idx="559">
                  <c:v>734.70201908533829</c:v>
                </c:pt>
                <c:pt idx="560">
                  <c:v>696.90731733325435</c:v>
                </c:pt>
                <c:pt idx="561">
                  <c:v>295.8814637685112</c:v>
                </c:pt>
                <c:pt idx="562">
                  <c:v>195.46479710184451</c:v>
                </c:pt>
                <c:pt idx="563">
                  <c:v>-125.86853623148875</c:v>
                </c:pt>
                <c:pt idx="564">
                  <c:v>-1192.2684716267354</c:v>
                </c:pt>
                <c:pt idx="565">
                  <c:v>-1940.5223058988727</c:v>
                </c:pt>
                <c:pt idx="566">
                  <c:v>-1843.1268338984087</c:v>
                </c:pt>
                <c:pt idx="567">
                  <c:v>-779.59162000000003</c:v>
                </c:pt>
                <c:pt idx="568">
                  <c:v>184.40837999999999</c:v>
                </c:pt>
                <c:pt idx="569">
                  <c:v>184.40837999999999</c:v>
                </c:pt>
                <c:pt idx="570">
                  <c:v>184.40837999999999</c:v>
                </c:pt>
                <c:pt idx="571">
                  <c:v>184.40837999999999</c:v>
                </c:pt>
                <c:pt idx="572">
                  <c:v>184.40837999999999</c:v>
                </c:pt>
                <c:pt idx="573">
                  <c:v>184.40837999999999</c:v>
                </c:pt>
                <c:pt idx="574">
                  <c:v>184.40837999999999</c:v>
                </c:pt>
                <c:pt idx="575">
                  <c:v>184.40837999999999</c:v>
                </c:pt>
                <c:pt idx="576">
                  <c:v>184.40837999999999</c:v>
                </c:pt>
                <c:pt idx="577">
                  <c:v>184.40837999999999</c:v>
                </c:pt>
                <c:pt idx="578">
                  <c:v>184.40837999999999</c:v>
                </c:pt>
                <c:pt idx="579">
                  <c:v>184.40837999999999</c:v>
                </c:pt>
                <c:pt idx="580">
                  <c:v>184.40837999999999</c:v>
                </c:pt>
                <c:pt idx="581">
                  <c:v>184.40837999999999</c:v>
                </c:pt>
                <c:pt idx="582">
                  <c:v>184.40837999999999</c:v>
                </c:pt>
                <c:pt idx="583">
                  <c:v>184.40837999999999</c:v>
                </c:pt>
                <c:pt idx="584">
                  <c:v>184.40837999999999</c:v>
                </c:pt>
                <c:pt idx="585">
                  <c:v>184.40837999999999</c:v>
                </c:pt>
                <c:pt idx="586">
                  <c:v>184.40837999999999</c:v>
                </c:pt>
                <c:pt idx="587">
                  <c:v>184.40837999999999</c:v>
                </c:pt>
                <c:pt idx="588">
                  <c:v>184.40837999999999</c:v>
                </c:pt>
                <c:pt idx="589">
                  <c:v>184.40837999999999</c:v>
                </c:pt>
                <c:pt idx="590">
                  <c:v>184.40837999999999</c:v>
                </c:pt>
                <c:pt idx="591">
                  <c:v>184.40837999999999</c:v>
                </c:pt>
                <c:pt idx="592">
                  <c:v>184.40837999999999</c:v>
                </c:pt>
                <c:pt idx="593">
                  <c:v>184.40837999999999</c:v>
                </c:pt>
                <c:pt idx="594">
                  <c:v>184.40837999999999</c:v>
                </c:pt>
                <c:pt idx="595">
                  <c:v>184.40837999999999</c:v>
                </c:pt>
                <c:pt idx="596">
                  <c:v>184.40837999999999</c:v>
                </c:pt>
                <c:pt idx="597">
                  <c:v>184.40837999999999</c:v>
                </c:pt>
                <c:pt idx="598">
                  <c:v>184.40837999999999</c:v>
                </c:pt>
                <c:pt idx="599">
                  <c:v>184.40837999999999</c:v>
                </c:pt>
                <c:pt idx="600">
                  <c:v>385.24171333333334</c:v>
                </c:pt>
                <c:pt idx="601">
                  <c:v>606.19663749862229</c:v>
                </c:pt>
                <c:pt idx="602">
                  <c:v>947.74376223559102</c:v>
                </c:pt>
                <c:pt idx="603">
                  <c:v>1591.1231661015911</c:v>
                </c:pt>
                <c:pt idx="604">
                  <c:v>2075.4098167942457</c:v>
                </c:pt>
                <c:pt idx="605">
                  <c:v>2341.0392886888671</c:v>
                </c:pt>
                <c:pt idx="606">
                  <c:v>2468.8235164265529</c:v>
                </c:pt>
                <c:pt idx="607">
                  <c:v>2358.2019851458167</c:v>
                </c:pt>
                <c:pt idx="608">
                  <c:v>2087.7474180933937</c:v>
                </c:pt>
                <c:pt idx="609">
                  <c:v>1897.6564077982157</c:v>
                </c:pt>
                <c:pt idx="610">
                  <c:v>1868.7527487259547</c:v>
                </c:pt>
                <c:pt idx="611">
                  <c:v>1781.1511963727996</c:v>
                </c:pt>
                <c:pt idx="612">
                  <c:v>1351.2752442338656</c:v>
                </c:pt>
                <c:pt idx="613">
                  <c:v>735.5755826276436</c:v>
                </c:pt>
                <c:pt idx="614">
                  <c:v>315.30997357418846</c:v>
                </c:pt>
                <c:pt idx="615">
                  <c:v>214.14958113430288</c:v>
                </c:pt>
                <c:pt idx="616">
                  <c:v>213.77886597265422</c:v>
                </c:pt>
                <c:pt idx="617">
                  <c:v>152.78973109927057</c:v>
                </c:pt>
                <c:pt idx="618">
                  <c:v>30.820643152173972</c:v>
                </c:pt>
                <c:pt idx="619">
                  <c:v>-112.66413887667369</c:v>
                </c:pt>
                <c:pt idx="620">
                  <c:v>-156.74033932755373</c:v>
                </c:pt>
                <c:pt idx="621">
                  <c:v>-39.714120202458219</c:v>
                </c:pt>
                <c:pt idx="622">
                  <c:v>139.32768248405586</c:v>
                </c:pt>
                <c:pt idx="623">
                  <c:v>279.57167180460993</c:v>
                </c:pt>
                <c:pt idx="624">
                  <c:v>420.83445831347592</c:v>
                </c:pt>
                <c:pt idx="625">
                  <c:v>503.22451477274376</c:v>
                </c:pt>
                <c:pt idx="626">
                  <c:v>445.05878329768581</c:v>
                </c:pt>
                <c:pt idx="627">
                  <c:v>325.61124708478496</c:v>
                </c:pt>
                <c:pt idx="628">
                  <c:v>265.36124708478553</c:v>
                </c:pt>
                <c:pt idx="629">
                  <c:v>285.44458041811913</c:v>
                </c:pt>
                <c:pt idx="630">
                  <c:v>406.29693198043083</c:v>
                </c:pt>
                <c:pt idx="631">
                  <c:v>589.17710950372009</c:v>
                </c:pt>
                <c:pt idx="632">
                  <c:v>713.28861737366401</c:v>
                </c:pt>
                <c:pt idx="633">
                  <c:v>798.05675994729404</c:v>
                </c:pt>
                <c:pt idx="634">
                  <c:v>823.45329468929401</c:v>
                </c:pt>
                <c:pt idx="635">
                  <c:v>748.18793219845702</c:v>
                </c:pt>
                <c:pt idx="636">
                  <c:v>571.4243635548994</c:v>
                </c:pt>
                <c:pt idx="637">
                  <c:v>372.20702696337202</c:v>
                </c:pt>
                <c:pt idx="638">
                  <c:v>271.79036029670539</c:v>
                </c:pt>
                <c:pt idx="639">
                  <c:v>231.21854671962939</c:v>
                </c:pt>
                <c:pt idx="640">
                  <c:v>230.41054834872648</c:v>
                </c:pt>
                <c:pt idx="641">
                  <c:v>370.59103022156609</c:v>
                </c:pt>
                <c:pt idx="642">
                  <c:v>633.69627235708742</c:v>
                </c:pt>
                <c:pt idx="643">
                  <c:v>718.96023211286388</c:v>
                </c:pt>
                <c:pt idx="644">
                  <c:v>541.98050860209173</c:v>
                </c:pt>
                <c:pt idx="645">
                  <c:v>442.83437346467014</c:v>
                </c:pt>
                <c:pt idx="646">
                  <c:v>464.62246093661338</c:v>
                </c:pt>
                <c:pt idx="647">
                  <c:v>466.33945747478367</c:v>
                </c:pt>
                <c:pt idx="648">
                  <c:v>427.90202974584435</c:v>
                </c:pt>
                <c:pt idx="649">
                  <c:v>328.35457344787488</c:v>
                </c:pt>
                <c:pt idx="650">
                  <c:v>127.08625235520748</c:v>
                </c:pt>
                <c:pt idx="651">
                  <c:v>-217.7827709871346</c:v>
                </c:pt>
                <c:pt idx="652">
                  <c:v>-486.45486174718809</c:v>
                </c:pt>
                <c:pt idx="653">
                  <c:v>-535.16174983131123</c:v>
                </c:pt>
                <c:pt idx="654">
                  <c:v>-703.64824921637535</c:v>
                </c:pt>
                <c:pt idx="655">
                  <c:v>-1116.1100342692962</c:v>
                </c:pt>
                <c:pt idx="656">
                  <c:v>-1350.8606124377866</c:v>
                </c:pt>
                <c:pt idx="657">
                  <c:v>-1102.3869506503638</c:v>
                </c:pt>
                <c:pt idx="658">
                  <c:v>-748.70640079377608</c:v>
                </c:pt>
                <c:pt idx="659">
                  <c:v>-875.16538877918424</c:v>
                </c:pt>
                <c:pt idx="660">
                  <c:v>-1445.7428304906366</c:v>
                </c:pt>
                <c:pt idx="661">
                  <c:v>-1858.312884264659</c:v>
                </c:pt>
                <c:pt idx="662">
                  <c:v>-1928.031997748664</c:v>
                </c:pt>
                <c:pt idx="663">
                  <c:v>-1332.8518049600686</c:v>
                </c:pt>
                <c:pt idx="664">
                  <c:v>-491.85958399476056</c:v>
                </c:pt>
                <c:pt idx="665">
                  <c:v>69.417459801611173</c:v>
                </c:pt>
                <c:pt idx="666">
                  <c:v>592.05278082640098</c:v>
                </c:pt>
                <c:pt idx="667">
                  <c:v>1497.3235163966374</c:v>
                </c:pt>
                <c:pt idx="668">
                  <c:v>2045.8860036693166</c:v>
                </c:pt>
                <c:pt idx="669">
                  <c:v>2012.5000960584664</c:v>
                </c:pt>
                <c:pt idx="670">
                  <c:v>1981.7355922532163</c:v>
                </c:pt>
                <c:pt idx="671">
                  <c:v>1428.5840585892347</c:v>
                </c:pt>
                <c:pt idx="672">
                  <c:v>1031.9673817407115</c:v>
                </c:pt>
                <c:pt idx="673">
                  <c:v>1037.3234315478335</c:v>
                </c:pt>
                <c:pt idx="674">
                  <c:v>1042.9855413439336</c:v>
                </c:pt>
                <c:pt idx="675">
                  <c:v>707.53704446234508</c:v>
                </c:pt>
                <c:pt idx="676">
                  <c:v>346.95866760415686</c:v>
                </c:pt>
                <c:pt idx="677">
                  <c:v>-13.92309121810618</c:v>
                </c:pt>
                <c:pt idx="678">
                  <c:v>-721.40196459548201</c:v>
                </c:pt>
                <c:pt idx="679">
                  <c:v>-1212.8328205808655</c:v>
                </c:pt>
                <c:pt idx="680">
                  <c:v>-1504.070773759853</c:v>
                </c:pt>
                <c:pt idx="681">
                  <c:v>-1594.9949304367972</c:v>
                </c:pt>
                <c:pt idx="682">
                  <c:v>-1000.7038419161838</c:v>
                </c:pt>
                <c:pt idx="683">
                  <c:v>-581.80899903836655</c:v>
                </c:pt>
                <c:pt idx="684">
                  <c:v>-243.75899225046237</c:v>
                </c:pt>
                <c:pt idx="685">
                  <c:v>680.07434108287202</c:v>
                </c:pt>
                <c:pt idx="686">
                  <c:v>1205.9320912166177</c:v>
                </c:pt>
                <c:pt idx="687">
                  <c:v>1130.0947791213766</c:v>
                </c:pt>
                <c:pt idx="688">
                  <c:v>1113.8218926508246</c:v>
                </c:pt>
                <c:pt idx="689">
                  <c:v>1098.9320147554688</c:v>
                </c:pt>
                <c:pt idx="690">
                  <c:v>721.61554024348015</c:v>
                </c:pt>
                <c:pt idx="691">
                  <c:v>381.60368892622444</c:v>
                </c:pt>
                <c:pt idx="692">
                  <c:v>402.16141524247462</c:v>
                </c:pt>
                <c:pt idx="693">
                  <c:v>544.42922624014761</c:v>
                </c:pt>
                <c:pt idx="694">
                  <c:v>506.4834073685056</c:v>
                </c:pt>
                <c:pt idx="695">
                  <c:v>166.32732528144243</c:v>
                </c:pt>
                <c:pt idx="696">
                  <c:v>-759.51376157958873</c:v>
                </c:pt>
                <c:pt idx="697">
                  <c:v>-1110.4515719283861</c:v>
                </c:pt>
                <c:pt idx="698">
                  <c:v>-834.45923195038586</c:v>
                </c:pt>
                <c:pt idx="699">
                  <c:v>-598.51036949348827</c:v>
                </c:pt>
                <c:pt idx="700">
                  <c:v>-178.99345968807222</c:v>
                </c:pt>
                <c:pt idx="701">
                  <c:v>40.936163514139423</c:v>
                </c:pt>
                <c:pt idx="702">
                  <c:v>161.11327022576751</c:v>
                </c:pt>
                <c:pt idx="703">
                  <c:v>181.1966035591004</c:v>
                </c:pt>
                <c:pt idx="704">
                  <c:v>-19.797028693460391</c:v>
                </c:pt>
                <c:pt idx="705">
                  <c:v>-402.94126797058323</c:v>
                </c:pt>
                <c:pt idx="706">
                  <c:v>-767.33353486642886</c:v>
                </c:pt>
                <c:pt idx="707">
                  <c:v>-831.11852773912904</c:v>
                </c:pt>
                <c:pt idx="708">
                  <c:v>-431.90684475905573</c:v>
                </c:pt>
                <c:pt idx="709">
                  <c:v>270.25079313494416</c:v>
                </c:pt>
                <c:pt idx="710">
                  <c:v>1215.3243665599496</c:v>
                </c:pt>
                <c:pt idx="711">
                  <c:v>1782.1785885054803</c:v>
                </c:pt>
                <c:pt idx="712">
                  <c:v>1145.3576676283005</c:v>
                </c:pt>
                <c:pt idx="713">
                  <c:v>222.67320697859446</c:v>
                </c:pt>
                <c:pt idx="714">
                  <c:v>-461.14716981919389</c:v>
                </c:pt>
                <c:pt idx="715">
                  <c:v>-1268.5813244298511</c:v>
                </c:pt>
                <c:pt idx="716">
                  <c:v>-1113.6165553578523</c:v>
                </c:pt>
                <c:pt idx="717">
                  <c:v>-191.66587353172233</c:v>
                </c:pt>
                <c:pt idx="718">
                  <c:v>390.75079313494444</c:v>
                </c:pt>
                <c:pt idx="719">
                  <c:v>994.20723060050193</c:v>
                </c:pt>
                <c:pt idx="720">
                  <c:v>1298.7856329806418</c:v>
                </c:pt>
                <c:pt idx="721">
                  <c:v>1121.3353422368154</c:v>
                </c:pt>
                <c:pt idx="722">
                  <c:v>1003.9766654486923</c:v>
                </c:pt>
                <c:pt idx="723">
                  <c:v>886.60957201087206</c:v>
                </c:pt>
                <c:pt idx="724">
                  <c:v>1029.8613658731115</c:v>
                </c:pt>
                <c:pt idx="725">
                  <c:v>1396.3945223918604</c:v>
                </c:pt>
                <c:pt idx="726">
                  <c:v>1865.4442996766543</c:v>
                </c:pt>
                <c:pt idx="727">
                  <c:v>1817.3230744648827</c:v>
                </c:pt>
                <c:pt idx="728">
                  <c:v>1323.5722243314874</c:v>
                </c:pt>
                <c:pt idx="729">
                  <c:v>1009.4006947402482</c:v>
                </c:pt>
                <c:pt idx="730">
                  <c:v>592.03194348247223</c:v>
                </c:pt>
                <c:pt idx="731">
                  <c:v>331.90696048962803</c:v>
                </c:pt>
                <c:pt idx="732">
                  <c:v>312.14460756973699</c:v>
                </c:pt>
                <c:pt idx="733">
                  <c:v>332.87219717986869</c:v>
                </c:pt>
                <c:pt idx="734">
                  <c:v>353.60284738989162</c:v>
                </c:pt>
                <c:pt idx="735">
                  <c:v>394.74622799638621</c:v>
                </c:pt>
                <c:pt idx="736">
                  <c:v>456.30922534910292</c:v>
                </c:pt>
                <c:pt idx="737">
                  <c:v>438.21834254401864</c:v>
                </c:pt>
                <c:pt idx="738">
                  <c:v>338.80823066610463</c:v>
                </c:pt>
                <c:pt idx="739">
                  <c:v>519.89527922896684</c:v>
                </c:pt>
                <c:pt idx="740">
                  <c:v>724.83287701450035</c:v>
                </c:pt>
                <c:pt idx="741">
                  <c:v>648.3585775672002</c:v>
                </c:pt>
                <c:pt idx="742">
                  <c:v>450.38996573070318</c:v>
                </c:pt>
                <c:pt idx="743">
                  <c:v>310.16816575935002</c:v>
                </c:pt>
                <c:pt idx="744">
                  <c:v>290.44713093797094</c:v>
                </c:pt>
                <c:pt idx="745">
                  <c:v>290.44713093797094</c:v>
                </c:pt>
                <c:pt idx="746">
                  <c:v>371.14352793322968</c:v>
                </c:pt>
                <c:pt idx="747">
                  <c:v>493.10343408065688</c:v>
                </c:pt>
                <c:pt idx="748">
                  <c:v>576.02106144592631</c:v>
                </c:pt>
                <c:pt idx="749">
                  <c:v>518.77044933791376</c:v>
                </c:pt>
                <c:pt idx="750">
                  <c:v>359.62184021658038</c:v>
                </c:pt>
                <c:pt idx="751">
                  <c:v>259.20517354991517</c:v>
                </c:pt>
                <c:pt idx="752">
                  <c:v>178.49117810528884</c:v>
                </c:pt>
                <c:pt idx="753">
                  <c:v>36.392847826511883</c:v>
                </c:pt>
                <c:pt idx="754">
                  <c:v>-67.017085532362103</c:v>
                </c:pt>
                <c:pt idx="755">
                  <c:v>-170.74264325487286</c:v>
                </c:pt>
                <c:pt idx="756">
                  <c:v>-516.82940277836269</c:v>
                </c:pt>
                <c:pt idx="757">
                  <c:v>-1148.3649907893143</c:v>
                </c:pt>
                <c:pt idx="758">
                  <c:v>-1684.5032959528451</c:v>
                </c:pt>
                <c:pt idx="759">
                  <c:v>-1839.6887513603367</c:v>
                </c:pt>
                <c:pt idx="760">
                  <c:v>-1872.0837303253131</c:v>
                </c:pt>
                <c:pt idx="761">
                  <c:v>-1922.9360989321742</c:v>
                </c:pt>
                <c:pt idx="762">
                  <c:v>-1690.4724945997673</c:v>
                </c:pt>
                <c:pt idx="763">
                  <c:v>-1093.1016774400591</c:v>
                </c:pt>
                <c:pt idx="764">
                  <c:v>-111.3325401983889</c:v>
                </c:pt>
                <c:pt idx="765">
                  <c:v>994.0098219076109</c:v>
                </c:pt>
                <c:pt idx="766">
                  <c:v>1459.4522996473088</c:v>
                </c:pt>
                <c:pt idx="767">
                  <c:v>1483.698431405734</c:v>
                </c:pt>
                <c:pt idx="768">
                  <c:v>1509.0211291753917</c:v>
                </c:pt>
                <c:pt idx="769">
                  <c:v>1755.8974809637773</c:v>
                </c:pt>
                <c:pt idx="770">
                  <c:v>2167.1533896601222</c:v>
                </c:pt>
                <c:pt idx="771">
                  <c:v>2200.2473331249271</c:v>
                </c:pt>
                <c:pt idx="772">
                  <c:v>2092.9813670483541</c:v>
                </c:pt>
                <c:pt idx="773">
                  <c:v>1786.5011249801421</c:v>
                </c:pt>
                <c:pt idx="774">
                  <c:v>1556.060194599896</c:v>
                </c:pt>
                <c:pt idx="775">
                  <c:v>1609.0262900056396</c:v>
                </c:pt>
                <c:pt idx="776">
                  <c:v>1380.8808095427319</c:v>
                </c:pt>
                <c:pt idx="777">
                  <c:v>1109.0061241414496</c:v>
                </c:pt>
                <c:pt idx="778">
                  <c:v>1016.4674415910866</c:v>
                </c:pt>
                <c:pt idx="779">
                  <c:v>923.7187253732875</c:v>
                </c:pt>
                <c:pt idx="780">
                  <c:v>789.14832309842188</c:v>
                </c:pt>
                <c:pt idx="781">
                  <c:v>673.36164692868738</c:v>
                </c:pt>
                <c:pt idx="782">
                  <c:v>576.28983336656825</c:v>
                </c:pt>
                <c:pt idx="783">
                  <c:v>498.36863532137272</c:v>
                </c:pt>
                <c:pt idx="784">
                  <c:v>479.7417649605901</c:v>
                </c:pt>
                <c:pt idx="785">
                  <c:v>562.02776102360531</c:v>
                </c:pt>
                <c:pt idx="786">
                  <c:v>585.5577124078219</c:v>
                </c:pt>
                <c:pt idx="787">
                  <c:v>467.54253694333852</c:v>
                </c:pt>
                <c:pt idx="788">
                  <c:v>367.62513063369278</c:v>
                </c:pt>
                <c:pt idx="789">
                  <c:v>367.62513063369562</c:v>
                </c:pt>
                <c:pt idx="790">
                  <c:v>428.37515614068855</c:v>
                </c:pt>
                <c:pt idx="791">
                  <c:v>470.04649022816795</c:v>
                </c:pt>
                <c:pt idx="792">
                  <c:v>330.97471066540112</c:v>
                </c:pt>
                <c:pt idx="793">
                  <c:v>-153.03916406207503</c:v>
                </c:pt>
                <c:pt idx="794">
                  <c:v>-846.24448784689821</c:v>
                </c:pt>
                <c:pt idx="795">
                  <c:v>-1466.6551184019154</c:v>
                </c:pt>
                <c:pt idx="796">
                  <c:v>-1790.206562073814</c:v>
                </c:pt>
                <c:pt idx="797">
                  <c:v>-1670.6904855068212</c:v>
                </c:pt>
                <c:pt idx="798">
                  <c:v>-1144.2974535357914</c:v>
                </c:pt>
                <c:pt idx="799">
                  <c:v>-450.05452695677258</c:v>
                </c:pt>
                <c:pt idx="800">
                  <c:v>49.146869005342893</c:v>
                </c:pt>
                <c:pt idx="801">
                  <c:v>390.24714615840378</c:v>
                </c:pt>
                <c:pt idx="802">
                  <c:v>935.04968646648399</c:v>
                </c:pt>
                <c:pt idx="803">
                  <c:v>1526.1003054222294</c:v>
                </c:pt>
                <c:pt idx="804">
                  <c:v>1619.612199305986</c:v>
                </c:pt>
                <c:pt idx="805">
                  <c:v>1149.0664943935044</c:v>
                </c:pt>
                <c:pt idx="806">
                  <c:v>611.99388168205951</c:v>
                </c:pt>
                <c:pt idx="807">
                  <c:v>251.70702696337173</c:v>
                </c:pt>
                <c:pt idx="808">
                  <c:v>-51.561056088954501</c:v>
                </c:pt>
                <c:pt idx="809">
                  <c:v>-277.24307678401374</c:v>
                </c:pt>
                <c:pt idx="810">
                  <c:v>-504.34215522804413</c:v>
                </c:pt>
                <c:pt idx="811">
                  <c:v>-934.63620239536272</c:v>
                </c:pt>
                <c:pt idx="812">
                  <c:v>-1288.9483241226467</c:v>
                </c:pt>
                <c:pt idx="813">
                  <c:v>-1402.1276923297141</c:v>
                </c:pt>
                <c:pt idx="814">
                  <c:v>-1494.5442740279141</c:v>
                </c:pt>
                <c:pt idx="815">
                  <c:v>-1626.2552514241922</c:v>
                </c:pt>
                <c:pt idx="816">
                  <c:v>-1636.795957444609</c:v>
                </c:pt>
                <c:pt idx="817">
                  <c:v>-1464.1596077524257</c:v>
                </c:pt>
                <c:pt idx="818">
                  <c:v>-787.27952377970803</c:v>
                </c:pt>
                <c:pt idx="819">
                  <c:v>195.46479710184451</c:v>
                </c:pt>
                <c:pt idx="820">
                  <c:v>1080.4704762202914</c:v>
                </c:pt>
                <c:pt idx="821">
                  <c:v>1567.5954507357351</c:v>
                </c:pt>
                <c:pt idx="822">
                  <c:v>1513.3549386193258</c:v>
                </c:pt>
                <c:pt idx="823">
                  <c:v>1419.1883995025842</c:v>
                </c:pt>
                <c:pt idx="824">
                  <c:v>1244.9509734930584</c:v>
                </c:pt>
                <c:pt idx="825">
                  <c:v>1089.6541293330174</c:v>
                </c:pt>
                <c:pt idx="826">
                  <c:v>1054.9586675443261</c:v>
                </c:pt>
                <c:pt idx="827">
                  <c:v>1000.2330503453852</c:v>
                </c:pt>
                <c:pt idx="828">
                  <c:v>1105.8833428235823</c:v>
                </c:pt>
                <c:pt idx="829">
                  <c:v>1274.2302023386765</c:v>
                </c:pt>
                <c:pt idx="830">
                  <c:v>1242.5582306661047</c:v>
                </c:pt>
                <c:pt idx="831">
                  <c:v>1009.5039305549709</c:v>
                </c:pt>
                <c:pt idx="832">
                  <c:v>653.03861737366606</c:v>
                </c:pt>
                <c:pt idx="833">
                  <c:v>474.12306443260422</c:v>
                </c:pt>
                <c:pt idx="834">
                  <c:v>496.05997357418676</c:v>
                </c:pt>
                <c:pt idx="835">
                  <c:v>498.30951449317797</c:v>
                </c:pt>
                <c:pt idx="836">
                  <c:v>460.03850688324849</c:v>
                </c:pt>
                <c:pt idx="837">
                  <c:v>501.73547349480634</c:v>
                </c:pt>
                <c:pt idx="838">
                  <c:v>604.85962333897169</c:v>
                </c:pt>
                <c:pt idx="839">
                  <c:v>608.39576393663219</c:v>
                </c:pt>
                <c:pt idx="840">
                  <c:v>591.1056105777127</c:v>
                </c:pt>
                <c:pt idx="841">
                  <c:v>694.7603919277708</c:v>
                </c:pt>
                <c:pt idx="842">
                  <c:v>780.04271528288587</c:v>
                </c:pt>
                <c:pt idx="843">
                  <c:v>704.76855356736428</c:v>
                </c:pt>
                <c:pt idx="844">
                  <c:v>527.45254664370077</c:v>
                </c:pt>
                <c:pt idx="845">
                  <c:v>408.25291902187388</c:v>
                </c:pt>
                <c:pt idx="846">
                  <c:v>389.04032635718522</c:v>
                </c:pt>
                <c:pt idx="847">
                  <c:v>450.16412762571792</c:v>
                </c:pt>
                <c:pt idx="848">
                  <c:v>613.02868758823513</c:v>
                </c:pt>
                <c:pt idx="849">
                  <c:v>798.23186042787052</c:v>
                </c:pt>
                <c:pt idx="850">
                  <c:v>804.59484759873135</c:v>
                </c:pt>
                <c:pt idx="851">
                  <c:v>648.56498976508794</c:v>
                </c:pt>
                <c:pt idx="852">
                  <c:v>571.05046893024451</c:v>
                </c:pt>
                <c:pt idx="853">
                  <c:v>573.89682682774355</c:v>
                </c:pt>
                <c:pt idx="854">
                  <c:v>536.60406345758486</c:v>
                </c:pt>
                <c:pt idx="855">
                  <c:v>438.11863532137187</c:v>
                </c:pt>
                <c:pt idx="856">
                  <c:v>378.35335782891696</c:v>
                </c:pt>
                <c:pt idx="857">
                  <c:v>559.58884548643368</c:v>
                </c:pt>
                <c:pt idx="858">
                  <c:v>805.48580531008713</c:v>
                </c:pt>
                <c:pt idx="859">
                  <c:v>811.96624300171834</c:v>
                </c:pt>
                <c:pt idx="860">
                  <c:v>676.45585398570427</c:v>
                </c:pt>
                <c:pt idx="861">
                  <c:v>759.86968110810358</c:v>
                </c:pt>
                <c:pt idx="862">
                  <c:v>1108.5812876120676</c:v>
                </c:pt>
                <c:pt idx="863">
                  <c:v>1080.7247362771006</c:v>
                </c:pt>
                <c:pt idx="864">
                  <c:v>725.80808664002654</c:v>
                </c:pt>
                <c:pt idx="865">
                  <c:v>608.08366816507544</c:v>
                </c:pt>
                <c:pt idx="866">
                  <c:v>752.02294927755474</c:v>
                </c:pt>
                <c:pt idx="867">
                  <c:v>919.48414769954115</c:v>
                </c:pt>
                <c:pt idx="868">
                  <c:v>807.05035870906795</c:v>
                </c:pt>
                <c:pt idx="869">
                  <c:v>509.30321528292569</c:v>
                </c:pt>
                <c:pt idx="870">
                  <c:v>327.96749297901994</c:v>
                </c:pt>
                <c:pt idx="871">
                  <c:v>265.96491696713019</c:v>
                </c:pt>
                <c:pt idx="872">
                  <c:v>243.55552771756217</c:v>
                </c:pt>
                <c:pt idx="873">
                  <c:v>201.07504753421827</c:v>
                </c:pt>
                <c:pt idx="874">
                  <c:v>97.210615091709997</c:v>
                </c:pt>
                <c:pt idx="875">
                  <c:v>-28.409385948911165</c:v>
                </c:pt>
                <c:pt idx="876">
                  <c:v>-135.55631177321561</c:v>
                </c:pt>
                <c:pt idx="877">
                  <c:v>-83.0190234954689</c:v>
                </c:pt>
                <c:pt idx="878">
                  <c:v>112.93533103856259</c:v>
                </c:pt>
                <c:pt idx="879">
                  <c:v>291.53678991593256</c:v>
                </c:pt>
                <c:pt idx="880">
                  <c:v>171.03678991593367</c:v>
                </c:pt>
                <c:pt idx="881">
                  <c:v>-35.114335725899309</c:v>
                </c:pt>
                <c:pt idx="882">
                  <c:v>160.477720296179</c:v>
                </c:pt>
                <c:pt idx="883">
                  <c:v>361.31105362951234</c:v>
                </c:pt>
                <c:pt idx="884">
                  <c:v>381.39438696284452</c:v>
                </c:pt>
                <c:pt idx="885">
                  <c:v>442.16507151909627</c:v>
                </c:pt>
                <c:pt idx="886">
                  <c:v>463.81504942101174</c:v>
                </c:pt>
                <c:pt idx="887">
                  <c:v>424.69663821659537</c:v>
                </c:pt>
                <c:pt idx="888">
                  <c:v>344.88858033934804</c:v>
                </c:pt>
                <c:pt idx="889">
                  <c:v>243.42212791048257</c:v>
                </c:pt>
                <c:pt idx="890">
                  <c:v>120.83173818576128</c:v>
                </c:pt>
                <c:pt idx="891">
                  <c:v>-23.895647398337246</c:v>
                </c:pt>
                <c:pt idx="892">
                  <c:v>-150.01376107102357</c:v>
                </c:pt>
                <c:pt idx="893">
                  <c:v>-177.11351965168694</c:v>
                </c:pt>
                <c:pt idx="894">
                  <c:v>-102.6749017060763</c:v>
                </c:pt>
                <c:pt idx="895">
                  <c:v>33.080335301121977</c:v>
                </c:pt>
                <c:pt idx="896">
                  <c:v>191.36164692868763</c:v>
                </c:pt>
                <c:pt idx="897">
                  <c:v>290.82952762952135</c:v>
                </c:pt>
                <c:pt idx="898">
                  <c:v>310.91286096285501</c:v>
                </c:pt>
                <c:pt idx="899">
                  <c:v>250.18961570489768</c:v>
                </c:pt>
                <c:pt idx="900">
                  <c:v>148.35780416419215</c:v>
                </c:pt>
                <c:pt idx="901">
                  <c:v>-35.201826534629276</c:v>
                </c:pt>
                <c:pt idx="902">
                  <c:v>-944.4884517352483</c:v>
                </c:pt>
                <c:pt idx="903">
                  <c:v>-1790.206562073814</c:v>
                </c:pt>
                <c:pt idx="904">
                  <c:v>-1670.6904855068212</c:v>
                </c:pt>
                <c:pt idx="905">
                  <c:v>-1144.2974535357914</c:v>
                </c:pt>
                <c:pt idx="906">
                  <c:v>-450.05452695677258</c:v>
                </c:pt>
                <c:pt idx="907">
                  <c:v>49.146869005342893</c:v>
                </c:pt>
                <c:pt idx="908">
                  <c:v>390.24714615840378</c:v>
                </c:pt>
                <c:pt idx="909">
                  <c:v>935.04968646648399</c:v>
                </c:pt>
                <c:pt idx="910">
                  <c:v>1526.1003054222294</c:v>
                </c:pt>
                <c:pt idx="911">
                  <c:v>1619.612199305986</c:v>
                </c:pt>
                <c:pt idx="912">
                  <c:v>1149.0664943935044</c:v>
                </c:pt>
                <c:pt idx="913">
                  <c:v>812.82721501539288</c:v>
                </c:pt>
                <c:pt idx="914">
                  <c:v>1159.5505793159577</c:v>
                </c:pt>
                <c:pt idx="915">
                  <c:v>1132.1236596905178</c:v>
                </c:pt>
                <c:pt idx="916">
                  <c:v>755.38410825775395</c:v>
                </c:pt>
                <c:pt idx="917">
                  <c:v>499.23713997165504</c:v>
                </c:pt>
                <c:pt idx="918">
                  <c:v>297.49939937089056</c:v>
                </c:pt>
                <c:pt idx="919">
                  <c:v>418.45122042962021</c:v>
                </c:pt>
                <c:pt idx="920">
                  <c:v>601.01615616426182</c:v>
                </c:pt>
                <c:pt idx="921">
                  <c:v>886.77372266560417</c:v>
                </c:pt>
                <c:pt idx="922">
                  <c:v>1015.7301601610775</c:v>
                </c:pt>
                <c:pt idx="923">
                  <c:v>902.95511428289183</c:v>
                </c:pt>
                <c:pt idx="924">
                  <c:v>386.71070840295681</c:v>
                </c:pt>
                <c:pt idx="925">
                  <c:v>-140.39882708570838</c:v>
                </c:pt>
                <c:pt idx="926">
                  <c:v>-86.940298241139431</c:v>
                </c:pt>
                <c:pt idx="927">
                  <c:v>50.303538037451005</c:v>
                </c:pt>
                <c:pt idx="928">
                  <c:v>107.2515333313612</c:v>
                </c:pt>
                <c:pt idx="929">
                  <c:v>165.63150679870407</c:v>
                </c:pt>
                <c:pt idx="930">
                  <c:v>183.8570559989389</c:v>
                </c:pt>
                <c:pt idx="931">
                  <c:v>182.47175197382401</c:v>
                </c:pt>
                <c:pt idx="932">
                  <c:v>160.55205870661999</c:v>
                </c:pt>
                <c:pt idx="933">
                  <c:v>78.394607838977095</c:v>
                </c:pt>
                <c:pt idx="934">
                  <c:v>-65.800233364301846</c:v>
                </c:pt>
                <c:pt idx="935">
                  <c:v>-90.769431846689315</c:v>
                </c:pt>
                <c:pt idx="936">
                  <c:v>5.7185722864534227</c:v>
                </c:pt>
                <c:pt idx="937">
                  <c:v>83.467229012863925</c:v>
                </c:pt>
                <c:pt idx="938">
                  <c:v>101.41770679800433</c:v>
                </c:pt>
                <c:pt idx="939">
                  <c:v>79.220646665788649</c:v>
                </c:pt>
                <c:pt idx="940">
                  <c:v>116.87609112288817</c:v>
                </c:pt>
                <c:pt idx="941">
                  <c:v>216.04747620939906</c:v>
                </c:pt>
                <c:pt idx="942">
                  <c:v>255.80057931595775</c:v>
                </c:pt>
                <c:pt idx="943">
                  <c:v>275.4711142391568</c:v>
                </c:pt>
                <c:pt idx="944">
                  <c:v>315.637780905824</c:v>
                </c:pt>
                <c:pt idx="945">
                  <c:v>356.21724598262585</c:v>
                </c:pt>
                <c:pt idx="946">
                  <c:v>497.62847158614488</c:v>
                </c:pt>
                <c:pt idx="947">
                  <c:v>621.47064666578785</c:v>
                </c:pt>
                <c:pt idx="948">
                  <c:v>544.52845801033675</c:v>
                </c:pt>
                <c:pt idx="949">
                  <c:v>365.49239394861615</c:v>
                </c:pt>
                <c:pt idx="950">
                  <c:v>83.896095572419881</c:v>
                </c:pt>
                <c:pt idx="951">
                  <c:v>-382.27480494104589</c:v>
                </c:pt>
                <c:pt idx="952">
                  <c:v>-1054.9227849846079</c:v>
                </c:pt>
                <c:pt idx="953">
                  <c:v>-1653.9711340273466</c:v>
                </c:pt>
                <c:pt idx="954">
                  <c:v>-1873.3574413175638</c:v>
                </c:pt>
                <c:pt idx="955">
                  <c:v>-1889.7611090018472</c:v>
                </c:pt>
                <c:pt idx="956">
                  <c:v>-1904.0154704135293</c:v>
                </c:pt>
                <c:pt idx="957">
                  <c:v>-1273.4538588859443</c:v>
                </c:pt>
                <c:pt idx="958">
                  <c:v>-32.489013292965012</c:v>
                </c:pt>
                <c:pt idx="959">
                  <c:v>1053.7704490686742</c:v>
                </c:pt>
                <c:pt idx="960">
                  <c:v>1944.4187266589247</c:v>
                </c:pt>
                <c:pt idx="961">
                  <c:v>2459.4587270506713</c:v>
                </c:pt>
                <c:pt idx="962">
                  <c:v>2395.7674056180376</c:v>
                </c:pt>
                <c:pt idx="963">
                  <c:v>1990.0828770145013</c:v>
                </c:pt>
                <c:pt idx="964">
                  <c:v>1441.097967525475</c:v>
                </c:pt>
                <c:pt idx="965">
                  <c:v>906.89007631086793</c:v>
                </c:pt>
                <c:pt idx="966">
                  <c:v>509.17158350202266</c:v>
                </c:pt>
                <c:pt idx="967">
                  <c:v>288.6539425459863</c:v>
                </c:pt>
                <c:pt idx="968">
                  <c:v>187.838250168689</c:v>
                </c:pt>
                <c:pt idx="969">
                  <c:v>45.666465492557251</c:v>
                </c:pt>
                <c:pt idx="970">
                  <c:v>-218.55704332769386</c:v>
                </c:pt>
                <c:pt idx="971">
                  <c:v>-727.15065520158385</c:v>
                </c:pt>
                <c:pt idx="972">
                  <c:v>-1462.1570059942205</c:v>
                </c:pt>
                <c:pt idx="973">
                  <c:v>-1881.3628229042802</c:v>
                </c:pt>
                <c:pt idx="974">
                  <c:v>-1896.7526668750725</c:v>
                </c:pt>
                <c:pt idx="975">
                  <c:v>-1909.9932045732635</c:v>
                </c:pt>
                <c:pt idx="976">
                  <c:v>-1941.1677693321878</c:v>
                </c:pt>
                <c:pt idx="977">
                  <c:v>-1548.5910843381798</c:v>
                </c:pt>
                <c:pt idx="978">
                  <c:v>-1030.8810336860251</c:v>
                </c:pt>
                <c:pt idx="979">
                  <c:v>-873.34230010671729</c:v>
                </c:pt>
                <c:pt idx="980">
                  <c:v>-694.87818564939937</c:v>
                </c:pt>
                <c:pt idx="981">
                  <c:v>-515.54562597335564</c:v>
                </c:pt>
                <c:pt idx="982">
                  <c:v>-476.35835127142013</c:v>
                </c:pt>
                <c:pt idx="983">
                  <c:v>-617.76766400000884</c:v>
                </c:pt>
                <c:pt idx="984">
                  <c:v>-698.86652988077435</c:v>
                </c:pt>
                <c:pt idx="985">
                  <c:v>-458.21199509333377</c:v>
                </c:pt>
                <c:pt idx="986">
                  <c:v>-36.508286666666692</c:v>
                </c:pt>
                <c:pt idx="987">
                  <c:v>184.40837999999999</c:v>
                </c:pt>
                <c:pt idx="988">
                  <c:v>184.40837999999999</c:v>
                </c:pt>
                <c:pt idx="989">
                  <c:v>184.40837999999999</c:v>
                </c:pt>
                <c:pt idx="990">
                  <c:v>184.40837999999999</c:v>
                </c:pt>
                <c:pt idx="991">
                  <c:v>184.40837999999999</c:v>
                </c:pt>
                <c:pt idx="992">
                  <c:v>184.40837999999999</c:v>
                </c:pt>
                <c:pt idx="993">
                  <c:v>184.40837999999999</c:v>
                </c:pt>
                <c:pt idx="994">
                  <c:v>184.40837999999999</c:v>
                </c:pt>
                <c:pt idx="995">
                  <c:v>184.40837999999999</c:v>
                </c:pt>
                <c:pt idx="996">
                  <c:v>184.40837999999999</c:v>
                </c:pt>
                <c:pt idx="997">
                  <c:v>184.40837999999999</c:v>
                </c:pt>
                <c:pt idx="998">
                  <c:v>184.40837999999999</c:v>
                </c:pt>
                <c:pt idx="999">
                  <c:v>184.40837999999999</c:v>
                </c:pt>
                <c:pt idx="1000">
                  <c:v>184.40837999999999</c:v>
                </c:pt>
                <c:pt idx="1001">
                  <c:v>184.40837999999999</c:v>
                </c:pt>
                <c:pt idx="1002">
                  <c:v>184.40837999999999</c:v>
                </c:pt>
                <c:pt idx="1003">
                  <c:v>184.40837999999999</c:v>
                </c:pt>
                <c:pt idx="1004">
                  <c:v>184.40837999999999</c:v>
                </c:pt>
                <c:pt idx="1005">
                  <c:v>184.40837999999999</c:v>
                </c:pt>
                <c:pt idx="1006">
                  <c:v>184.40837999999999</c:v>
                </c:pt>
                <c:pt idx="1007">
                  <c:v>184.40837999999999</c:v>
                </c:pt>
                <c:pt idx="1008">
                  <c:v>184.40837999999999</c:v>
                </c:pt>
                <c:pt idx="1009">
                  <c:v>184.40837999999999</c:v>
                </c:pt>
                <c:pt idx="1010">
                  <c:v>184.40837999999999</c:v>
                </c:pt>
                <c:pt idx="1011">
                  <c:v>184.40837999999999</c:v>
                </c:pt>
                <c:pt idx="1012">
                  <c:v>184.40837999999999</c:v>
                </c:pt>
                <c:pt idx="1013">
                  <c:v>184.40837999999999</c:v>
                </c:pt>
                <c:pt idx="1014">
                  <c:v>184.40837999999999</c:v>
                </c:pt>
                <c:pt idx="1015">
                  <c:v>184.40837999999999</c:v>
                </c:pt>
                <c:pt idx="1016">
                  <c:v>184.40837999999999</c:v>
                </c:pt>
                <c:pt idx="1017">
                  <c:v>184.40837999999999</c:v>
                </c:pt>
                <c:pt idx="1018">
                  <c:v>184.40837999999999</c:v>
                </c:pt>
                <c:pt idx="1019">
                  <c:v>184.40837999999999</c:v>
                </c:pt>
                <c:pt idx="1020">
                  <c:v>184.40837999999999</c:v>
                </c:pt>
                <c:pt idx="1021">
                  <c:v>184.40837999999999</c:v>
                </c:pt>
                <c:pt idx="1022">
                  <c:v>184.40837999999999</c:v>
                </c:pt>
                <c:pt idx="1023">
                  <c:v>184.40837999999999</c:v>
                </c:pt>
                <c:pt idx="1024">
                  <c:v>184.40837999999999</c:v>
                </c:pt>
                <c:pt idx="1025">
                  <c:v>184.40837999999999</c:v>
                </c:pt>
                <c:pt idx="1026">
                  <c:v>345.07504666666671</c:v>
                </c:pt>
                <c:pt idx="1027">
                  <c:v>907.43286479911831</c:v>
                </c:pt>
                <c:pt idx="1028">
                  <c:v>1751.404197182145</c:v>
                </c:pt>
                <c:pt idx="1029">
                  <c:v>2396.4045712647717</c:v>
                </c:pt>
                <c:pt idx="1030">
                  <c:v>2482.0633484063292</c:v>
                </c:pt>
                <c:pt idx="1031">
                  <c:v>2167.8780461155861</c:v>
                </c:pt>
                <c:pt idx="1032">
                  <c:v>1854.0186977131054</c:v>
                </c:pt>
                <c:pt idx="1033">
                  <c:v>1680.9156065377308</c:v>
                </c:pt>
                <c:pt idx="1034">
                  <c:v>1588.5196244572292</c:v>
                </c:pt>
                <c:pt idx="1035">
                  <c:v>1416.190482478984</c:v>
                </c:pt>
                <c:pt idx="1036">
                  <c:v>1182.4119679189291</c:v>
                </c:pt>
                <c:pt idx="1037">
                  <c:v>1027.9556410036196</c:v>
                </c:pt>
                <c:pt idx="1038">
                  <c:v>1033.5473570022548</c:v>
                </c:pt>
                <c:pt idx="1039">
                  <c:v>1160.8843545810462</c:v>
                </c:pt>
                <c:pt idx="1040">
                  <c:v>1229.361247084785</c:v>
                </c:pt>
                <c:pt idx="1041">
                  <c:v>1177.7788659726536</c:v>
                </c:pt>
                <c:pt idx="1042">
                  <c:v>984.89123252818558</c:v>
                </c:pt>
                <c:pt idx="1043">
                  <c:v>709.20916086401212</c:v>
                </c:pt>
                <c:pt idx="1044">
                  <c:v>471.00769688823277</c:v>
                </c:pt>
                <c:pt idx="1045">
                  <c:v>351.31416495919052</c:v>
                </c:pt>
                <c:pt idx="1046">
                  <c:v>351.71854671962967</c:v>
                </c:pt>
                <c:pt idx="1047">
                  <c:v>372.61293902375462</c:v>
                </c:pt>
                <c:pt idx="1048">
                  <c:v>293.09372526110411</c:v>
                </c:pt>
                <c:pt idx="1049">
                  <c:v>91.446272357088247</c:v>
                </c:pt>
                <c:pt idx="1050">
                  <c:v>-192.94626659341048</c:v>
                </c:pt>
                <c:pt idx="1051">
                  <c:v>-420.1677690330323</c:v>
                </c:pt>
                <c:pt idx="1052">
                  <c:v>-567.98368248091197</c:v>
                </c:pt>
                <c:pt idx="1053">
                  <c:v>-737.03601027059972</c:v>
                </c:pt>
                <c:pt idx="1054">
                  <c:v>-987.36357100970315</c:v>
                </c:pt>
                <c:pt idx="1055">
                  <c:v>-1319.9579990625091</c:v>
                </c:pt>
                <c:pt idx="1056">
                  <c:v>-1694.0099017854996</c:v>
                </c:pt>
                <c:pt idx="1057">
                  <c:v>-1908.3676434568026</c:v>
                </c:pt>
                <c:pt idx="1058">
                  <c:v>-1738.9927455221705</c:v>
                </c:pt>
                <c:pt idx="1059">
                  <c:v>-1545.9700631075659</c:v>
                </c:pt>
                <c:pt idx="1060">
                  <c:v>-1331.2553195425603</c:v>
                </c:pt>
                <c:pt idx="1061">
                  <c:v>-752.63877021404642</c:v>
                </c:pt>
                <c:pt idx="1062">
                  <c:v>-71.165873531722383</c:v>
                </c:pt>
                <c:pt idx="1063">
                  <c:v>350.67632703995764</c:v>
                </c:pt>
                <c:pt idx="1064">
                  <c:v>893.59315524094416</c:v>
                </c:pt>
                <c:pt idx="1065">
                  <c:v>1619.6353915313891</c:v>
                </c:pt>
                <c:pt idx="1066">
                  <c:v>1766.0587320294167</c:v>
                </c:pt>
                <c:pt idx="1067">
                  <c:v>1149.2733226122934</c:v>
                </c:pt>
                <c:pt idx="1068">
                  <c:v>569.06028786627087</c:v>
                </c:pt>
                <c:pt idx="1069">
                  <c:v>570.20342192510441</c:v>
                </c:pt>
                <c:pt idx="1070">
                  <c:v>934.07232623979814</c:v>
                </c:pt>
                <c:pt idx="1071">
                  <c:v>1300.6406796572803</c:v>
                </c:pt>
                <c:pt idx="1072">
                  <c:v>1528.5125595734798</c:v>
                </c:pt>
                <c:pt idx="1073">
                  <c:v>1778.4973331249278</c:v>
                </c:pt>
                <c:pt idx="1074">
                  <c:v>2091.7663088921099</c:v>
                </c:pt>
                <c:pt idx="1075">
                  <c:v>2228.3344583134744</c:v>
                </c:pt>
                <c:pt idx="1076">
                  <c:v>2044.7261811598453</c:v>
                </c:pt>
                <c:pt idx="1077">
                  <c:v>1719.010391927771</c:v>
                </c:pt>
                <c:pt idx="1078">
                  <c:v>1430.7706194842563</c:v>
                </c:pt>
                <c:pt idx="1079">
                  <c:v>1281.1316767954681</c:v>
                </c:pt>
                <c:pt idx="1080">
                  <c:v>1070.7828789732389</c:v>
                </c:pt>
                <c:pt idx="1081">
                  <c:v>695.83033530112141</c:v>
                </c:pt>
                <c:pt idx="1082">
                  <c:v>316.16905869857266</c:v>
                </c:pt>
                <c:pt idx="1083">
                  <c:v>-87.898266006643325</c:v>
                </c:pt>
                <c:pt idx="1084">
                  <c:v>-316.36849320129704</c:v>
                </c:pt>
                <c:pt idx="1085">
                  <c:v>-142.9761753363365</c:v>
                </c:pt>
                <c:pt idx="1086">
                  <c:v>175.19976663569872</c:v>
                </c:pt>
                <c:pt idx="1087">
                  <c:v>335.86643330236478</c:v>
                </c:pt>
                <c:pt idx="1088">
                  <c:v>356.39852709453663</c:v>
                </c:pt>
                <c:pt idx="1089">
                  <c:v>336.76471937001492</c:v>
                </c:pt>
                <c:pt idx="1090">
                  <c:v>316.68138603668274</c:v>
                </c:pt>
                <c:pt idx="1091">
                  <c:v>376.93138603668359</c:v>
                </c:pt>
                <c:pt idx="1092">
                  <c:v>579.11788709628763</c:v>
                </c:pt>
                <c:pt idx="1093">
                  <c:v>844.76151426539855</c:v>
                </c:pt>
                <c:pt idx="1094">
                  <c:v>912.4671355969117</c:v>
                </c:pt>
                <c:pt idx="1095">
                  <c:v>737.91905869857294</c:v>
                </c:pt>
                <c:pt idx="1096">
                  <c:v>520.39544958471765</c:v>
                </c:pt>
                <c:pt idx="1097">
                  <c:v>300.45511428289183</c:v>
                </c:pt>
                <c:pt idx="1098">
                  <c:v>17.338845486433115</c:v>
                </c:pt>
                <c:pt idx="1099">
                  <c:v>-309.76983983892279</c:v>
                </c:pt>
                <c:pt idx="1100">
                  <c:v>-359.31724516777649</c:v>
                </c:pt>
                <c:pt idx="1101">
                  <c:v>-64.451656537865802</c:v>
                </c:pt>
                <c:pt idx="1102">
                  <c:v>294.80454116793578</c:v>
                </c:pt>
                <c:pt idx="1103">
                  <c:v>678.18138603668365</c:v>
                </c:pt>
                <c:pt idx="1104">
                  <c:v>1025.9717519738247</c:v>
                </c:pt>
                <c:pt idx="1105">
                  <c:v>1075.9801601610768</c:v>
                </c:pt>
                <c:pt idx="1106">
                  <c:v>782.45511428289296</c:v>
                </c:pt>
                <c:pt idx="1107">
                  <c:v>443.98580531008918</c:v>
                </c:pt>
                <c:pt idx="1108">
                  <c:v>142.24266615284628</c:v>
                </c:pt>
                <c:pt idx="1109">
                  <c:v>-143.32782118023437</c:v>
                </c:pt>
                <c:pt idx="1110">
                  <c:v>-130.44646196254723</c:v>
                </c:pt>
                <c:pt idx="1111">
                  <c:v>187.1162123065711</c:v>
                </c:pt>
                <c:pt idx="1112">
                  <c:v>609.33486666469457</c:v>
                </c:pt>
                <c:pt idx="1113">
                  <c:v>1137.6636686344555</c:v>
                </c:pt>
                <c:pt idx="1114">
                  <c:v>1432.0417973003605</c:v>
                </c:pt>
                <c:pt idx="1115">
                  <c:v>1184.7277202961809</c:v>
                </c:pt>
                <c:pt idx="1116">
                  <c:v>710.08693273116501</c:v>
                </c:pt>
                <c:pt idx="1117">
                  <c:v>350.18341814867148</c:v>
                </c:pt>
                <c:pt idx="1118">
                  <c:v>46.806301225271511</c:v>
                </c:pt>
                <c:pt idx="1119">
                  <c:v>-120.16826181423647</c:v>
                </c:pt>
                <c:pt idx="1120">
                  <c:v>-25.949309924382192</c:v>
                </c:pt>
                <c:pt idx="1121">
                  <c:v>111.06957226230921</c:v>
                </c:pt>
                <c:pt idx="1122">
                  <c:v>88.463156894836345</c:v>
                </c:pt>
                <c:pt idx="1123">
                  <c:v>-156.53398656122209</c:v>
                </c:pt>
                <c:pt idx="1124">
                  <c:v>-586.61532203620197</c:v>
                </c:pt>
                <c:pt idx="1125">
                  <c:v>-1162.6505785011113</c:v>
                </c:pt>
                <c:pt idx="1126">
                  <c:v>-1664.6382086563299</c:v>
                </c:pt>
                <c:pt idx="1127">
                  <c:v>-1846.8587674718131</c:v>
                </c:pt>
                <c:pt idx="1128">
                  <c:v>-1826.096686681364</c:v>
                </c:pt>
                <c:pt idx="1129">
                  <c:v>-1561.5731796403563</c:v>
                </c:pt>
                <c:pt idx="1130">
                  <c:v>-1211.4574635053946</c:v>
                </c:pt>
                <c:pt idx="1131">
                  <c:v>-1059.5146542495706</c:v>
                </c:pt>
                <c:pt idx="1132">
                  <c:v>-1046.8674309234525</c:v>
                </c:pt>
                <c:pt idx="1133">
                  <c:v>-1154.1888109414726</c:v>
                </c:pt>
                <c:pt idx="1134">
                  <c:v>-1241.3534032288044</c:v>
                </c:pt>
                <c:pt idx="1135">
                  <c:v>-1146.7763611518446</c:v>
                </c:pt>
                <c:pt idx="1136">
                  <c:v>-769.42698519104101</c:v>
                </c:pt>
                <c:pt idx="1137">
                  <c:v>-229.18665159367094</c:v>
                </c:pt>
                <c:pt idx="1138">
                  <c:v>131.87262202220063</c:v>
                </c:pt>
                <c:pt idx="1139">
                  <c:v>272.56498922660739</c:v>
                </c:pt>
                <c:pt idx="1140">
                  <c:v>353.2300150729958</c:v>
                </c:pt>
                <c:pt idx="1141">
                  <c:v>554.63147226087028</c:v>
                </c:pt>
                <c:pt idx="1142">
                  <c:v>998.03145016278734</c:v>
                </c:pt>
                <c:pt idx="1143">
                  <c:v>1423.4484314057347</c:v>
                </c:pt>
                <c:pt idx="1144">
                  <c:v>1268.1929053442052</c:v>
                </c:pt>
                <c:pt idx="1145">
                  <c:v>669.10203104643892</c:v>
                </c:pt>
                <c:pt idx="1146">
                  <c:v>-133.47839471400749</c:v>
                </c:pt>
                <c:pt idx="1147">
                  <c:v>-1282.0445802015824</c:v>
                </c:pt>
                <c:pt idx="1148">
                  <c:v>-1591.4254463837792</c:v>
                </c:pt>
                <c:pt idx="1149">
                  <c:v>-892.80586196236914</c:v>
                </c:pt>
                <c:pt idx="1150">
                  <c:v>-171.58254019838907</c:v>
                </c:pt>
                <c:pt idx="1151">
                  <c:v>189.9174598016111</c:v>
                </c:pt>
                <c:pt idx="1152">
                  <c:v>571.5007931349445</c:v>
                </c:pt>
                <c:pt idx="1153">
                  <c:v>1557.4667779754811</c:v>
                </c:pt>
                <c:pt idx="1154">
                  <c:v>2447.2634436463991</c:v>
                </c:pt>
                <c:pt idx="1155">
                  <c:v>2417.6776533737016</c:v>
                </c:pt>
                <c:pt idx="1156">
                  <c:v>1965.6325690765461</c:v>
                </c:pt>
                <c:pt idx="1157">
                  <c:v>1915.1152767260601</c:v>
                </c:pt>
                <c:pt idx="1158">
                  <c:v>2168.2352522896044</c:v>
                </c:pt>
                <c:pt idx="1159">
                  <c:v>2405.3853407716838</c:v>
                </c:pt>
                <c:pt idx="1160">
                  <c:v>2364.5567599472952</c:v>
                </c:pt>
                <c:pt idx="1161">
                  <c:v>2082.5590809789946</c:v>
                </c:pt>
                <c:pt idx="1162">
                  <c:v>1858.6372283639898</c:v>
                </c:pt>
                <c:pt idx="1163">
                  <c:v>1775.1078041641927</c:v>
                </c:pt>
                <c:pt idx="1164">
                  <c:v>1731.7963116792162</c:v>
                </c:pt>
                <c:pt idx="1165">
                  <c:v>1688.8983827543439</c:v>
                </c:pt>
                <c:pt idx="1166">
                  <c:v>1304.3710754704673</c:v>
                </c:pt>
                <c:pt idx="1167">
                  <c:v>930.53259015823403</c:v>
                </c:pt>
                <c:pt idx="1168">
                  <c:v>1038.2751852360848</c:v>
                </c:pt>
                <c:pt idx="1169">
                  <c:v>1129.548250300466</c:v>
                </c:pt>
                <c:pt idx="1170">
                  <c:v>1079.3205672145473</c:v>
                </c:pt>
                <c:pt idx="1171">
                  <c:v>1048.78866900092</c:v>
                </c:pt>
                <c:pt idx="1172">
                  <c:v>997.74916179423906</c:v>
                </c:pt>
                <c:pt idx="1173">
                  <c:v>945.6208461767676</c:v>
                </c:pt>
                <c:pt idx="1174">
                  <c:v>913.06589143599297</c:v>
                </c:pt>
                <c:pt idx="1175">
                  <c:v>859.89008550624294</c:v>
                </c:pt>
                <c:pt idx="1176">
                  <c:v>805.49692597033129</c:v>
                </c:pt>
                <c:pt idx="1177">
                  <c:v>790.67170324764493</c:v>
                </c:pt>
                <c:pt idx="1178">
                  <c:v>836.14545012319763</c:v>
                </c:pt>
                <c:pt idx="1179">
                  <c:v>883.01483054849177</c:v>
                </c:pt>
                <c:pt idx="1180">
                  <c:v>889.79405930436337</c:v>
                </c:pt>
                <c:pt idx="1181">
                  <c:v>876.56646972414705</c:v>
                </c:pt>
                <c:pt idx="1182">
                  <c:v>822.55205942459634</c:v>
                </c:pt>
                <c:pt idx="1183">
                  <c:v>767.19481092339993</c:v>
                </c:pt>
                <c:pt idx="1184">
                  <c:v>731.25177210463448</c:v>
                </c:pt>
                <c:pt idx="1185">
                  <c:v>674.54250360212882</c:v>
                </c:pt>
                <c:pt idx="1186">
                  <c:v>576.25945763362779</c:v>
                </c:pt>
                <c:pt idx="1187">
                  <c:v>516.00945763362836</c:v>
                </c:pt>
                <c:pt idx="1188">
                  <c:v>516.00945763362836</c:v>
                </c:pt>
                <c:pt idx="1189">
                  <c:v>516.00945763362836</c:v>
                </c:pt>
                <c:pt idx="1190">
                  <c:v>516.00945763362836</c:v>
                </c:pt>
                <c:pt idx="1191">
                  <c:v>516.00945763362836</c:v>
                </c:pt>
                <c:pt idx="1192">
                  <c:v>516.00945763362836</c:v>
                </c:pt>
                <c:pt idx="1193">
                  <c:v>516.00945763362836</c:v>
                </c:pt>
                <c:pt idx="1194">
                  <c:v>516.00945763362836</c:v>
                </c:pt>
                <c:pt idx="1195">
                  <c:v>536.09279096696343</c:v>
                </c:pt>
                <c:pt idx="1196">
                  <c:v>536.80552816629688</c:v>
                </c:pt>
                <c:pt idx="1197">
                  <c:v>536.80552816629404</c:v>
                </c:pt>
                <c:pt idx="1198">
                  <c:v>617.85236384893437</c:v>
                </c:pt>
                <c:pt idx="1199">
                  <c:v>701.04735807921691</c:v>
                </c:pt>
                <c:pt idx="1200">
                  <c:v>784.97498340811353</c:v>
                </c:pt>
                <c:pt idx="1201">
                  <c:v>851.01563839958408</c:v>
                </c:pt>
                <c:pt idx="1202">
                  <c:v>816.68859632262752</c:v>
                </c:pt>
                <c:pt idx="1203">
                  <c:v>740.76711773041677</c:v>
                </c:pt>
                <c:pt idx="1204">
                  <c:v>663.39032389061344</c:v>
                </c:pt>
                <c:pt idx="1205">
                  <c:v>604.62318453721446</c:v>
                </c:pt>
                <c:pt idx="1206">
                  <c:v>585.2824292521409</c:v>
                </c:pt>
                <c:pt idx="1207">
                  <c:v>586.0257724503723</c:v>
                </c:pt>
                <c:pt idx="1208">
                  <c:v>586.76988079857597</c:v>
                </c:pt>
                <c:pt idx="1209">
                  <c:v>567.43142096342001</c:v>
                </c:pt>
                <c:pt idx="1210">
                  <c:v>547.34808763008493</c:v>
                </c:pt>
                <c:pt idx="1211">
                  <c:v>547.34808763008493</c:v>
                </c:pt>
                <c:pt idx="1212">
                  <c:v>527.26475429674986</c:v>
                </c:pt>
                <c:pt idx="1213">
                  <c:v>526.51988079857369</c:v>
                </c:pt>
                <c:pt idx="1214">
                  <c:v>546.60321413190877</c:v>
                </c:pt>
                <c:pt idx="1215">
                  <c:v>546.60321413190877</c:v>
                </c:pt>
                <c:pt idx="1216">
                  <c:v>526.51988079857654</c:v>
                </c:pt>
                <c:pt idx="1217">
                  <c:v>505.69243911703785</c:v>
                </c:pt>
                <c:pt idx="1218">
                  <c:v>504.94909591880645</c:v>
                </c:pt>
                <c:pt idx="1219">
                  <c:v>504.20651787055067</c:v>
                </c:pt>
                <c:pt idx="1220">
                  <c:v>483.38137163892907</c:v>
                </c:pt>
                <c:pt idx="1221">
                  <c:v>441.73337462560647</c:v>
                </c:pt>
                <c:pt idx="1222">
                  <c:v>419.43378439708169</c:v>
                </c:pt>
                <c:pt idx="1223">
                  <c:v>397.14108051831158</c:v>
                </c:pt>
                <c:pt idx="1224">
                  <c:v>414.28929855734384</c:v>
                </c:pt>
                <c:pt idx="1225">
                  <c:v>452.99299847669147</c:v>
                </c:pt>
                <c:pt idx="1226">
                  <c:v>471.61642566259957</c:v>
                </c:pt>
                <c:pt idx="1227">
                  <c:v>470.88762031384488</c:v>
                </c:pt>
                <c:pt idx="1228">
                  <c:v>469.43230506625252</c:v>
                </c:pt>
                <c:pt idx="1229">
                  <c:v>468.70579516741509</c:v>
                </c:pt>
                <c:pt idx="1230">
                  <c:v>447.1717374863224</c:v>
                </c:pt>
                <c:pt idx="1231">
                  <c:v>465.80740707178961</c:v>
                </c:pt>
                <c:pt idx="1232">
                  <c:v>505.25138958948179</c:v>
                </c:pt>
                <c:pt idx="1233">
                  <c:v>505.25138958947895</c:v>
                </c:pt>
                <c:pt idx="1234">
                  <c:v>504.52947059047602</c:v>
                </c:pt>
                <c:pt idx="1235">
                  <c:v>484.44613725714379</c:v>
                </c:pt>
                <c:pt idx="1236">
                  <c:v>442.83792804239118</c:v>
                </c:pt>
                <c:pt idx="1237">
                  <c:v>381.14944609419337</c:v>
                </c:pt>
                <c:pt idx="1238">
                  <c:v>297.23329801487773</c:v>
                </c:pt>
                <c:pt idx="1239">
                  <c:v>232.70917026879494</c:v>
                </c:pt>
                <c:pt idx="1240">
                  <c:v>206.969848339142</c:v>
                </c:pt>
                <c:pt idx="1241">
                  <c:v>222.14436202424696</c:v>
                </c:pt>
                <c:pt idx="1242">
                  <c:v>237.35636805800465</c:v>
                </c:pt>
                <c:pt idx="1243">
                  <c:v>233.21078550729231</c:v>
                </c:pt>
                <c:pt idx="1244">
                  <c:v>228.40908685520748</c:v>
                </c:pt>
                <c:pt idx="1245">
                  <c:v>244.40651933567815</c:v>
                </c:pt>
                <c:pt idx="1246">
                  <c:v>220.2648305484924</c:v>
                </c:pt>
                <c:pt idx="1247">
                  <c:v>195.48156350941088</c:v>
                </c:pt>
                <c:pt idx="1248">
                  <c:v>190.81912215230824</c:v>
                </c:pt>
                <c:pt idx="1249">
                  <c:v>186.19417314385845</c:v>
                </c:pt>
                <c:pt idx="1250">
                  <c:v>201.69004981739369</c:v>
                </c:pt>
                <c:pt idx="1251">
                  <c:v>217.87111829125129</c:v>
                </c:pt>
                <c:pt idx="1252">
                  <c:v>213.99639883078478</c:v>
                </c:pt>
                <c:pt idx="1253">
                  <c:v>210.14922476932921</c:v>
                </c:pt>
                <c:pt idx="1254">
                  <c:v>206.32959610687604</c:v>
                </c:pt>
                <c:pt idx="1255">
                  <c:v>202.53751284343369</c:v>
                </c:pt>
                <c:pt idx="1256">
                  <c:v>198.77297497899943</c:v>
                </c:pt>
                <c:pt idx="1257">
                  <c:v>195.0359825135732</c:v>
                </c:pt>
                <c:pt idx="1258">
                  <c:v>191.32653544715791</c:v>
                </c:pt>
                <c:pt idx="1259">
                  <c:v>207.72796711307998</c:v>
                </c:pt>
                <c:pt idx="1260">
                  <c:v>244.84742401447824</c:v>
                </c:pt>
                <c:pt idx="1261">
                  <c:v>282.5900955684366</c:v>
                </c:pt>
                <c:pt idx="1262">
                  <c:v>361.11346664195014</c:v>
                </c:pt>
                <c:pt idx="1263">
                  <c:v>441.44679997528175</c:v>
                </c:pt>
                <c:pt idx="1264">
                  <c:v>502.29935557858232</c:v>
                </c:pt>
                <c:pt idx="1265">
                  <c:v>544.27827995499069</c:v>
                </c:pt>
                <c:pt idx="1266">
                  <c:v>526.01409068114606</c:v>
                </c:pt>
                <c:pt idx="1267">
                  <c:v>507.14734580400005</c:v>
                </c:pt>
                <c:pt idx="1268">
                  <c:v>468.20032819341463</c:v>
                </c:pt>
                <c:pt idx="1269">
                  <c:v>387.86699486008013</c:v>
                </c:pt>
                <c:pt idx="1270">
                  <c:v>326.39734580400176</c:v>
                </c:pt>
                <c:pt idx="1271">
                  <c:v>284.40694417801245</c:v>
                </c:pt>
                <c:pt idx="1272">
                  <c:v>261.90267633185829</c:v>
                </c:pt>
                <c:pt idx="1273">
                  <c:v>279.57731755193049</c:v>
                </c:pt>
                <c:pt idx="1274">
                  <c:v>297.86216587503128</c:v>
                </c:pt>
                <c:pt idx="1275">
                  <c:v>316.15390054788116</c:v>
                </c:pt>
                <c:pt idx="1276">
                  <c:v>375.21332719075468</c:v>
                </c:pt>
                <c:pt idx="1277">
                  <c:v>435.46332719075411</c:v>
                </c:pt>
                <c:pt idx="1278">
                  <c:v>456.1415646276659</c:v>
                </c:pt>
                <c:pt idx="1279">
                  <c:v>476.82056721454728</c:v>
                </c:pt>
                <c:pt idx="1280">
                  <c:v>498.09753450489512</c:v>
                </c:pt>
                <c:pt idx="1281">
                  <c:v>459.12756239513629</c:v>
                </c:pt>
                <c:pt idx="1282">
                  <c:v>439.04422906180406</c:v>
                </c:pt>
                <c:pt idx="1283">
                  <c:v>439.64372406521551</c:v>
                </c:pt>
                <c:pt idx="1284">
                  <c:v>419.56039073188049</c:v>
                </c:pt>
                <c:pt idx="1285">
                  <c:v>379.39372406521323</c:v>
                </c:pt>
                <c:pt idx="1286">
                  <c:v>338.02883254169569</c:v>
                </c:pt>
                <c:pt idx="1287">
                  <c:v>316.75033495140281</c:v>
                </c:pt>
                <c:pt idx="1288">
                  <c:v>274.796660524088</c:v>
                </c:pt>
                <c:pt idx="1289">
                  <c:v>252.34136227617316</c:v>
                </c:pt>
                <c:pt idx="1290">
                  <c:v>270.06497309448196</c:v>
                </c:pt>
                <c:pt idx="1291">
                  <c:v>268.30321528292507</c:v>
                </c:pt>
                <c:pt idx="1292">
                  <c:v>225.79825030046581</c:v>
                </c:pt>
                <c:pt idx="1293">
                  <c:v>202.80925994676707</c:v>
                </c:pt>
                <c:pt idx="1294">
                  <c:v>199.92273167571457</c:v>
                </c:pt>
                <c:pt idx="1295">
                  <c:v>237.22199882064049</c:v>
                </c:pt>
                <c:pt idx="1296">
                  <c:v>315.84407424059668</c:v>
                </c:pt>
                <c:pt idx="1297">
                  <c:v>395.60851856941758</c:v>
                </c:pt>
                <c:pt idx="1298">
                  <c:v>456.42740757393057</c:v>
                </c:pt>
                <c:pt idx="1299">
                  <c:v>497.73414769954235</c:v>
                </c:pt>
                <c:pt idx="1300">
                  <c:v>499.44999651275253</c:v>
                </c:pt>
                <c:pt idx="1301">
                  <c:v>480.51438813808636</c:v>
                </c:pt>
                <c:pt idx="1302">
                  <c:v>481.66517369664803</c:v>
                </c:pt>
                <c:pt idx="1303">
                  <c:v>502.90235318842878</c:v>
                </c:pt>
                <c:pt idx="1304">
                  <c:v>484.55552771756277</c:v>
                </c:pt>
                <c:pt idx="1305">
                  <c:v>444.96922730499585</c:v>
                </c:pt>
                <c:pt idx="1306">
                  <c:v>425.46702537573339</c:v>
                </c:pt>
                <c:pt idx="1307">
                  <c:v>405.38369204240121</c:v>
                </c:pt>
                <c:pt idx="1308">
                  <c:v>385.30035870906903</c:v>
                </c:pt>
                <c:pt idx="1309">
                  <c:v>384.71922730499642</c:v>
                </c:pt>
                <c:pt idx="1310">
                  <c:v>384.71922730499358</c:v>
                </c:pt>
                <c:pt idx="1311">
                  <c:v>364.05552771756101</c:v>
                </c:pt>
                <c:pt idx="1312">
                  <c:v>343.39259328010098</c:v>
                </c:pt>
                <c:pt idx="1313">
                  <c:v>302.06901985509541</c:v>
                </c:pt>
                <c:pt idx="1314">
                  <c:v>300.33939834238123</c:v>
                </c:pt>
                <c:pt idx="1315">
                  <c:v>299.1901430837674</c:v>
                </c:pt>
                <c:pt idx="1316">
                  <c:v>217.13866548730545</c:v>
                </c:pt>
                <c:pt idx="1317">
                  <c:v>193.63970267697434</c:v>
                </c:pt>
                <c:pt idx="1318">
                  <c:v>231.54458602509132</c:v>
                </c:pt>
                <c:pt idx="1319">
                  <c:v>349.79504510609888</c:v>
                </c:pt>
                <c:pt idx="1320">
                  <c:v>531.66828526565075</c:v>
                </c:pt>
                <c:pt idx="1321">
                  <c:v>675.07310912237926</c:v>
                </c:pt>
                <c:pt idx="1322">
                  <c:v>820.7833298460846</c:v>
                </c:pt>
                <c:pt idx="1323">
                  <c:v>968.29892192977923</c:v>
                </c:pt>
                <c:pt idx="1324">
                  <c:v>1037.9633271907569</c:v>
                </c:pt>
                <c:pt idx="1325">
                  <c:v>946.55056282484554</c:v>
                </c:pt>
                <c:pt idx="1326">
                  <c:v>752.42950762479472</c:v>
                </c:pt>
                <c:pt idx="1327">
                  <c:v>574.76114913882259</c:v>
                </c:pt>
                <c:pt idx="1328">
                  <c:v>475.58249512757351</c:v>
                </c:pt>
                <c:pt idx="1329">
                  <c:v>435.41582846090625</c:v>
                </c:pt>
                <c:pt idx="1330">
                  <c:v>435.41582846090625</c:v>
                </c:pt>
                <c:pt idx="1331">
                  <c:v>435.41582846090625</c:v>
                </c:pt>
                <c:pt idx="1332">
                  <c:v>415.33249512757408</c:v>
                </c:pt>
                <c:pt idx="1333">
                  <c:v>354.46310622487681</c:v>
                </c:pt>
                <c:pt idx="1334">
                  <c:v>312.44286374995909</c:v>
                </c:pt>
                <c:pt idx="1335">
                  <c:v>310.59617429146363</c:v>
                </c:pt>
                <c:pt idx="1336">
                  <c:v>348.92303784938446</c:v>
                </c:pt>
                <c:pt idx="1337">
                  <c:v>388.47796711307825</c:v>
                </c:pt>
                <c:pt idx="1338">
                  <c:v>407.95032819341236</c:v>
                </c:pt>
                <c:pt idx="1339">
                  <c:v>428.03366152674738</c:v>
                </c:pt>
                <c:pt idx="1340">
                  <c:v>448.1169948600824</c:v>
                </c:pt>
                <c:pt idx="1341">
                  <c:v>468.81130044641276</c:v>
                </c:pt>
                <c:pt idx="1342">
                  <c:v>529.67303784938269</c:v>
                </c:pt>
                <c:pt idx="1343">
                  <c:v>592.37763896098886</c:v>
                </c:pt>
                <c:pt idx="1344">
                  <c:v>594.84448247215482</c:v>
                </c:pt>
                <c:pt idx="1345">
                  <c:v>577.24023504954766</c:v>
                </c:pt>
                <c:pt idx="1346">
                  <c:v>518.85758355729979</c:v>
                </c:pt>
                <c:pt idx="1347">
                  <c:v>459.23156335982998</c:v>
                </c:pt>
                <c:pt idx="1348">
                  <c:v>398.98156335983344</c:v>
                </c:pt>
                <c:pt idx="1349">
                  <c:v>257.15103557141265</c:v>
                </c:pt>
                <c:pt idx="1350">
                  <c:v>72.059957202736314</c:v>
                </c:pt>
                <c:pt idx="1351">
                  <c:v>-75.26932086266487</c:v>
                </c:pt>
                <c:pt idx="1352">
                  <c:v>-143.97116745830266</c:v>
                </c:pt>
                <c:pt idx="1353">
                  <c:v>-172.3563779926767</c:v>
                </c:pt>
                <c:pt idx="1354">
                  <c:v>-201.16815963668648</c:v>
                </c:pt>
                <c:pt idx="1355">
                  <c:v>-249.89111587023092</c:v>
                </c:pt>
                <c:pt idx="1356">
                  <c:v>-339.71345658685152</c:v>
                </c:pt>
                <c:pt idx="1357">
                  <c:v>-410.30713648936205</c:v>
                </c:pt>
                <c:pt idx="1358">
                  <c:v>-461.06347877468465</c:v>
                </c:pt>
                <c:pt idx="1359">
                  <c:v>-532.10324111113118</c:v>
                </c:pt>
                <c:pt idx="1360">
                  <c:v>-563.6167673078462</c:v>
                </c:pt>
                <c:pt idx="1361">
                  <c:v>-393.42124602776653</c:v>
                </c:pt>
                <c:pt idx="1362">
                  <c:v>-38.444914692842985</c:v>
                </c:pt>
                <c:pt idx="1363">
                  <c:v>361.38539203995333</c:v>
                </c:pt>
                <c:pt idx="1364">
                  <c:v>725.64452284059439</c:v>
                </c:pt>
                <c:pt idx="1365">
                  <c:v>772.3562823715647</c:v>
                </c:pt>
                <c:pt idx="1366">
                  <c:v>515.08033530112311</c:v>
                </c:pt>
                <c:pt idx="1367">
                  <c:v>194.22636842552546</c:v>
                </c:pt>
                <c:pt idx="1368">
                  <c:v>-211.25380570381196</c:v>
                </c:pt>
                <c:pt idx="1369">
                  <c:v>-380.78129162638879</c:v>
                </c:pt>
                <c:pt idx="1370">
                  <c:v>-126.94545883206456</c:v>
                </c:pt>
                <c:pt idx="1371">
                  <c:v>191.72056169732241</c:v>
                </c:pt>
                <c:pt idx="1372">
                  <c:v>312.22056169732269</c:v>
                </c:pt>
                <c:pt idx="1373">
                  <c:v>211.80389503065601</c:v>
                </c:pt>
                <c:pt idx="1374">
                  <c:v>-11.314490681722816</c:v>
                </c:pt>
                <c:pt idx="1375">
                  <c:v>-297.2576060513847</c:v>
                </c:pt>
                <c:pt idx="1376">
                  <c:v>-787.2897678871376</c:v>
                </c:pt>
                <c:pt idx="1377">
                  <c:v>-1484.1961220886822</c:v>
                </c:pt>
                <c:pt idx="1378">
                  <c:v>-1865.2223668105169</c:v>
                </c:pt>
                <c:pt idx="1379">
                  <c:v>-1882.5993052597528</c:v>
                </c:pt>
                <c:pt idx="1380">
                  <c:v>-1897.8269374363867</c:v>
                </c:pt>
                <c:pt idx="1381">
                  <c:v>-1308.405263340419</c:v>
                </c:pt>
                <c:pt idx="1382">
                  <c:v>152.67131114821336</c:v>
                </c:pt>
                <c:pt idx="1383">
                  <c:v>1341.918726658924</c:v>
                </c:pt>
                <c:pt idx="1384">
                  <c:v>1491.0686790837633</c:v>
                </c:pt>
                <c:pt idx="1385">
                  <c:v>996.06107012062489</c:v>
                </c:pt>
                <c:pt idx="1386">
                  <c:v>637.60368898605554</c:v>
                </c:pt>
                <c:pt idx="1387">
                  <c:v>780.74530125226102</c:v>
                </c:pt>
                <c:pt idx="1388">
                  <c:v>1227.8811238946457</c:v>
                </c:pt>
                <c:pt idx="1389">
                  <c:v>1679.4276535531953</c:v>
                </c:pt>
                <c:pt idx="1390">
                  <c:v>1813.547323062734</c:v>
                </c:pt>
                <c:pt idx="1391">
                  <c:v>1546.0688068281388</c:v>
                </c:pt>
                <c:pt idx="1392">
                  <c:v>1114.4808316258566</c:v>
                </c:pt>
                <c:pt idx="1393">
                  <c:v>718.96023211286388</c:v>
                </c:pt>
                <c:pt idx="1394">
                  <c:v>420.21686342259687</c:v>
                </c:pt>
                <c:pt idx="1395">
                  <c:v>259.55019675593076</c:v>
                </c:pt>
                <c:pt idx="1396">
                  <c:v>138.21159238612969</c:v>
                </c:pt>
                <c:pt idx="1397">
                  <c:v>-4.869190457267905</c:v>
                </c:pt>
                <c:pt idx="1398">
                  <c:v>-108.98038376589005</c:v>
                </c:pt>
                <c:pt idx="1399">
                  <c:v>-213.82841649797763</c:v>
                </c:pt>
                <c:pt idx="1400">
                  <c:v>-319.75110236636567</c:v>
                </c:pt>
                <c:pt idx="1401">
                  <c:v>-386.11005974637533</c:v>
                </c:pt>
                <c:pt idx="1402">
                  <c:v>-512.88620239536226</c:v>
                </c:pt>
                <c:pt idx="1403">
                  <c:v>-862.09668668136419</c:v>
                </c:pt>
                <c:pt idx="1404">
                  <c:v>-1495.9965881071741</c:v>
                </c:pt>
                <c:pt idx="1405">
                  <c:v>-1893.4564007937747</c:v>
                </c:pt>
                <c:pt idx="1406">
                  <c:v>-1565.7669072077754</c:v>
                </c:pt>
                <c:pt idx="1407">
                  <c:v>-650.03192118281072</c:v>
                </c:pt>
                <c:pt idx="1408">
                  <c:v>151.84188857808192</c:v>
                </c:pt>
                <c:pt idx="1409">
                  <c:v>333.42131114821376</c:v>
                </c:pt>
                <c:pt idx="1410">
                  <c:v>233.42394666644682</c:v>
                </c:pt>
                <c:pt idx="1411">
                  <c:v>132.79724633234446</c:v>
                </c:pt>
                <c:pt idx="1412">
                  <c:v>71.92173622986968</c:v>
                </c:pt>
                <c:pt idx="1413">
                  <c:v>151.43176819285085</c:v>
                </c:pt>
                <c:pt idx="1414">
                  <c:v>513.13644581048027</c:v>
                </c:pt>
                <c:pt idx="1415">
                  <c:v>1078.4156065377308</c:v>
                </c:pt>
                <c:pt idx="1416">
                  <c:v>1546.9114152424738</c:v>
                </c:pt>
                <c:pt idx="1417">
                  <c:v>1696.823074464882</c:v>
                </c:pt>
                <c:pt idx="1418">
                  <c:v>1465.9046905018315</c:v>
                </c:pt>
                <c:pt idx="1419">
                  <c:v>911.15590627036954</c:v>
                </c:pt>
                <c:pt idx="1420">
                  <c:v>250.93396177933016</c:v>
                </c:pt>
                <c:pt idx="1421">
                  <c:v>-434.42742706296576</c:v>
                </c:pt>
                <c:pt idx="1422">
                  <c:v>-884.13874451260199</c:v>
                </c:pt>
                <c:pt idx="1423">
                  <c:v>-571.25266687507235</c:v>
                </c:pt>
                <c:pt idx="1424">
                  <c:v>88.834611220816527</c:v>
                </c:pt>
                <c:pt idx="1425">
                  <c:v>631.87539371733862</c:v>
                </c:pt>
                <c:pt idx="1426">
                  <c:v>1218.9032366929507</c:v>
                </c:pt>
                <c:pt idx="1427">
                  <c:v>1348.682975558776</c:v>
                </c:pt>
                <c:pt idx="1428">
                  <c:v>853.75341189282631</c:v>
                </c:pt>
                <c:pt idx="1429">
                  <c:v>273.59432021986186</c:v>
                </c:pt>
                <c:pt idx="1430">
                  <c:v>-230.42637284370471</c:v>
                </c:pt>
                <c:pt idx="1431">
                  <c:v>-818.48984630702239</c:v>
                </c:pt>
                <c:pt idx="1432">
                  <c:v>-1531.6767384788461</c:v>
                </c:pt>
                <c:pt idx="1433">
                  <c:v>-1906.944464508053</c:v>
                </c:pt>
                <c:pt idx="1434">
                  <c:v>-1938.6462175979921</c:v>
                </c:pt>
                <c:pt idx="1435">
                  <c:v>-1185.1066678846407</c:v>
                </c:pt>
                <c:pt idx="1436">
                  <c:v>17.615098072400571</c:v>
                </c:pt>
                <c:pt idx="1437">
                  <c:v>600.92239930699486</c:v>
                </c:pt>
                <c:pt idx="1438">
                  <c:v>663.35766762830076</c:v>
                </c:pt>
                <c:pt idx="1439">
                  <c:v>403.75834266652623</c:v>
                </c:pt>
                <c:pt idx="1440">
                  <c:v>82.593724902116961</c:v>
                </c:pt>
                <c:pt idx="1441">
                  <c:v>-300.15454926426509</c:v>
                </c:pt>
                <c:pt idx="1442">
                  <c:v>-423.47795266259038</c:v>
                </c:pt>
                <c:pt idx="1443">
                  <c:v>-124.11289961971175</c:v>
                </c:pt>
                <c:pt idx="1444">
                  <c:v>196.803809553625</c:v>
                </c:pt>
                <c:pt idx="1445">
                  <c:v>297.63710038028853</c:v>
                </c:pt>
                <c:pt idx="1446">
                  <c:v>117.16867557014821</c:v>
                </c:pt>
                <c:pt idx="1447">
                  <c:v>-506.25020153309572</c:v>
                </c:pt>
                <c:pt idx="1448">
                  <c:v>-1413.6503494766491</c:v>
                </c:pt>
                <c:pt idx="1449">
                  <c:v>-1900.508669226695</c:v>
                </c:pt>
                <c:pt idx="1450">
                  <c:v>-1562.0320913291523</c:v>
                </c:pt>
                <c:pt idx="1451">
                  <c:v>-739.36986253531711</c:v>
                </c:pt>
                <c:pt idx="1452">
                  <c:v>-56.591620000000006</c:v>
                </c:pt>
                <c:pt idx="1453">
                  <c:v>184.40837999999999</c:v>
                </c:pt>
                <c:pt idx="1454">
                  <c:v>184.40837999999999</c:v>
                </c:pt>
                <c:pt idx="1455">
                  <c:v>184.40837999999999</c:v>
                </c:pt>
                <c:pt idx="1456">
                  <c:v>184.40837999999999</c:v>
                </c:pt>
                <c:pt idx="1457">
                  <c:v>184.40837999999999</c:v>
                </c:pt>
                <c:pt idx="1458">
                  <c:v>184.40837999999999</c:v>
                </c:pt>
                <c:pt idx="1459">
                  <c:v>184.40837999999999</c:v>
                </c:pt>
                <c:pt idx="1460">
                  <c:v>184.40837999999999</c:v>
                </c:pt>
                <c:pt idx="1461">
                  <c:v>184.40837999999999</c:v>
                </c:pt>
                <c:pt idx="1462">
                  <c:v>184.40837999999999</c:v>
                </c:pt>
                <c:pt idx="1463">
                  <c:v>184.40837999999999</c:v>
                </c:pt>
                <c:pt idx="1464">
                  <c:v>184.40837999999999</c:v>
                </c:pt>
                <c:pt idx="1465">
                  <c:v>184.40837999999999</c:v>
                </c:pt>
                <c:pt idx="1466">
                  <c:v>184.40837999999999</c:v>
                </c:pt>
                <c:pt idx="1467">
                  <c:v>184.40837999999999</c:v>
                </c:pt>
                <c:pt idx="1468">
                  <c:v>184.40837999999999</c:v>
                </c:pt>
                <c:pt idx="1469">
                  <c:v>184.40837999999999</c:v>
                </c:pt>
                <c:pt idx="1470">
                  <c:v>184.40837999999999</c:v>
                </c:pt>
                <c:pt idx="1471">
                  <c:v>184.40837999999999</c:v>
                </c:pt>
                <c:pt idx="1472">
                  <c:v>184.40837999999999</c:v>
                </c:pt>
                <c:pt idx="1473">
                  <c:v>184.40837999999999</c:v>
                </c:pt>
                <c:pt idx="1474">
                  <c:v>184.40837999999999</c:v>
                </c:pt>
                <c:pt idx="1475">
                  <c:v>184.40837999999999</c:v>
                </c:pt>
                <c:pt idx="1476">
                  <c:v>184.40837999999999</c:v>
                </c:pt>
                <c:pt idx="1477">
                  <c:v>184.40837999999999</c:v>
                </c:pt>
                <c:pt idx="1478">
                  <c:v>626.24171333333334</c:v>
                </c:pt>
                <c:pt idx="1479">
                  <c:v>1068.2602129599986</c:v>
                </c:pt>
                <c:pt idx="1480">
                  <c:v>1008.5657118399944</c:v>
                </c:pt>
                <c:pt idx="1481">
                  <c:v>888.84348678698575</c:v>
                </c:pt>
                <c:pt idx="1482">
                  <c:v>769.21269715568428</c:v>
                </c:pt>
                <c:pt idx="1483">
                  <c:v>689.7298280167247</c:v>
                </c:pt>
                <c:pt idx="1484">
                  <c:v>650.46297771765467</c:v>
                </c:pt>
                <c:pt idx="1485">
                  <c:v>691.55126752613239</c:v>
                </c:pt>
                <c:pt idx="1486">
                  <c:v>833.44147701240331</c:v>
                </c:pt>
                <c:pt idx="1487">
                  <c:v>1016.0921095439593</c:v>
                </c:pt>
                <c:pt idx="1488">
                  <c:v>1219.7147971018449</c:v>
                </c:pt>
                <c:pt idx="1489">
                  <c:v>1424.4901830932199</c:v>
                </c:pt>
                <c:pt idx="1490">
                  <c:v>1590.572963839845</c:v>
                </c:pt>
                <c:pt idx="1491">
                  <c:v>1697.8484348595173</c:v>
                </c:pt>
                <c:pt idx="1492">
                  <c:v>1706.1640847600611</c:v>
                </c:pt>
                <c:pt idx="1493">
                  <c:v>1634.7279153063291</c:v>
                </c:pt>
                <c:pt idx="1494">
                  <c:v>1543.6246541042754</c:v>
                </c:pt>
                <c:pt idx="1495">
                  <c:v>1412.3038437623864</c:v>
                </c:pt>
                <c:pt idx="1496">
                  <c:v>1280.3869815919631</c:v>
                </c:pt>
                <c:pt idx="1497">
                  <c:v>1147.9754499643541</c:v>
                </c:pt>
                <c:pt idx="1498">
                  <c:v>994.45528404033053</c:v>
                </c:pt>
                <c:pt idx="1499">
                  <c:v>839.72618115984528</c:v>
                </c:pt>
                <c:pt idx="1500">
                  <c:v>683.6412325281857</c:v>
                </c:pt>
                <c:pt idx="1501">
                  <c:v>606.42358988265266</c:v>
                </c:pt>
                <c:pt idx="1502">
                  <c:v>569.42158350202351</c:v>
                </c:pt>
                <c:pt idx="1503">
                  <c:v>551.7438816820586</c:v>
                </c:pt>
                <c:pt idx="1504">
                  <c:v>554.58526610473677</c:v>
                </c:pt>
                <c:pt idx="1505">
                  <c:v>516.88391264929191</c:v>
                </c:pt>
                <c:pt idx="1506">
                  <c:v>498.8760486162181</c:v>
                </c:pt>
                <c:pt idx="1507">
                  <c:v>521.05397999912259</c:v>
                </c:pt>
                <c:pt idx="1508">
                  <c:v>563.75941427436419</c:v>
                </c:pt>
                <c:pt idx="1509">
                  <c:v>627.00612414144973</c:v>
                </c:pt>
                <c:pt idx="1510">
                  <c:v>751.41412762571804</c:v>
                </c:pt>
                <c:pt idx="1511">
                  <c:v>917.83510466016401</c:v>
                </c:pt>
                <c:pt idx="1512">
                  <c:v>1086.221751973824</c:v>
                </c:pt>
                <c:pt idx="1513">
                  <c:v>1236.6468268277445</c:v>
                </c:pt>
                <c:pt idx="1514">
                  <c:v>1308.5577124078209</c:v>
                </c:pt>
                <c:pt idx="1515">
                  <c:v>1260.409324372027</c:v>
                </c:pt>
                <c:pt idx="1516">
                  <c:v>1090.6097682026896</c:v>
                </c:pt>
                <c:pt idx="1517">
                  <c:v>917.88810428857778</c:v>
                </c:pt>
                <c:pt idx="1518">
                  <c:v>783.85139411949194</c:v>
                </c:pt>
                <c:pt idx="1519">
                  <c:v>687.86035489345272</c:v>
                </c:pt>
                <c:pt idx="1520">
                  <c:v>611.4396159442208</c:v>
                </c:pt>
                <c:pt idx="1521">
                  <c:v>533.35888412976738</c:v>
                </c:pt>
                <c:pt idx="1522">
                  <c:v>434.63970267697493</c:v>
                </c:pt>
                <c:pt idx="1523">
                  <c:v>293.48977578904481</c:v>
                </c:pt>
                <c:pt idx="1524">
                  <c:v>90.397719737050807</c:v>
                </c:pt>
                <c:pt idx="1525">
                  <c:v>-176.8339761998717</c:v>
                </c:pt>
                <c:pt idx="1526">
                  <c:v>-407.07055210591818</c:v>
                </c:pt>
                <c:pt idx="1527">
                  <c:v>-559.38669511673618</c:v>
                </c:pt>
                <c:pt idx="1528">
                  <c:v>-571.76376107102237</c:v>
                </c:pt>
                <c:pt idx="1529">
                  <c:v>-462.22223897639503</c:v>
                </c:pt>
                <c:pt idx="1530">
                  <c:v>-290.16281236343684</c:v>
                </c:pt>
                <c:pt idx="1531">
                  <c:v>-75.368493201296531</c:v>
                </c:pt>
                <c:pt idx="1532">
                  <c:v>142.30508530715821</c:v>
                </c:pt>
                <c:pt idx="1533">
                  <c:v>362.30204170694367</c:v>
                </c:pt>
                <c:pt idx="1534">
                  <c:v>605.14452284059416</c:v>
                </c:pt>
                <c:pt idx="1535">
                  <c:v>890.97095283945805</c:v>
                </c:pt>
                <c:pt idx="1536">
                  <c:v>1180.7180112971323</c:v>
                </c:pt>
                <c:pt idx="1537">
                  <c:v>1393.3775026045923</c:v>
                </c:pt>
                <c:pt idx="1538">
                  <c:v>1568.398382754345</c:v>
                </c:pt>
                <c:pt idx="1539">
                  <c:v>1685.9544088038019</c:v>
                </c:pt>
                <c:pt idx="1540">
                  <c:v>1764.6999965127548</c:v>
                </c:pt>
                <c:pt idx="1541">
                  <c:v>1805.3103907318787</c:v>
                </c:pt>
                <c:pt idx="1542">
                  <c:v>1745.8151517481413</c:v>
                </c:pt>
                <c:pt idx="1543">
                  <c:v>1584.8354793111885</c:v>
                </c:pt>
                <c:pt idx="1544">
                  <c:v>1300.0648968427413</c:v>
                </c:pt>
                <c:pt idx="1545">
                  <c:v>1009.612693253899</c:v>
                </c:pt>
                <c:pt idx="1546">
                  <c:v>815.62745217395718</c:v>
                </c:pt>
                <c:pt idx="1547">
                  <c:v>699.27303472467077</c:v>
                </c:pt>
                <c:pt idx="1548">
                  <c:v>681.9687260912624</c:v>
                </c:pt>
                <c:pt idx="1549">
                  <c:v>705.54305617387945</c:v>
                </c:pt>
                <c:pt idx="1550">
                  <c:v>749.21984833914257</c:v>
                </c:pt>
                <c:pt idx="1551">
                  <c:v>794.33282700268705</c:v>
                </c:pt>
                <c:pt idx="1552">
                  <c:v>819.39996468154607</c:v>
                </c:pt>
                <c:pt idx="1553">
                  <c:v>825.14165007478073</c:v>
                </c:pt>
                <c:pt idx="1554">
                  <c:v>830.20579516741452</c:v>
                </c:pt>
                <c:pt idx="1555">
                  <c:v>876.20596522400706</c:v>
                </c:pt>
                <c:pt idx="1556">
                  <c:v>943.07719051057074</c:v>
                </c:pt>
                <c:pt idx="1557">
                  <c:v>1011.5039656911172</c:v>
                </c:pt>
                <c:pt idx="1558">
                  <c:v>1100.8630080994217</c:v>
                </c:pt>
                <c:pt idx="1559">
                  <c:v>1192.6334206458896</c:v>
                </c:pt>
                <c:pt idx="1560">
                  <c:v>1225.1060623330673</c:v>
                </c:pt>
                <c:pt idx="1561">
                  <c:v>1237.6912490798616</c:v>
                </c:pt>
                <c:pt idx="1562">
                  <c:v>1250.4723142195994</c:v>
                </c:pt>
                <c:pt idx="1563">
                  <c:v>1283.5325910856156</c:v>
                </c:pt>
                <c:pt idx="1564">
                  <c:v>1317.6185514896983</c:v>
                </c:pt>
                <c:pt idx="1565">
                  <c:v>1331.842306902483</c:v>
                </c:pt>
                <c:pt idx="1566">
                  <c:v>1366.3705239906369</c:v>
                </c:pt>
                <c:pt idx="1567">
                  <c:v>1361.8227956978453</c:v>
                </c:pt>
                <c:pt idx="1568">
                  <c:v>1315.5903431930562</c:v>
                </c:pt>
                <c:pt idx="1569">
                  <c:v>1288.7430246717452</c:v>
                </c:pt>
                <c:pt idx="1570">
                  <c:v>1261.1630750518148</c:v>
                </c:pt>
                <c:pt idx="1571">
                  <c:v>1232.8183580344241</c:v>
                </c:pt>
                <c:pt idx="1572">
                  <c:v>1203.6790327706485</c:v>
                </c:pt>
                <c:pt idx="1573">
                  <c:v>1133.5508871948123</c:v>
                </c:pt>
                <c:pt idx="1574">
                  <c:v>1040.6143266587806</c:v>
                </c:pt>
                <c:pt idx="1575">
                  <c:v>965.92320922226281</c:v>
                </c:pt>
                <c:pt idx="1576">
                  <c:v>869.28332281958944</c:v>
                </c:pt>
                <c:pt idx="1577">
                  <c:v>769.81276409385237</c:v>
                </c:pt>
                <c:pt idx="1578">
                  <c:v>688.53332281958831</c:v>
                </c:pt>
                <c:pt idx="1579">
                  <c:v>645.53292322997015</c:v>
                </c:pt>
                <c:pt idx="1580">
                  <c:v>602.53940999010149</c:v>
                </c:pt>
                <c:pt idx="1581">
                  <c:v>577.75996870087897</c:v>
                </c:pt>
                <c:pt idx="1582">
                  <c:v>553.93352170234084</c:v>
                </c:pt>
                <c:pt idx="1583">
                  <c:v>488.09180570370637</c:v>
                </c:pt>
                <c:pt idx="1584">
                  <c:v>441.43628469571092</c:v>
                </c:pt>
                <c:pt idx="1585">
                  <c:v>393.89969349444402</c:v>
                </c:pt>
                <c:pt idx="1586">
                  <c:v>345.50039569924417</c:v>
                </c:pt>
                <c:pt idx="1587">
                  <c:v>316.34238369270241</c:v>
                </c:pt>
                <c:pt idx="1588">
                  <c:v>327.42755335007269</c:v>
                </c:pt>
                <c:pt idx="1589">
                  <c:v>379.64462636434797</c:v>
                </c:pt>
                <c:pt idx="1590">
                  <c:v>433.68964266279664</c:v>
                </c:pt>
                <c:pt idx="1591">
                  <c:v>488.65092605324946</c:v>
                </c:pt>
                <c:pt idx="1592">
                  <c:v>525.30708464633153</c:v>
                </c:pt>
                <c:pt idx="1593">
                  <c:v>561.97548563897851</c:v>
                </c:pt>
                <c:pt idx="1594">
                  <c:v>600.39761036846903</c:v>
                </c:pt>
                <c:pt idx="1595">
                  <c:v>558.48946236451184</c:v>
                </c:pt>
                <c:pt idx="1596">
                  <c:v>514.84901482294265</c:v>
                </c:pt>
                <c:pt idx="1597">
                  <c:v>451.13747634759773</c:v>
                </c:pt>
                <c:pt idx="1598">
                  <c:v>364.77590895634739</c:v>
                </c:pt>
                <c:pt idx="1599">
                  <c:v>317.76574093612339</c:v>
                </c:pt>
                <c:pt idx="1600">
                  <c:v>269.95866921959663</c:v>
                </c:pt>
                <c:pt idx="1601">
                  <c:v>241.4586861893585</c:v>
                </c:pt>
                <c:pt idx="1602">
                  <c:v>273.28521815636452</c:v>
                </c:pt>
                <c:pt idx="1603">
                  <c:v>347.00153452798332</c:v>
                </c:pt>
                <c:pt idx="1604">
                  <c:v>402.32090810554075</c:v>
                </c:pt>
                <c:pt idx="1605">
                  <c:v>478.5664277110854</c:v>
                </c:pt>
                <c:pt idx="1606">
                  <c:v>537.18665826977485</c:v>
                </c:pt>
                <c:pt idx="1607">
                  <c:v>575.72661609501915</c:v>
                </c:pt>
                <c:pt idx="1608">
                  <c:v>615.89328276168635</c:v>
                </c:pt>
                <c:pt idx="1609">
                  <c:v>656.05994942835355</c:v>
                </c:pt>
                <c:pt idx="1610">
                  <c:v>677.76999160310595</c:v>
                </c:pt>
                <c:pt idx="1611">
                  <c:v>698.6678270821069</c:v>
                </c:pt>
                <c:pt idx="1612">
                  <c:v>761.36592441895016</c:v>
                </c:pt>
                <c:pt idx="1613">
                  <c:v>824.89076630101829</c:v>
                </c:pt>
                <c:pt idx="1614">
                  <c:v>890.07598362329441</c:v>
                </c:pt>
                <c:pt idx="1615">
                  <c:v>956.11855148969903</c:v>
                </c:pt>
                <c:pt idx="1616">
                  <c:v>1043.9545628778499</c:v>
                </c:pt>
                <c:pt idx="1617">
                  <c:v>1113.4586692195971</c:v>
                </c:pt>
                <c:pt idx="1618">
                  <c:v>1163.8263153189143</c:v>
                </c:pt>
                <c:pt idx="1619">
                  <c:v>1154.9183799081393</c:v>
                </c:pt>
                <c:pt idx="1620">
                  <c:v>1104.2254856389761</c:v>
                </c:pt>
                <c:pt idx="1621">
                  <c:v>1052.7441043232106</c:v>
                </c:pt>
                <c:pt idx="1622">
                  <c:v>979.48075673527728</c:v>
                </c:pt>
                <c:pt idx="1623">
                  <c:v>864.31538234316895</c:v>
                </c:pt>
                <c:pt idx="1624">
                  <c:v>725.51637874557923</c:v>
                </c:pt>
                <c:pt idx="1625">
                  <c:v>604.12383130272178</c:v>
                </c:pt>
                <c:pt idx="1626">
                  <c:v>419.81129303101523</c:v>
                </c:pt>
                <c:pt idx="1627">
                  <c:v>210.12517451647892</c:v>
                </c:pt>
                <c:pt idx="1628">
                  <c:v>37.193153791503619</c:v>
                </c:pt>
                <c:pt idx="1629">
                  <c:v>-78.772890615210372</c:v>
                </c:pt>
                <c:pt idx="1630">
                  <c:v>-94.917172458834557</c:v>
                </c:pt>
                <c:pt idx="1631">
                  <c:v>10.543039682768836</c:v>
                </c:pt>
                <c:pt idx="1632">
                  <c:v>180.58514839337181</c:v>
                </c:pt>
                <c:pt idx="1633">
                  <c:v>374.08107606593421</c:v>
                </c:pt>
                <c:pt idx="1634">
                  <c:v>532.3157135451836</c:v>
                </c:pt>
                <c:pt idx="1635">
                  <c:v>591.75656744932155</c:v>
                </c:pt>
                <c:pt idx="1636">
                  <c:v>591.75656744931871</c:v>
                </c:pt>
                <c:pt idx="1637">
                  <c:v>530.69818650342995</c:v>
                </c:pt>
                <c:pt idx="1638">
                  <c:v>468.02763456560052</c:v>
                </c:pt>
                <c:pt idx="1639">
                  <c:v>424.6442774147705</c:v>
                </c:pt>
                <c:pt idx="1640">
                  <c:v>420.64063018394404</c:v>
                </c:pt>
                <c:pt idx="1641">
                  <c:v>477.70148509878845</c:v>
                </c:pt>
                <c:pt idx="1642">
                  <c:v>576.5281701227151</c:v>
                </c:pt>
                <c:pt idx="1643">
                  <c:v>717.90611170243437</c:v>
                </c:pt>
                <c:pt idx="1644">
                  <c:v>842.3906301839429</c:v>
                </c:pt>
                <c:pt idx="1645">
                  <c:v>948.41775902356949</c:v>
                </c:pt>
                <c:pt idx="1646">
                  <c:v>1036.8310760659365</c:v>
                </c:pt>
                <c:pt idx="1647">
                  <c:v>1106.0574329676861</c:v>
                </c:pt>
                <c:pt idx="1648">
                  <c:v>1177.0352181563644</c:v>
                </c:pt>
                <c:pt idx="1649">
                  <c:v>1208.8161642684513</c:v>
                </c:pt>
                <c:pt idx="1650">
                  <c:v>1220.6637464418047</c:v>
                </c:pt>
                <c:pt idx="1651">
                  <c:v>1192.4946313430933</c:v>
                </c:pt>
                <c:pt idx="1652">
                  <c:v>1142.6476103684668</c:v>
                </c:pt>
                <c:pt idx="1653">
                  <c:v>1112.1137992799083</c:v>
                </c:pt>
                <c:pt idx="1654">
                  <c:v>1060.7012814616601</c:v>
                </c:pt>
                <c:pt idx="1655">
                  <c:v>1027.6596913384096</c:v>
                </c:pt>
                <c:pt idx="1656">
                  <c:v>1034.833737480066</c:v>
                </c:pt>
                <c:pt idx="1657">
                  <c:v>1042.0567532199564</c:v>
                </c:pt>
                <c:pt idx="1658">
                  <c:v>1049.3287385580802</c:v>
                </c:pt>
                <c:pt idx="1659">
                  <c:v>1056.6496934944435</c:v>
                </c:pt>
                <c:pt idx="1660">
                  <c:v>1064.0196180290432</c:v>
                </c:pt>
                <c:pt idx="1661">
                  <c:v>1051.3551788285472</c:v>
                </c:pt>
                <c:pt idx="1662">
                  <c:v>1057.8868815683322</c:v>
                </c:pt>
                <c:pt idx="1663">
                  <c:v>1065.3975936978622</c:v>
                </c:pt>
                <c:pt idx="1664">
                  <c:v>1031.8429705180899</c:v>
                </c:pt>
                <c:pt idx="1665">
                  <c:v>1017.4569438795877</c:v>
                </c:pt>
                <c:pt idx="1666">
                  <c:v>983.0151293067612</c:v>
                </c:pt>
                <c:pt idx="1667">
                  <c:v>946.68033370210355</c:v>
                </c:pt>
                <c:pt idx="1668">
                  <c:v>930.44111383033692</c:v>
                </c:pt>
                <c:pt idx="1669">
                  <c:v>913.24889966789488</c:v>
                </c:pt>
                <c:pt idx="1670">
                  <c:v>896.06357185519903</c:v>
                </c:pt>
                <c:pt idx="1671">
                  <c:v>857.83273461882004</c:v>
                </c:pt>
                <c:pt idx="1672">
                  <c:v>838.71846372559094</c:v>
                </c:pt>
                <c:pt idx="1673">
                  <c:v>839.68829131566599</c:v>
                </c:pt>
                <c:pt idx="1674">
                  <c:v>820.57555072238165</c:v>
                </c:pt>
                <c:pt idx="1675">
                  <c:v>800.49221738904657</c:v>
                </c:pt>
                <c:pt idx="1676">
                  <c:v>780.4088840557115</c:v>
                </c:pt>
                <c:pt idx="1677">
                  <c:v>739.27162464899652</c:v>
                </c:pt>
                <c:pt idx="1678">
                  <c:v>697.16606795215398</c:v>
                </c:pt>
                <c:pt idx="1679">
                  <c:v>674.18013819834812</c:v>
                </c:pt>
                <c:pt idx="1680">
                  <c:v>671.28442812762614</c:v>
                </c:pt>
                <c:pt idx="1681">
                  <c:v>708.56227107332086</c:v>
                </c:pt>
                <c:pt idx="1682">
                  <c:v>767.85086013294165</c:v>
                </c:pt>
                <c:pt idx="1683">
                  <c:v>828.10086013294392</c:v>
                </c:pt>
                <c:pt idx="1684">
                  <c:v>910.35778049700764</c:v>
                </c:pt>
                <c:pt idx="1685">
                  <c:v>954.38080302479989</c:v>
                </c:pt>
                <c:pt idx="1686">
                  <c:v>958.24940128548667</c:v>
                </c:pt>
                <c:pt idx="1687">
                  <c:v>962.13024194573563</c:v>
                </c:pt>
                <c:pt idx="1688">
                  <c:v>925.85665833887094</c:v>
                </c:pt>
                <c:pt idx="1689">
                  <c:v>887.64112410194082</c:v>
                </c:pt>
                <c:pt idx="1690">
                  <c:v>869.51198379823859</c:v>
                </c:pt>
                <c:pt idx="1691">
                  <c:v>850.40689470467566</c:v>
                </c:pt>
                <c:pt idx="1692">
                  <c:v>851.38590409441758</c:v>
                </c:pt>
                <c:pt idx="1693">
                  <c:v>852.36567863413461</c:v>
                </c:pt>
                <c:pt idx="1694">
                  <c:v>853.34621832382959</c:v>
                </c:pt>
                <c:pt idx="1695">
                  <c:v>854.32752316349183</c:v>
                </c:pt>
                <c:pt idx="1696">
                  <c:v>855.30959315312066</c:v>
                </c:pt>
                <c:pt idx="1697">
                  <c:v>856.29242829272732</c:v>
                </c:pt>
                <c:pt idx="1698">
                  <c:v>837.19269524897447</c:v>
                </c:pt>
                <c:pt idx="1699">
                  <c:v>797.02602858231</c:v>
                </c:pt>
                <c:pt idx="1700">
                  <c:v>755.87576162606638</c:v>
                </c:pt>
                <c:pt idx="1701">
                  <c:v>733.82752316348729</c:v>
                </c:pt>
                <c:pt idx="1702">
                  <c:v>731.86567863413575</c:v>
                </c:pt>
                <c:pt idx="1703">
                  <c:v>709.82356137134184</c:v>
                </c:pt>
                <c:pt idx="1704">
                  <c:v>706.89112410194252</c:v>
                </c:pt>
                <c:pt idx="1705">
                  <c:v>725.02332500554041</c:v>
                </c:pt>
                <c:pt idx="1706">
                  <c:v>723.07525317569002</c:v>
                </c:pt>
                <c:pt idx="1707">
                  <c:v>741.2135752790673</c:v>
                </c:pt>
                <c:pt idx="1708">
                  <c:v>760.32555072237938</c:v>
                </c:pt>
                <c:pt idx="1709">
                  <c:v>759.3549579823316</c:v>
                </c:pt>
                <c:pt idx="1710">
                  <c:v>798.55179705892374</c:v>
                </c:pt>
                <c:pt idx="1711">
                  <c:v>839.68829131566599</c:v>
                </c:pt>
                <c:pt idx="1712">
                  <c:v>860.742217389046</c:v>
                </c:pt>
                <c:pt idx="1713">
                  <c:v>902.85236498572601</c:v>
                </c:pt>
                <c:pt idx="1714">
                  <c:v>925.85665833887379</c:v>
                </c:pt>
                <c:pt idx="1715">
                  <c:v>948.86783804176753</c:v>
                </c:pt>
                <c:pt idx="1716">
                  <c:v>972.86567863413632</c:v>
                </c:pt>
                <c:pt idx="1717">
                  <c:v>996.8757616260641</c:v>
                </c:pt>
                <c:pt idx="1718">
                  <c:v>1021.8847479070175</c:v>
                </c:pt>
                <c:pt idx="1719">
                  <c:v>1046.9128629372817</c:v>
                </c:pt>
                <c:pt idx="1720">
                  <c:v>1052.871850922691</c:v>
                </c:pt>
                <c:pt idx="1721">
                  <c:v>1017.6920492014435</c:v>
                </c:pt>
                <c:pt idx="1722">
                  <c:v>961.44531385727873</c:v>
                </c:pt>
                <c:pt idx="1723">
                  <c:v>903.20153708503528</c:v>
                </c:pt>
                <c:pt idx="1724">
                  <c:v>843.95579642386872</c:v>
                </c:pt>
                <c:pt idx="1725">
                  <c:v>722.45153708502846</c:v>
                </c:pt>
                <c:pt idx="1726">
                  <c:v>556.77505097378094</c:v>
                </c:pt>
                <c:pt idx="1727">
                  <c:v>367.0555804217816</c:v>
                </c:pt>
                <c:pt idx="1728">
                  <c:v>152.39292648645403</c:v>
                </c:pt>
                <c:pt idx="1729">
                  <c:v>-66.968896004645103</c:v>
                </c:pt>
                <c:pt idx="1730">
                  <c:v>-210.47848597603991</c:v>
                </c:pt>
                <c:pt idx="1731">
                  <c:v>-274.14482117145167</c:v>
                </c:pt>
                <c:pt idx="1732">
                  <c:v>-298.07718200961722</c:v>
                </c:pt>
                <c:pt idx="1733">
                  <c:v>-280.43461765683162</c:v>
                </c:pt>
                <c:pt idx="1734">
                  <c:v>-261.44118102768982</c:v>
                </c:pt>
                <c:pt idx="1735">
                  <c:v>-261.23529625354274</c:v>
                </c:pt>
                <c:pt idx="1736">
                  <c:v>-300.79131381064201</c:v>
                </c:pt>
                <c:pt idx="1737">
                  <c:v>-320.67909189445811</c:v>
                </c:pt>
                <c:pt idx="1738">
                  <c:v>-319.24131566467304</c:v>
                </c:pt>
                <c:pt idx="1739">
                  <c:v>-297.31544176613193</c:v>
                </c:pt>
                <c:pt idx="1740">
                  <c:v>-213.19991268744354</c:v>
                </c:pt>
                <c:pt idx="1741">
                  <c:v>-86.320415360617403</c:v>
                </c:pt>
                <c:pt idx="1742">
                  <c:v>3.6091057837073777</c:v>
                </c:pt>
                <c:pt idx="1743">
                  <c:v>54.255325904548215</c:v>
                </c:pt>
                <c:pt idx="1744">
                  <c:v>106.48005041854776</c:v>
                </c:pt>
                <c:pt idx="1745">
                  <c:v>119.34801951171715</c:v>
                </c:pt>
                <c:pt idx="1746">
                  <c:v>112.20917026879607</c:v>
                </c:pt>
                <c:pt idx="1747">
                  <c:v>145.31350268978679</c:v>
                </c:pt>
                <c:pt idx="1748">
                  <c:v>179.88539275792908</c:v>
                </c:pt>
                <c:pt idx="1749">
                  <c:v>214.50625242430493</c:v>
                </c:pt>
                <c:pt idx="1750">
                  <c:v>270.6290334729307</c:v>
                </c:pt>
                <c:pt idx="1751">
                  <c:v>287.29405930436326</c:v>
                </c:pt>
                <c:pt idx="1752">
                  <c:v>283.89488055177196</c:v>
                </c:pt>
                <c:pt idx="1753">
                  <c:v>280.51483054849177</c:v>
                </c:pt>
                <c:pt idx="1754">
                  <c:v>277.15390929452269</c:v>
                </c:pt>
                <c:pt idx="1755">
                  <c:v>273.81211678986483</c:v>
                </c:pt>
                <c:pt idx="1756">
                  <c:v>270.48945303451819</c:v>
                </c:pt>
                <c:pt idx="1757">
                  <c:v>247.10258469515051</c:v>
                </c:pt>
                <c:pt idx="1758">
                  <c:v>243.16359263699857</c:v>
                </c:pt>
                <c:pt idx="1759">
                  <c:v>239.9021408794475</c:v>
                </c:pt>
                <c:pt idx="1760">
                  <c:v>215.93031538614198</c:v>
                </c:pt>
                <c:pt idx="1761">
                  <c:v>212.06936862517958</c:v>
                </c:pt>
                <c:pt idx="1762">
                  <c:v>208.23596726322515</c:v>
                </c:pt>
                <c:pt idx="1763">
                  <c:v>204.43011130027881</c:v>
                </c:pt>
                <c:pt idx="1764">
                  <c:v>180.56846740300836</c:v>
                </c:pt>
                <c:pt idx="1765">
                  <c:v>115.94525273549385</c:v>
                </c:pt>
                <c:pt idx="1766">
                  <c:v>-10.122361039011139</c:v>
                </c:pt>
                <c:pt idx="1767">
                  <c:v>-178.72172004501101</c:v>
                </c:pt>
                <c:pt idx="1768">
                  <c:v>-389.73346088680705</c:v>
                </c:pt>
                <c:pt idx="1769">
                  <c:v>-624.0689451952469</c:v>
                </c:pt>
                <c:pt idx="1770">
                  <c:v>-820.60858002664065</c:v>
                </c:pt>
                <c:pt idx="1771">
                  <c:v>-918.25266633659044</c:v>
                </c:pt>
                <c:pt idx="1772">
                  <c:v>-934.77990574142359</c:v>
                </c:pt>
                <c:pt idx="1773">
                  <c:v>-910.35696490780788</c:v>
                </c:pt>
                <c:pt idx="1774">
                  <c:v>-823.98845173524967</c:v>
                </c:pt>
                <c:pt idx="1775">
                  <c:v>-715.54300697614951</c:v>
                </c:pt>
                <c:pt idx="1776">
                  <c:v>-665.53989540714542</c:v>
                </c:pt>
                <c:pt idx="1777">
                  <c:v>-695.42939078734673</c:v>
                </c:pt>
                <c:pt idx="1778">
                  <c:v>-805.59215522804561</c:v>
                </c:pt>
                <c:pt idx="1779">
                  <c:v>-976.96518288416223</c:v>
                </c:pt>
                <c:pt idx="1780">
                  <c:v>-1128.9488682319538</c:v>
                </c:pt>
                <c:pt idx="1781">
                  <c:v>-1180.6019662849801</c:v>
                </c:pt>
                <c:pt idx="1782">
                  <c:v>-1110.4852979587306</c:v>
                </c:pt>
                <c:pt idx="1783">
                  <c:v>-958.33934138522295</c:v>
                </c:pt>
                <c:pt idx="1784">
                  <c:v>-764.08591523993971</c:v>
                </c:pt>
                <c:pt idx="1785">
                  <c:v>-628.45157192838656</c:v>
                </c:pt>
                <c:pt idx="1786">
                  <c:v>-572.37929077794217</c:v>
                </c:pt>
                <c:pt idx="1787">
                  <c:v>-555.98130228689467</c:v>
                </c:pt>
                <c:pt idx="1788">
                  <c:v>-579.47376132246063</c:v>
                </c:pt>
                <c:pt idx="1789">
                  <c:v>-663.09723953731213</c:v>
                </c:pt>
                <c:pt idx="1790">
                  <c:v>-807.08587282301619</c:v>
                </c:pt>
                <c:pt idx="1791">
                  <c:v>-991.31692262265892</c:v>
                </c:pt>
                <c:pt idx="1792">
                  <c:v>-1175.4703097000991</c:v>
                </c:pt>
                <c:pt idx="1793">
                  <c:v>-1238.612576595945</c:v>
                </c:pt>
                <c:pt idx="1794">
                  <c:v>-1561.8071372372531</c:v>
                </c:pt>
                <c:pt idx="1795">
                  <c:v>-859.92495333333329</c:v>
                </c:pt>
                <c:pt idx="1796">
                  <c:v>184.40837999999999</c:v>
                </c:pt>
                <c:pt idx="1797">
                  <c:v>184.40837999999999</c:v>
                </c:pt>
                <c:pt idx="1798">
                  <c:v>184.40837999999999</c:v>
                </c:pt>
                <c:pt idx="1799">
                  <c:v>184.40837999999999</c:v>
                </c:pt>
                <c:pt idx="1800">
                  <c:v>184.40837999999999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65E-4EA2-A351-E51140A9ED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8919768936668639"/>
              <c:y val="0.959252767733958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p</a:t>
            </a:r>
            <a:r>
              <a:rPr lang="en-GB"/>
              <a:t>ower</a:t>
            </a:r>
            <a:r>
              <a:rPr lang="en-GB" baseline="0"/>
              <a:t> against Elapsed Time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Power </c:v>
          </c:tx>
          <c:spPr>
            <a:ln w="28575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WLTC_class_3!$P$2:$P$1802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2.9212587609256199E-2</c:v>
                </c:pt>
                <c:pt idx="13">
                  <c:v>0.58029135326594383</c:v>
                </c:pt>
                <c:pt idx="14">
                  <c:v>2.74853595298974</c:v>
                </c:pt>
                <c:pt idx="15">
                  <c:v>4.7700803262932547</c:v>
                </c:pt>
                <c:pt idx="16">
                  <c:v>5.8106035508338794</c:v>
                </c:pt>
                <c:pt idx="17">
                  <c:v>9.0250777575928538</c:v>
                </c:pt>
                <c:pt idx="18">
                  <c:v>12.236429798570294</c:v>
                </c:pt>
                <c:pt idx="19">
                  <c:v>9.9313050951256123</c:v>
                </c:pt>
                <c:pt idx="20">
                  <c:v>4.8513866296279557</c:v>
                </c:pt>
                <c:pt idx="21">
                  <c:v>2.9292965998117664</c:v>
                </c:pt>
                <c:pt idx="22">
                  <c:v>2.7956607910444413</c:v>
                </c:pt>
                <c:pt idx="23">
                  <c:v>3.0144587705915749</c:v>
                </c:pt>
                <c:pt idx="24">
                  <c:v>4.99931435585638</c:v>
                </c:pt>
                <c:pt idx="25">
                  <c:v>6.6992935139591214</c:v>
                </c:pt>
                <c:pt idx="26">
                  <c:v>7.8517383395055322</c:v>
                </c:pt>
                <c:pt idx="27">
                  <c:v>11.10912877183681</c:v>
                </c:pt>
                <c:pt idx="28">
                  <c:v>12.604869825465068</c:v>
                </c:pt>
                <c:pt idx="29">
                  <c:v>12.890113217109736</c:v>
                </c:pt>
                <c:pt idx="30">
                  <c:v>10.697814482317231</c:v>
                </c:pt>
                <c:pt idx="31">
                  <c:v>7.7347361877807721</c:v>
                </c:pt>
                <c:pt idx="32">
                  <c:v>6.462568880444068</c:v>
                </c:pt>
                <c:pt idx="33">
                  <c:v>5.8418130049304118</c:v>
                </c:pt>
                <c:pt idx="34">
                  <c:v>4.690708083970029</c:v>
                </c:pt>
                <c:pt idx="35">
                  <c:v>2.7194583504489853</c:v>
                </c:pt>
                <c:pt idx="36">
                  <c:v>-1.2566335070293462</c:v>
                </c:pt>
                <c:pt idx="37">
                  <c:v>-7.2284035364502888</c:v>
                </c:pt>
                <c:pt idx="38">
                  <c:v>-9.968741237436312</c:v>
                </c:pt>
                <c:pt idx="39">
                  <c:v>-8.5062359802642558</c:v>
                </c:pt>
                <c:pt idx="40">
                  <c:v>-6.8595263085315104</c:v>
                </c:pt>
                <c:pt idx="41">
                  <c:v>-8.0780920155574876</c:v>
                </c:pt>
                <c:pt idx="42">
                  <c:v>-9.9036374572501966</c:v>
                </c:pt>
                <c:pt idx="43">
                  <c:v>-8.0679465463852136</c:v>
                </c:pt>
                <c:pt idx="44">
                  <c:v>-3.9481268986704174</c:v>
                </c:pt>
                <c:pt idx="45">
                  <c:v>-0.93109710176666272</c:v>
                </c:pt>
                <c:pt idx="46">
                  <c:v>-0.45807659422672509</c:v>
                </c:pt>
                <c:pt idx="47">
                  <c:v>-1.0980172277508276</c:v>
                </c:pt>
                <c:pt idx="48">
                  <c:v>-0.73628534276918201</c:v>
                </c:pt>
                <c:pt idx="49">
                  <c:v>0.3759255467694772</c:v>
                </c:pt>
                <c:pt idx="50">
                  <c:v>0.57452739862132485</c:v>
                </c:pt>
                <c:pt idx="51">
                  <c:v>-1.0911674352993792</c:v>
                </c:pt>
                <c:pt idx="52">
                  <c:v>-2.9208317614492731</c:v>
                </c:pt>
                <c:pt idx="53">
                  <c:v>-1.9359844121290819</c:v>
                </c:pt>
                <c:pt idx="54">
                  <c:v>-0.10388188226384629</c:v>
                </c:pt>
                <c:pt idx="55">
                  <c:v>0.56611375489425952</c:v>
                </c:pt>
                <c:pt idx="56">
                  <c:v>0.63305819933870378</c:v>
                </c:pt>
                <c:pt idx="57">
                  <c:v>0.83389153267203753</c:v>
                </c:pt>
                <c:pt idx="58">
                  <c:v>1.0615458863024394</c:v>
                </c:pt>
                <c:pt idx="59">
                  <c:v>2.3536874916844663</c:v>
                </c:pt>
                <c:pt idx="60">
                  <c:v>3.0009455584156122</c:v>
                </c:pt>
                <c:pt idx="61">
                  <c:v>1.8460473308731007</c:v>
                </c:pt>
                <c:pt idx="62">
                  <c:v>1.6555003071679393</c:v>
                </c:pt>
                <c:pt idx="63">
                  <c:v>1.9595190507229643</c:v>
                </c:pt>
                <c:pt idx="64">
                  <c:v>2.4554107954010309</c:v>
                </c:pt>
                <c:pt idx="65">
                  <c:v>1.96474036158429</c:v>
                </c:pt>
                <c:pt idx="66">
                  <c:v>1.5960274267050238</c:v>
                </c:pt>
                <c:pt idx="67">
                  <c:v>3.2669924350085937</c:v>
                </c:pt>
                <c:pt idx="68">
                  <c:v>6.5646473405354024</c:v>
                </c:pt>
                <c:pt idx="69">
                  <c:v>9.3455191375619684</c:v>
                </c:pt>
                <c:pt idx="70">
                  <c:v>11.31236938133306</c:v>
                </c:pt>
                <c:pt idx="71">
                  <c:v>11.948689969948457</c:v>
                </c:pt>
                <c:pt idx="72">
                  <c:v>10.40393006493191</c:v>
                </c:pt>
                <c:pt idx="73">
                  <c:v>7.7600422067029058</c:v>
                </c:pt>
                <c:pt idx="74">
                  <c:v>6.2547948903728861</c:v>
                </c:pt>
                <c:pt idx="75">
                  <c:v>6.2353338391580078</c:v>
                </c:pt>
                <c:pt idx="76">
                  <c:v>6.8532532805854167</c:v>
                </c:pt>
                <c:pt idx="77">
                  <c:v>6.6594186918472484</c:v>
                </c:pt>
                <c:pt idx="78">
                  <c:v>4.850602908070333</c:v>
                </c:pt>
                <c:pt idx="79">
                  <c:v>2.0172391299736128</c:v>
                </c:pt>
                <c:pt idx="80">
                  <c:v>0.45245093910449358</c:v>
                </c:pt>
                <c:pt idx="81">
                  <c:v>-1.0726646414860865</c:v>
                </c:pt>
                <c:pt idx="82">
                  <c:v>-0.65911529413012093</c:v>
                </c:pt>
                <c:pt idx="83">
                  <c:v>1.1951297604764926</c:v>
                </c:pt>
                <c:pt idx="84">
                  <c:v>0.15312418123747012</c:v>
                </c:pt>
                <c:pt idx="85">
                  <c:v>-0.47319829756519771</c:v>
                </c:pt>
                <c:pt idx="86">
                  <c:v>-0.28438726130278663</c:v>
                </c:pt>
                <c:pt idx="87">
                  <c:v>8.9307024801839482E-2</c:v>
                </c:pt>
                <c:pt idx="88">
                  <c:v>-2.9743941334584365</c:v>
                </c:pt>
                <c:pt idx="89">
                  <c:v>-10.300247771605582</c:v>
                </c:pt>
                <c:pt idx="90">
                  <c:v>-13.462909223792712</c:v>
                </c:pt>
                <c:pt idx="91">
                  <c:v>-11.401245313334194</c:v>
                </c:pt>
                <c:pt idx="92">
                  <c:v>-6.4743329025746235</c:v>
                </c:pt>
                <c:pt idx="93">
                  <c:v>-3.2030626205420614</c:v>
                </c:pt>
                <c:pt idx="94">
                  <c:v>-2.7811084673279627</c:v>
                </c:pt>
                <c:pt idx="95">
                  <c:v>-2.6733529631034338</c:v>
                </c:pt>
                <c:pt idx="96">
                  <c:v>-1.4804306200728166</c:v>
                </c:pt>
                <c:pt idx="97">
                  <c:v>-0.53809580281785485</c:v>
                </c:pt>
                <c:pt idx="98">
                  <c:v>-0.32902616615407498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3.1444069090737679E-2</c:v>
                </c:pt>
                <c:pt idx="139">
                  <c:v>0.72277222134714358</c:v>
                </c:pt>
                <c:pt idx="140">
                  <c:v>3.6498309749892925</c:v>
                </c:pt>
                <c:pt idx="141">
                  <c:v>7.3392435425391529</c:v>
                </c:pt>
                <c:pt idx="142">
                  <c:v>7.4742914211119533</c:v>
                </c:pt>
                <c:pt idx="143">
                  <c:v>4.730202790685075</c:v>
                </c:pt>
                <c:pt idx="144">
                  <c:v>3.2124241946440932</c:v>
                </c:pt>
                <c:pt idx="145">
                  <c:v>4.5261768983635751</c:v>
                </c:pt>
                <c:pt idx="146">
                  <c:v>7.1448201123086106</c:v>
                </c:pt>
                <c:pt idx="147">
                  <c:v>8.4185048880750522</c:v>
                </c:pt>
                <c:pt idx="148">
                  <c:v>7.5169308625368378</c:v>
                </c:pt>
                <c:pt idx="149">
                  <c:v>5.1812013905164651</c:v>
                </c:pt>
                <c:pt idx="150">
                  <c:v>2.1402131180965989</c:v>
                </c:pt>
                <c:pt idx="151">
                  <c:v>-2.4883019537862192</c:v>
                </c:pt>
                <c:pt idx="152">
                  <c:v>-8.7112069338049114</c:v>
                </c:pt>
                <c:pt idx="153">
                  <c:v>-11.201446547800844</c:v>
                </c:pt>
                <c:pt idx="154">
                  <c:v>-8.0343676458349567</c:v>
                </c:pt>
                <c:pt idx="155">
                  <c:v>-3.2261400571889989</c:v>
                </c:pt>
                <c:pt idx="156">
                  <c:v>0.16444708822759188</c:v>
                </c:pt>
                <c:pt idx="157">
                  <c:v>2.1428124916844666</c:v>
                </c:pt>
                <c:pt idx="158">
                  <c:v>4.3704034393181947</c:v>
                </c:pt>
                <c:pt idx="159">
                  <c:v>6.6923598412082361</c:v>
                </c:pt>
                <c:pt idx="160">
                  <c:v>8.0680923109915952</c:v>
                </c:pt>
                <c:pt idx="161">
                  <c:v>8.3840682636465704</c:v>
                </c:pt>
                <c:pt idx="162">
                  <c:v>7.4572293392273181</c:v>
                </c:pt>
                <c:pt idx="163">
                  <c:v>7.7961163820428974</c:v>
                </c:pt>
                <c:pt idx="164">
                  <c:v>7.5439582577389785</c:v>
                </c:pt>
                <c:pt idx="165">
                  <c:v>6.4236884298261918</c:v>
                </c:pt>
                <c:pt idx="166">
                  <c:v>5.7564153283023511</c:v>
                </c:pt>
                <c:pt idx="167">
                  <c:v>7.8311482961140539</c:v>
                </c:pt>
                <c:pt idx="168">
                  <c:v>10.121410781057225</c:v>
                </c:pt>
                <c:pt idx="169">
                  <c:v>8.2634010256770942</c:v>
                </c:pt>
                <c:pt idx="170">
                  <c:v>2.9536436771489201</c:v>
                </c:pt>
                <c:pt idx="171">
                  <c:v>-3.5789226453405099</c:v>
                </c:pt>
                <c:pt idx="172">
                  <c:v>-10.274465491442822</c:v>
                </c:pt>
                <c:pt idx="173">
                  <c:v>-11.930632707002708</c:v>
                </c:pt>
                <c:pt idx="174">
                  <c:v>-7.0177326707881109</c:v>
                </c:pt>
                <c:pt idx="175">
                  <c:v>-1.3547450340694538</c:v>
                </c:pt>
                <c:pt idx="176">
                  <c:v>2.2939377128740457</c:v>
                </c:pt>
                <c:pt idx="177">
                  <c:v>5.4125380610156544</c:v>
                </c:pt>
                <c:pt idx="178">
                  <c:v>6.7702676348722708</c:v>
                </c:pt>
                <c:pt idx="179">
                  <c:v>4.6925069460720197</c:v>
                </c:pt>
                <c:pt idx="180">
                  <c:v>2.2872419088306262</c:v>
                </c:pt>
                <c:pt idx="181">
                  <c:v>1.125659646627863</c:v>
                </c:pt>
                <c:pt idx="182">
                  <c:v>-0.19443749837242477</c:v>
                </c:pt>
                <c:pt idx="183">
                  <c:v>-3.203677171918518</c:v>
                </c:pt>
                <c:pt idx="184">
                  <c:v>-5.3174899962187325</c:v>
                </c:pt>
                <c:pt idx="185">
                  <c:v>-5.3659432989413487</c:v>
                </c:pt>
                <c:pt idx="186">
                  <c:v>-4.3320475903496938</c:v>
                </c:pt>
                <c:pt idx="187">
                  <c:v>-3.0721722093149224</c:v>
                </c:pt>
                <c:pt idx="188">
                  <c:v>-2.1235892045989702</c:v>
                </c:pt>
                <c:pt idx="189">
                  <c:v>-1.4318757429307569</c:v>
                </c:pt>
                <c:pt idx="190">
                  <c:v>-0.84267010831368316</c:v>
                </c:pt>
                <c:pt idx="191">
                  <c:v>-0.49374953522547782</c:v>
                </c:pt>
                <c:pt idx="192">
                  <c:v>-0.1799735962611092</c:v>
                </c:pt>
                <c:pt idx="193">
                  <c:v>0.17292632231389141</c:v>
                </c:pt>
                <c:pt idx="194">
                  <c:v>0.30393575139582552</c:v>
                </c:pt>
                <c:pt idx="195">
                  <c:v>0.49916931044981533</c:v>
                </c:pt>
                <c:pt idx="196">
                  <c:v>0.63305819933870378</c:v>
                </c:pt>
                <c:pt idx="197">
                  <c:v>0.63305819933870378</c:v>
                </c:pt>
                <c:pt idx="198">
                  <c:v>0.96778042156092592</c:v>
                </c:pt>
                <c:pt idx="199">
                  <c:v>1.3584008593509294</c:v>
                </c:pt>
                <c:pt idx="200">
                  <c:v>1.7771140734647755</c:v>
                </c:pt>
                <c:pt idx="201">
                  <c:v>2.3083414526535901</c:v>
                </c:pt>
                <c:pt idx="202">
                  <c:v>2.8962485438472947</c:v>
                </c:pt>
                <c:pt idx="203">
                  <c:v>4.574887704444083</c:v>
                </c:pt>
                <c:pt idx="204">
                  <c:v>6.0279400193658379</c:v>
                </c:pt>
                <c:pt idx="205">
                  <c:v>6.8641055555091945</c:v>
                </c:pt>
                <c:pt idx="206">
                  <c:v>8.9304803302685674</c:v>
                </c:pt>
                <c:pt idx="207">
                  <c:v>10.288691241504743</c:v>
                </c:pt>
                <c:pt idx="208">
                  <c:v>10.213464131052849</c:v>
                </c:pt>
                <c:pt idx="209">
                  <c:v>11.984450891163567</c:v>
                </c:pt>
                <c:pt idx="210">
                  <c:v>13.066966336612781</c:v>
                </c:pt>
                <c:pt idx="211">
                  <c:v>10.849388758030646</c:v>
                </c:pt>
                <c:pt idx="212">
                  <c:v>9.2086939447701184</c:v>
                </c:pt>
                <c:pt idx="213">
                  <c:v>8.2030527237962954</c:v>
                </c:pt>
                <c:pt idx="214">
                  <c:v>8.9299246802419159</c:v>
                </c:pt>
                <c:pt idx="215">
                  <c:v>11.233646559040647</c:v>
                </c:pt>
                <c:pt idx="216">
                  <c:v>13.31516435054362</c:v>
                </c:pt>
                <c:pt idx="217">
                  <c:v>14.033347278647376</c:v>
                </c:pt>
                <c:pt idx="218">
                  <c:v>13.327745483911547</c:v>
                </c:pt>
                <c:pt idx="219">
                  <c:v>11.872653037444369</c:v>
                </c:pt>
                <c:pt idx="220">
                  <c:v>10.199023307014135</c:v>
                </c:pt>
                <c:pt idx="221">
                  <c:v>8.0769173790679361</c:v>
                </c:pt>
                <c:pt idx="222">
                  <c:v>6.6809575172670437</c:v>
                </c:pt>
                <c:pt idx="223">
                  <c:v>6.4570671594244384</c:v>
                </c:pt>
                <c:pt idx="224">
                  <c:v>6.5116792287046179</c:v>
                </c:pt>
                <c:pt idx="225">
                  <c:v>7.492073099991404</c:v>
                </c:pt>
                <c:pt idx="226">
                  <c:v>7.9188107566804922</c:v>
                </c:pt>
                <c:pt idx="227">
                  <c:v>7.7149120215068345</c:v>
                </c:pt>
                <c:pt idx="228">
                  <c:v>7.5063160991602293</c:v>
                </c:pt>
                <c:pt idx="229">
                  <c:v>6.9598349647904296</c:v>
                </c:pt>
                <c:pt idx="230">
                  <c:v>5.756500616306238</c:v>
                </c:pt>
                <c:pt idx="231">
                  <c:v>3.8653200607507006</c:v>
                </c:pt>
                <c:pt idx="232">
                  <c:v>-0.25119744261699123</c:v>
                </c:pt>
                <c:pt idx="233">
                  <c:v>-5.5362553328054158</c:v>
                </c:pt>
                <c:pt idx="234">
                  <c:v>-7.2264552440365604</c:v>
                </c:pt>
                <c:pt idx="235">
                  <c:v>-4.7977853250703832</c:v>
                </c:pt>
                <c:pt idx="236">
                  <c:v>-1.1372589881150705</c:v>
                </c:pt>
                <c:pt idx="237">
                  <c:v>-5.6725621088309447E-2</c:v>
                </c:pt>
                <c:pt idx="238">
                  <c:v>-2.5260470982195202</c:v>
                </c:pt>
                <c:pt idx="239">
                  <c:v>-7.228549917979203</c:v>
                </c:pt>
                <c:pt idx="240">
                  <c:v>-10.152226834922901</c:v>
                </c:pt>
                <c:pt idx="241">
                  <c:v>-8.2274054678906641</c:v>
                </c:pt>
                <c:pt idx="242">
                  <c:v>-7.2378303144708385</c:v>
                </c:pt>
                <c:pt idx="243">
                  <c:v>-7.6805878321161094</c:v>
                </c:pt>
                <c:pt idx="244">
                  <c:v>-6.8595263085315104</c:v>
                </c:pt>
                <c:pt idx="245">
                  <c:v>-8.0780920155574876</c:v>
                </c:pt>
                <c:pt idx="246">
                  <c:v>-9.9036374572501966</c:v>
                </c:pt>
                <c:pt idx="247">
                  <c:v>-8.0679465463852136</c:v>
                </c:pt>
                <c:pt idx="248">
                  <c:v>-3.9481268986704174</c:v>
                </c:pt>
                <c:pt idx="249">
                  <c:v>-0.93109710176666272</c:v>
                </c:pt>
                <c:pt idx="250">
                  <c:v>-0.45807659422672509</c:v>
                </c:pt>
                <c:pt idx="251">
                  <c:v>-1.0980172277508276</c:v>
                </c:pt>
                <c:pt idx="252">
                  <c:v>-0.73628534276918201</c:v>
                </c:pt>
                <c:pt idx="253">
                  <c:v>0.3759255467694772</c:v>
                </c:pt>
                <c:pt idx="254">
                  <c:v>0.57452739862132485</c:v>
                </c:pt>
                <c:pt idx="255">
                  <c:v>-1.0911674352993792</c:v>
                </c:pt>
                <c:pt idx="256">
                  <c:v>-1.6946326873751989</c:v>
                </c:pt>
                <c:pt idx="257">
                  <c:v>0.53248035464928056</c:v>
                </c:pt>
                <c:pt idx="258">
                  <c:v>3.7486802417448892</c:v>
                </c:pt>
                <c:pt idx="259">
                  <c:v>6.1705267757104414</c:v>
                </c:pt>
                <c:pt idx="260">
                  <c:v>7.2389544374749271</c:v>
                </c:pt>
                <c:pt idx="261">
                  <c:v>7.9218339523767805</c:v>
                </c:pt>
                <c:pt idx="262">
                  <c:v>9.3823590280495157</c:v>
                </c:pt>
                <c:pt idx="263">
                  <c:v>12.608765943274202</c:v>
                </c:pt>
                <c:pt idx="264">
                  <c:v>15.446388114322309</c:v>
                </c:pt>
                <c:pt idx="265">
                  <c:v>15.439594975613621</c:v>
                </c:pt>
                <c:pt idx="266">
                  <c:v>12.85390927243782</c:v>
                </c:pt>
                <c:pt idx="267">
                  <c:v>11.68855788174174</c:v>
                </c:pt>
                <c:pt idx="268">
                  <c:v>11.65232953455364</c:v>
                </c:pt>
                <c:pt idx="269">
                  <c:v>10.635374750636693</c:v>
                </c:pt>
                <c:pt idx="270">
                  <c:v>7.4758731735736976</c:v>
                </c:pt>
                <c:pt idx="271">
                  <c:v>2.6208659349722669</c:v>
                </c:pt>
                <c:pt idx="272">
                  <c:v>1.5627646806911206</c:v>
                </c:pt>
                <c:pt idx="273">
                  <c:v>-1.4932279642341919</c:v>
                </c:pt>
                <c:pt idx="274">
                  <c:v>-7.8451412307851047</c:v>
                </c:pt>
                <c:pt idx="275">
                  <c:v>-10.16210878492493</c:v>
                </c:pt>
                <c:pt idx="276">
                  <c:v>-11.037745211739955</c:v>
                </c:pt>
                <c:pt idx="277">
                  <c:v>-11.430698534037836</c:v>
                </c:pt>
                <c:pt idx="278">
                  <c:v>-13.445616947827686</c:v>
                </c:pt>
                <c:pt idx="279">
                  <c:v>-12.031972049661578</c:v>
                </c:pt>
                <c:pt idx="280">
                  <c:v>-5.1270113021079471</c:v>
                </c:pt>
                <c:pt idx="281">
                  <c:v>2.8126758857512306</c:v>
                </c:pt>
                <c:pt idx="282">
                  <c:v>9.4768108654044596</c:v>
                </c:pt>
                <c:pt idx="283">
                  <c:v>12.395313230265788</c:v>
                </c:pt>
                <c:pt idx="284">
                  <c:v>14.475453505864767</c:v>
                </c:pt>
                <c:pt idx="285">
                  <c:v>15.86497367924421</c:v>
                </c:pt>
                <c:pt idx="286">
                  <c:v>16.242211613918752</c:v>
                </c:pt>
                <c:pt idx="287">
                  <c:v>17.786821899010864</c:v>
                </c:pt>
                <c:pt idx="288">
                  <c:v>19.35969318962275</c:v>
                </c:pt>
                <c:pt idx="289">
                  <c:v>17.268899326041851</c:v>
                </c:pt>
                <c:pt idx="290">
                  <c:v>10.647691045578354</c:v>
                </c:pt>
                <c:pt idx="291">
                  <c:v>3.8634910118849222</c:v>
                </c:pt>
                <c:pt idx="292">
                  <c:v>-0.88014228775496839</c:v>
                </c:pt>
                <c:pt idx="293">
                  <c:v>-1.4518453487757794</c:v>
                </c:pt>
                <c:pt idx="294">
                  <c:v>0.11717478900479329</c:v>
                </c:pt>
                <c:pt idx="295">
                  <c:v>1.9201192891725793</c:v>
                </c:pt>
                <c:pt idx="296">
                  <c:v>3.4745289853214025</c:v>
                </c:pt>
                <c:pt idx="297">
                  <c:v>4.530952622505894</c:v>
                </c:pt>
                <c:pt idx="298">
                  <c:v>4.8368542230918186</c:v>
                </c:pt>
                <c:pt idx="299">
                  <c:v>4.0752650667825714</c:v>
                </c:pt>
                <c:pt idx="300">
                  <c:v>3.019774326041853</c:v>
                </c:pt>
                <c:pt idx="301">
                  <c:v>1.6837708897584958</c:v>
                </c:pt>
                <c:pt idx="302">
                  <c:v>8.2889754852953607E-2</c:v>
                </c:pt>
                <c:pt idx="303">
                  <c:v>-1.2320347652828816</c:v>
                </c:pt>
                <c:pt idx="304">
                  <c:v>-2.9977499788249511</c:v>
                </c:pt>
                <c:pt idx="305">
                  <c:v>-4.1659774158522245</c:v>
                </c:pt>
                <c:pt idx="306">
                  <c:v>-2.9124140878369973</c:v>
                </c:pt>
                <c:pt idx="307">
                  <c:v>-0.60244211825825622</c:v>
                </c:pt>
                <c:pt idx="308">
                  <c:v>1.1861484179020994</c:v>
                </c:pt>
                <c:pt idx="309">
                  <c:v>1.3971154156727099</c:v>
                </c:pt>
                <c:pt idx="310">
                  <c:v>0.70528859662325527</c:v>
                </c:pt>
                <c:pt idx="311">
                  <c:v>2.391616699233548E-2</c:v>
                </c:pt>
                <c:pt idx="312">
                  <c:v>-1.2874447340786832</c:v>
                </c:pt>
                <c:pt idx="313">
                  <c:v>-2.7443485712664382</c:v>
                </c:pt>
                <c:pt idx="314">
                  <c:v>-3.6850990178550003</c:v>
                </c:pt>
                <c:pt idx="315">
                  <c:v>-3.5624948303341286</c:v>
                </c:pt>
                <c:pt idx="316">
                  <c:v>-2.8983093700028957</c:v>
                </c:pt>
                <c:pt idx="317">
                  <c:v>-3.3430031216775475</c:v>
                </c:pt>
                <c:pt idx="318">
                  <c:v>-4.3686933714438645</c:v>
                </c:pt>
                <c:pt idx="319">
                  <c:v>-4.424371319512022</c:v>
                </c:pt>
                <c:pt idx="320">
                  <c:v>-1.9685941628853982</c:v>
                </c:pt>
                <c:pt idx="321">
                  <c:v>-0.2241364316649985</c:v>
                </c:pt>
                <c:pt idx="322">
                  <c:v>0.46718679218005571</c:v>
                </c:pt>
                <c:pt idx="323">
                  <c:v>0.60609651440228496</c:v>
                </c:pt>
                <c:pt idx="324">
                  <c:v>4.1618589940000603E-2</c:v>
                </c:pt>
                <c:pt idx="325">
                  <c:v>0.83602274657432385</c:v>
                </c:pt>
                <c:pt idx="326">
                  <c:v>0.96935376509284887</c:v>
                </c:pt>
                <c:pt idx="327">
                  <c:v>0.55864003439198917</c:v>
                </c:pt>
                <c:pt idx="328">
                  <c:v>-2.7015401166156039</c:v>
                </c:pt>
                <c:pt idx="329">
                  <c:v>-5.4914217806985812</c:v>
                </c:pt>
                <c:pt idx="330">
                  <c:v>-2.5611991856447562</c:v>
                </c:pt>
                <c:pt idx="331">
                  <c:v>0.16274905388914807</c:v>
                </c:pt>
                <c:pt idx="332">
                  <c:v>-2.6698287877986216E-2</c:v>
                </c:pt>
                <c:pt idx="333">
                  <c:v>-0.11852747060983701</c:v>
                </c:pt>
                <c:pt idx="334">
                  <c:v>5.6197807747131581E-2</c:v>
                </c:pt>
                <c:pt idx="335">
                  <c:v>-0.11625145615270517</c:v>
                </c:pt>
                <c:pt idx="336">
                  <c:v>0.20891553983446554</c:v>
                </c:pt>
                <c:pt idx="337">
                  <c:v>0.76358685535383852</c:v>
                </c:pt>
                <c:pt idx="338">
                  <c:v>1.6649572065011313</c:v>
                </c:pt>
                <c:pt idx="339">
                  <c:v>3.662768204707854</c:v>
                </c:pt>
                <c:pt idx="340">
                  <c:v>6.6318838801028086</c:v>
                </c:pt>
                <c:pt idx="341">
                  <c:v>8.5964389223029123</c:v>
                </c:pt>
                <c:pt idx="342">
                  <c:v>6.626688082881417</c:v>
                </c:pt>
                <c:pt idx="343">
                  <c:v>3.1202730322148402</c:v>
                </c:pt>
                <c:pt idx="344">
                  <c:v>2.1737850585231393</c:v>
                </c:pt>
                <c:pt idx="345">
                  <c:v>3.0472640614495328</c:v>
                </c:pt>
                <c:pt idx="346">
                  <c:v>3.1679192813140746</c:v>
                </c:pt>
                <c:pt idx="347">
                  <c:v>2.6013410080435682</c:v>
                </c:pt>
                <c:pt idx="348">
                  <c:v>3.2627025143970703</c:v>
                </c:pt>
                <c:pt idx="349">
                  <c:v>3.1900882699442437</c:v>
                </c:pt>
                <c:pt idx="350">
                  <c:v>2.4590118775895435</c:v>
                </c:pt>
                <c:pt idx="351">
                  <c:v>1.6828528067677795</c:v>
                </c:pt>
                <c:pt idx="352">
                  <c:v>1.3616808590710259</c:v>
                </c:pt>
                <c:pt idx="353">
                  <c:v>1.3551657175250096</c:v>
                </c:pt>
                <c:pt idx="354">
                  <c:v>1.5043142628116908</c:v>
                </c:pt>
                <c:pt idx="355">
                  <c:v>1.9712517628116974</c:v>
                </c:pt>
                <c:pt idx="356">
                  <c:v>2.145488729441396</c:v>
                </c:pt>
                <c:pt idx="357">
                  <c:v>1.5255333623233325</c:v>
                </c:pt>
                <c:pt idx="358">
                  <c:v>-0.36307502321572827</c:v>
                </c:pt>
                <c:pt idx="359">
                  <c:v>-2.9172161659026647</c:v>
                </c:pt>
                <c:pt idx="360">
                  <c:v>-3.7136390048221952</c:v>
                </c:pt>
                <c:pt idx="361">
                  <c:v>-2.6910919735491445</c:v>
                </c:pt>
                <c:pt idx="362">
                  <c:v>-1.3322070582716978</c:v>
                </c:pt>
                <c:pt idx="363">
                  <c:v>-0.23185968880820049</c:v>
                </c:pt>
                <c:pt idx="364">
                  <c:v>0.6926910129451781</c:v>
                </c:pt>
                <c:pt idx="365">
                  <c:v>1.2700868462785153</c:v>
                </c:pt>
                <c:pt idx="366">
                  <c:v>1.7412880094746837</c:v>
                </c:pt>
                <c:pt idx="367">
                  <c:v>2.7247074073610453</c:v>
                </c:pt>
                <c:pt idx="368">
                  <c:v>4.082424903797258</c:v>
                </c:pt>
                <c:pt idx="369">
                  <c:v>4.2258836939628344</c:v>
                </c:pt>
                <c:pt idx="370">
                  <c:v>2.7528685899400007</c:v>
                </c:pt>
                <c:pt idx="371">
                  <c:v>0.7278934815537581</c:v>
                </c:pt>
                <c:pt idx="372">
                  <c:v>-2.8863298549166165</c:v>
                </c:pt>
                <c:pt idx="373">
                  <c:v>-6.0546309603016804</c:v>
                </c:pt>
                <c:pt idx="374">
                  <c:v>-5.8476666472617147</c:v>
                </c:pt>
                <c:pt idx="375">
                  <c:v>-3.8899675136760519</c:v>
                </c:pt>
                <c:pt idx="376">
                  <c:v>-2.1607556416330964</c:v>
                </c:pt>
                <c:pt idx="377">
                  <c:v>-1.1733153778894521</c:v>
                </c:pt>
                <c:pt idx="378">
                  <c:v>-0.62891992614455605</c:v>
                </c:pt>
                <c:pt idx="379">
                  <c:v>-0.34346623723297676</c:v>
                </c:pt>
                <c:pt idx="380">
                  <c:v>-0.39038336920950689</c:v>
                </c:pt>
                <c:pt idx="381">
                  <c:v>-0.46781022871441069</c:v>
                </c:pt>
                <c:pt idx="382">
                  <c:v>-0.40380499487349569</c:v>
                </c:pt>
                <c:pt idx="383">
                  <c:v>-0.34660216766359775</c:v>
                </c:pt>
                <c:pt idx="384">
                  <c:v>-0.24132275380025808</c:v>
                </c:pt>
                <c:pt idx="385">
                  <c:v>-6.936932452319565E-2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8.4189992274257719E-2</c:v>
                </c:pt>
                <c:pt idx="393">
                  <c:v>0.61142691685965045</c:v>
                </c:pt>
                <c:pt idx="394">
                  <c:v>1.9072753325798997</c:v>
                </c:pt>
                <c:pt idx="395">
                  <c:v>3.9039832484346531</c:v>
                </c:pt>
                <c:pt idx="396">
                  <c:v>6.345136164080218</c:v>
                </c:pt>
                <c:pt idx="397">
                  <c:v>8.8630963604401796</c:v>
                </c:pt>
                <c:pt idx="398">
                  <c:v>10.028824194529632</c:v>
                </c:pt>
                <c:pt idx="399">
                  <c:v>7.7354639081855279</c:v>
                </c:pt>
                <c:pt idx="400">
                  <c:v>3.4890487535201937</c:v>
                </c:pt>
                <c:pt idx="401">
                  <c:v>0.48993764240907534</c:v>
                </c:pt>
                <c:pt idx="402">
                  <c:v>-1.7553687633754969</c:v>
                </c:pt>
                <c:pt idx="403">
                  <c:v>-2.961507709208191</c:v>
                </c:pt>
                <c:pt idx="404">
                  <c:v>-2.521953208656682</c:v>
                </c:pt>
                <c:pt idx="405">
                  <c:v>-2.1456759661006242</c:v>
                </c:pt>
                <c:pt idx="406">
                  <c:v>-2.3109045585842298</c:v>
                </c:pt>
                <c:pt idx="407">
                  <c:v>-2.3014625322042517</c:v>
                </c:pt>
                <c:pt idx="408">
                  <c:v>-1.568119335793567</c:v>
                </c:pt>
                <c:pt idx="409">
                  <c:v>-0.35122928720872804</c:v>
                </c:pt>
                <c:pt idx="410">
                  <c:v>0.58547357792384902</c:v>
                </c:pt>
                <c:pt idx="411">
                  <c:v>0.98060997117210758</c:v>
                </c:pt>
                <c:pt idx="412">
                  <c:v>1.1539049720505314</c:v>
                </c:pt>
                <c:pt idx="413">
                  <c:v>1.3413923916863177</c:v>
                </c:pt>
                <c:pt idx="414">
                  <c:v>1.9621172360120753</c:v>
                </c:pt>
                <c:pt idx="415">
                  <c:v>3.0747225293901614</c:v>
                </c:pt>
                <c:pt idx="416">
                  <c:v>3.665235342478399</c:v>
                </c:pt>
                <c:pt idx="417">
                  <c:v>2.8008616451194759</c:v>
                </c:pt>
                <c:pt idx="418">
                  <c:v>1.1589902888470924</c:v>
                </c:pt>
                <c:pt idx="419">
                  <c:v>-0.53955942392065803</c:v>
                </c:pt>
                <c:pt idx="420">
                  <c:v>-1.2005855182937721</c:v>
                </c:pt>
                <c:pt idx="421">
                  <c:v>-0.3975517877079679</c:v>
                </c:pt>
                <c:pt idx="422">
                  <c:v>0.69426905072296063</c:v>
                </c:pt>
                <c:pt idx="423">
                  <c:v>1.8018654951860296</c:v>
                </c:pt>
                <c:pt idx="424">
                  <c:v>3.525887618986014</c:v>
                </c:pt>
                <c:pt idx="425">
                  <c:v>6.8063120481063519</c:v>
                </c:pt>
                <c:pt idx="426">
                  <c:v>11.744877526273228</c:v>
                </c:pt>
                <c:pt idx="427">
                  <c:v>15.379243856344322</c:v>
                </c:pt>
                <c:pt idx="428">
                  <c:v>12.531250248679822</c:v>
                </c:pt>
                <c:pt idx="429">
                  <c:v>5.6471073054946128</c:v>
                </c:pt>
                <c:pt idx="430">
                  <c:v>0.99423214924092218</c:v>
                </c:pt>
                <c:pt idx="431">
                  <c:v>-0.87253472147472921</c:v>
                </c:pt>
                <c:pt idx="432">
                  <c:v>-0.69037277160557331</c:v>
                </c:pt>
                <c:pt idx="433">
                  <c:v>0.5322930354346197</c:v>
                </c:pt>
                <c:pt idx="434">
                  <c:v>0.69826481871507917</c:v>
                </c:pt>
                <c:pt idx="435">
                  <c:v>-1.3714933763485389</c:v>
                </c:pt>
                <c:pt idx="436">
                  <c:v>-4.5926874983724293</c:v>
                </c:pt>
                <c:pt idx="437">
                  <c:v>-7.6650129970141325</c:v>
                </c:pt>
                <c:pt idx="438">
                  <c:v>-9.59890137248032</c:v>
                </c:pt>
                <c:pt idx="439">
                  <c:v>-9.2584202459385789</c:v>
                </c:pt>
                <c:pt idx="440">
                  <c:v>-6.8727444295944435</c:v>
                </c:pt>
                <c:pt idx="441">
                  <c:v>-3.5097170361244818</c:v>
                </c:pt>
                <c:pt idx="442">
                  <c:v>-1.1615043214450735</c:v>
                </c:pt>
                <c:pt idx="443">
                  <c:v>-0.19446807063209079</c:v>
                </c:pt>
                <c:pt idx="444">
                  <c:v>-4.2596346129660243E-3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9.534739968166514E-2</c:v>
                </c:pt>
                <c:pt idx="513">
                  <c:v>0.97897973798591853</c:v>
                </c:pt>
                <c:pt idx="514">
                  <c:v>3.7653456071733102</c:v>
                </c:pt>
                <c:pt idx="515">
                  <c:v>7.3364381051323315</c:v>
                </c:pt>
                <c:pt idx="516">
                  <c:v>9.0647954899187368</c:v>
                </c:pt>
                <c:pt idx="517">
                  <c:v>6.974191645227342</c:v>
                </c:pt>
                <c:pt idx="518">
                  <c:v>2.9438693306171864</c:v>
                </c:pt>
                <c:pt idx="519">
                  <c:v>0.50039710839496854</c:v>
                </c:pt>
                <c:pt idx="520">
                  <c:v>-0.70744346030167626</c:v>
                </c:pt>
                <c:pt idx="521">
                  <c:v>-1.2494429372423776</c:v>
                </c:pt>
                <c:pt idx="522">
                  <c:v>-1.6190491148864472</c:v>
                </c:pt>
                <c:pt idx="523">
                  <c:v>-2.7024031569342277</c:v>
                </c:pt>
                <c:pt idx="524">
                  <c:v>-4.2681700835142271</c:v>
                </c:pt>
                <c:pt idx="525">
                  <c:v>-4.6170588823738372</c:v>
                </c:pt>
                <c:pt idx="526">
                  <c:v>-2.9554820893383642</c:v>
                </c:pt>
                <c:pt idx="527">
                  <c:v>-1.0440512963207886</c:v>
                </c:pt>
                <c:pt idx="528">
                  <c:v>-0.23218810555861713</c:v>
                </c:pt>
                <c:pt idx="529">
                  <c:v>-6.0338896991123443E-2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2.3633883905552495E-2</c:v>
                </c:pt>
                <c:pt idx="534">
                  <c:v>0.26232115693267199</c:v>
                </c:pt>
                <c:pt idx="535">
                  <c:v>0.87834086232820063</c:v>
                </c:pt>
                <c:pt idx="536">
                  <c:v>1.7183248758424863</c:v>
                </c:pt>
                <c:pt idx="537">
                  <c:v>3.9940396323612166</c:v>
                </c:pt>
                <c:pt idx="538">
                  <c:v>8.3767205549462584</c:v>
                </c:pt>
                <c:pt idx="539">
                  <c:v>11.62647761311638</c:v>
                </c:pt>
                <c:pt idx="540">
                  <c:v>8.6597598513056724</c:v>
                </c:pt>
                <c:pt idx="541">
                  <c:v>3.3247800556278309</c:v>
                </c:pt>
                <c:pt idx="542">
                  <c:v>1.1379282037759815</c:v>
                </c:pt>
                <c:pt idx="543">
                  <c:v>0.17718108994000262</c:v>
                </c:pt>
                <c:pt idx="544">
                  <c:v>-1.2845636693117175</c:v>
                </c:pt>
                <c:pt idx="545">
                  <c:v>-3.0940210273450748</c:v>
                </c:pt>
                <c:pt idx="546">
                  <c:v>-3.1451021334528506</c:v>
                </c:pt>
                <c:pt idx="547">
                  <c:v>-1.9780336579497013</c:v>
                </c:pt>
                <c:pt idx="548">
                  <c:v>-1.1758438624954692</c:v>
                </c:pt>
                <c:pt idx="549">
                  <c:v>-0.75580829405943595</c:v>
                </c:pt>
                <c:pt idx="550">
                  <c:v>-0.54692161010696216</c:v>
                </c:pt>
                <c:pt idx="551">
                  <c:v>-0.11531833047327694</c:v>
                </c:pt>
                <c:pt idx="552">
                  <c:v>-3.4167774275791304E-2</c:v>
                </c:pt>
                <c:pt idx="553">
                  <c:v>-3.5180090781033714E-2</c:v>
                </c:pt>
                <c:pt idx="554">
                  <c:v>0.26110762799618653</c:v>
                </c:pt>
                <c:pt idx="555">
                  <c:v>0.54877021750054644</c:v>
                </c:pt>
                <c:pt idx="556">
                  <c:v>0.84109429157462212</c:v>
                </c:pt>
                <c:pt idx="557">
                  <c:v>1.2256654983665574</c:v>
                </c:pt>
                <c:pt idx="558">
                  <c:v>1.6586608624775838</c:v>
                </c:pt>
                <c:pt idx="559">
                  <c:v>2.9592164657603903</c:v>
                </c:pt>
                <c:pt idx="560">
                  <c:v>3.1941585377774162</c:v>
                </c:pt>
                <c:pt idx="561">
                  <c:v>1.397218023351303</c:v>
                </c:pt>
                <c:pt idx="562">
                  <c:v>0.92302820853648804</c:v>
                </c:pt>
                <c:pt idx="563">
                  <c:v>-0.59437919887091917</c:v>
                </c:pt>
                <c:pt idx="564">
                  <c:v>-5.1002595730699234</c:v>
                </c:pt>
                <c:pt idx="565">
                  <c:v>-5.4442431359940597</c:v>
                </c:pt>
                <c:pt idx="566">
                  <c:v>-2.457502445197878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0.16838795486072844</c:v>
                </c:pt>
                <c:pt idx="602">
                  <c:v>0.55285052797076151</c:v>
                </c:pt>
                <c:pt idx="603">
                  <c:v>2.1214975548021213</c:v>
                </c:pt>
                <c:pt idx="604">
                  <c:v>5.246174814674343</c:v>
                </c:pt>
                <c:pt idx="605">
                  <c:v>9.2340994164949777</c:v>
                </c:pt>
                <c:pt idx="606">
                  <c:v>13.578529340346043</c:v>
                </c:pt>
                <c:pt idx="607">
                  <c:v>16.703930728116205</c:v>
                </c:pt>
                <c:pt idx="608">
                  <c:v>17.687860069957921</c:v>
                </c:pt>
                <c:pt idx="609">
                  <c:v>18.344011942049416</c:v>
                </c:pt>
                <c:pt idx="610">
                  <c:v>20.14100184737973</c:v>
                </c:pt>
                <c:pt idx="611">
                  <c:v>21.225385090109192</c:v>
                </c:pt>
                <c:pt idx="612">
                  <c:v>17.416436481236492</c:v>
                </c:pt>
                <c:pt idx="613">
                  <c:v>9.8689724002542167</c:v>
                </c:pt>
                <c:pt idx="614">
                  <c:v>4.2654432536286047</c:v>
                </c:pt>
                <c:pt idx="615">
                  <c:v>2.8850707458371363</c:v>
                </c:pt>
                <c:pt idx="616">
                  <c:v>2.8741380869656847</c:v>
                </c:pt>
                <c:pt idx="617">
                  <c:v>2.045684733051345</c:v>
                </c:pt>
                <c:pt idx="618">
                  <c:v>0.40922965074275436</c:v>
                </c:pt>
                <c:pt idx="619">
                  <c:v>-1.4708929242232398</c:v>
                </c:pt>
                <c:pt idx="620">
                  <c:v>-1.9984393264263101</c:v>
                </c:pt>
                <c:pt idx="621">
                  <c:v>-0.49532333252510391</c:v>
                </c:pt>
                <c:pt idx="622">
                  <c:v>1.7183747506366891</c:v>
                </c:pt>
                <c:pt idx="623">
                  <c:v>3.4402847391511724</c:v>
                </c:pt>
                <c:pt idx="624">
                  <c:v>5.2019814985971333</c:v>
                </c:pt>
                <c:pt idx="625">
                  <c:v>6.3042848934029845</c:v>
                </c:pt>
                <c:pt idx="626">
                  <c:v>5.6497739990845117</c:v>
                </c:pt>
                <c:pt idx="627">
                  <c:v>4.1605881571944749</c:v>
                </c:pt>
                <c:pt idx="628">
                  <c:v>3.3907270460833709</c:v>
                </c:pt>
                <c:pt idx="629">
                  <c:v>3.6473474164537447</c:v>
                </c:pt>
                <c:pt idx="630">
                  <c:v>5.2028579345271844</c:v>
                </c:pt>
                <c:pt idx="631">
                  <c:v>7.6429363927288145</c:v>
                </c:pt>
                <c:pt idx="632">
                  <c:v>9.4510741802010489</c:v>
                </c:pt>
                <c:pt idx="633">
                  <c:v>10.840270989284077</c:v>
                </c:pt>
                <c:pt idx="634">
                  <c:v>11.505472423019857</c:v>
                </c:pt>
                <c:pt idx="635">
                  <c:v>10.724027028177884</c:v>
                </c:pt>
                <c:pt idx="636">
                  <c:v>8.3491448674965874</c:v>
                </c:pt>
                <c:pt idx="637">
                  <c:v>5.4797145636274216</c:v>
                </c:pt>
                <c:pt idx="638">
                  <c:v>4.0013580821459405</c:v>
                </c:pt>
                <c:pt idx="639">
                  <c:v>3.3976280892967763</c:v>
                </c:pt>
                <c:pt idx="640">
                  <c:v>3.3729544161049683</c:v>
                </c:pt>
                <c:pt idx="641">
                  <c:v>5.4147467193484378</c:v>
                </c:pt>
                <c:pt idx="642">
                  <c:v>9.3470200172670417</c:v>
                </c:pt>
                <c:pt idx="643">
                  <c:v>10.84431683436903</c:v>
                </c:pt>
                <c:pt idx="644">
                  <c:v>8.310367798565407</c:v>
                </c:pt>
                <c:pt idx="645">
                  <c:v>6.8270299242469985</c:v>
                </c:pt>
                <c:pt idx="646">
                  <c:v>7.2145543239879686</c:v>
                </c:pt>
                <c:pt idx="647">
                  <c:v>7.2930309599528673</c:v>
                </c:pt>
                <c:pt idx="648">
                  <c:v>6.7394569684970493</c:v>
                </c:pt>
                <c:pt idx="649">
                  <c:v>5.1898264525511335</c:v>
                </c:pt>
                <c:pt idx="650">
                  <c:v>2.0051386482710511</c:v>
                </c:pt>
                <c:pt idx="651">
                  <c:v>-3.3877319931332055</c:v>
                </c:pt>
                <c:pt idx="652">
                  <c:v>-7.3238481963048878</c:v>
                </c:pt>
                <c:pt idx="653">
                  <c:v>-7.7449797683920325</c:v>
                </c:pt>
                <c:pt idx="654">
                  <c:v>-9.7924381349278917</c:v>
                </c:pt>
                <c:pt idx="655">
                  <c:v>-14.633442671530775</c:v>
                </c:pt>
                <c:pt idx="656">
                  <c:v>-16.21032734925344</c:v>
                </c:pt>
                <c:pt idx="657">
                  <c:v>-12.00376901819285</c:v>
                </c:pt>
                <c:pt idx="658">
                  <c:v>-7.5910510080480078</c:v>
                </c:pt>
                <c:pt idx="659">
                  <c:v>-8.3383813430905587</c:v>
                </c:pt>
                <c:pt idx="660">
                  <c:v>-12.449452151447147</c:v>
                </c:pt>
                <c:pt idx="661">
                  <c:v>-13.421148608578093</c:v>
                </c:pt>
                <c:pt idx="662">
                  <c:v>-11.086183987054817</c:v>
                </c:pt>
                <c:pt idx="663">
                  <c:v>-5.7016438323291823</c:v>
                </c:pt>
                <c:pt idx="664">
                  <c:v>-1.7898223750920454</c:v>
                </c:pt>
                <c:pt idx="665">
                  <c:v>0.23139153267203724</c:v>
                </c:pt>
                <c:pt idx="666">
                  <c:v>2.0557388223138924</c:v>
                </c:pt>
                <c:pt idx="667">
                  <c:v>5.822924785986924</c:v>
                </c:pt>
                <c:pt idx="668">
                  <c:v>10.797731686032504</c:v>
                </c:pt>
                <c:pt idx="669">
                  <c:v>12.969445063487896</c:v>
                </c:pt>
                <c:pt idx="670">
                  <c:v>15.41349905085835</c:v>
                </c:pt>
                <c:pt idx="671">
                  <c:v>12.698524965237642</c:v>
                </c:pt>
                <c:pt idx="672">
                  <c:v>9.7463586053289415</c:v>
                </c:pt>
                <c:pt idx="673">
                  <c:v>10.373234315478333</c:v>
                </c:pt>
                <c:pt idx="674">
                  <c:v>11.009291825297078</c:v>
                </c:pt>
                <c:pt idx="675">
                  <c:v>7.8615227162482793</c:v>
                </c:pt>
                <c:pt idx="676">
                  <c:v>3.8840095290132002</c:v>
                </c:pt>
                <c:pt idx="677">
                  <c:v>-0.15663477620369451</c:v>
                </c:pt>
                <c:pt idx="678">
                  <c:v>-7.8151879497843897</c:v>
                </c:pt>
                <c:pt idx="679">
                  <c:v>-12.027258804093584</c:v>
                </c:pt>
                <c:pt idx="680">
                  <c:v>-13.285958501545368</c:v>
                </c:pt>
                <c:pt idx="681">
                  <c:v>-12.006767393010335</c:v>
                </c:pt>
                <c:pt idx="682">
                  <c:v>-6.3377909988024985</c:v>
                </c:pt>
                <c:pt idx="683">
                  <c:v>-3.4100471888082042</c:v>
                </c:pt>
                <c:pt idx="684">
                  <c:v>-1.2797347093149274</c:v>
                </c:pt>
                <c:pt idx="685">
                  <c:v>3.570390290685078</c:v>
                </c:pt>
                <c:pt idx="686">
                  <c:v>7.1350982063649884</c:v>
                </c:pt>
                <c:pt idx="687">
                  <c:v>7.5025736725002501</c:v>
                </c:pt>
                <c:pt idx="688">
                  <c:v>8.0133297276823221</c:v>
                </c:pt>
                <c:pt idx="689">
                  <c:v>8.6693525608486972</c:v>
                </c:pt>
                <c:pt idx="690">
                  <c:v>6.0735974637159584</c:v>
                </c:pt>
                <c:pt idx="691">
                  <c:v>3.2754316632834266</c:v>
                </c:pt>
                <c:pt idx="692">
                  <c:v>3.4742277816780449</c:v>
                </c:pt>
                <c:pt idx="693">
                  <c:v>4.8091248317879707</c:v>
                </c:pt>
                <c:pt idx="694">
                  <c:v>4.6005576169305931</c:v>
                </c:pt>
                <c:pt idx="695">
                  <c:v>1.5339075553733026</c:v>
                </c:pt>
                <c:pt idx="696">
                  <c:v>-6.8356238542162986</c:v>
                </c:pt>
                <c:pt idx="697">
                  <c:v>-8.7293831904370371</c:v>
                </c:pt>
                <c:pt idx="698">
                  <c:v>-5.9802911623110981</c:v>
                </c:pt>
                <c:pt idx="699">
                  <c:v>-3.8404415375832164</c:v>
                </c:pt>
                <c:pt idx="700">
                  <c:v>-1.0839048392222153</c:v>
                </c:pt>
                <c:pt idx="701">
                  <c:v>0.24106851847215441</c:v>
                </c:pt>
                <c:pt idx="702">
                  <c:v>0.93982740965031053</c:v>
                </c:pt>
                <c:pt idx="703">
                  <c:v>1.0569801874280857</c:v>
                </c:pt>
                <c:pt idx="704">
                  <c:v>-0.11493274991481171</c:v>
                </c:pt>
                <c:pt idx="705">
                  <c:v>-2.2273697868373907</c:v>
                </c:pt>
                <c:pt idx="706">
                  <c:v>-3.8153528539191881</c:v>
                </c:pt>
                <c:pt idx="707">
                  <c:v>-3.4860804913502355</c:v>
                </c:pt>
                <c:pt idx="708">
                  <c:v>-1.5356687813655316</c:v>
                </c:pt>
                <c:pt idx="709">
                  <c:v>0.90083597711648056</c:v>
                </c:pt>
                <c:pt idx="710">
                  <c:v>4.4561893440531488</c:v>
                </c:pt>
                <c:pt idx="711">
                  <c:v>8.4653482954010322</c:v>
                </c:pt>
                <c:pt idx="712">
                  <c:v>6.7130685519325395</c:v>
                </c:pt>
                <c:pt idx="713">
                  <c:v>1.3484099755926</c:v>
                </c:pt>
                <c:pt idx="714">
                  <c:v>-2.7156444444908088</c:v>
                </c:pt>
                <c:pt idx="715">
                  <c:v>-6.5190984727645125</c:v>
                </c:pt>
                <c:pt idx="716">
                  <c:v>-4.2997972554094854</c:v>
                </c:pt>
                <c:pt idx="717">
                  <c:v>-0.6388862451057411</c:v>
                </c:pt>
                <c:pt idx="718">
                  <c:v>1.3025026437831482</c:v>
                </c:pt>
                <c:pt idx="719">
                  <c:v>3.590192777168479</c:v>
                </c:pt>
                <c:pt idx="720">
                  <c:v>5.7723805910250752</c:v>
                </c:pt>
                <c:pt idx="721">
                  <c:v>5.7624177309391911</c:v>
                </c:pt>
                <c:pt idx="722">
                  <c:v>5.7449775856230731</c:v>
                </c:pt>
                <c:pt idx="723">
                  <c:v>5.54130982506795</c:v>
                </c:pt>
                <c:pt idx="724">
                  <c:v>6.8657424391540776</c:v>
                </c:pt>
                <c:pt idx="725">
                  <c:v>10.317803971006525</c:v>
                </c:pt>
                <c:pt idx="726">
                  <c:v>15.49355126675888</c:v>
                </c:pt>
                <c:pt idx="727">
                  <c:v>17.567456386493866</c:v>
                </c:pt>
                <c:pt idx="728">
                  <c:v>13.897508355480618</c:v>
                </c:pt>
                <c:pt idx="729">
                  <c:v>11.271641091266106</c:v>
                </c:pt>
                <c:pt idx="730">
                  <c:v>6.8412580135752359</c:v>
                </c:pt>
                <c:pt idx="731">
                  <c:v>3.8630282345876155</c:v>
                </c:pt>
                <c:pt idx="732">
                  <c:v>3.6416870883135983</c:v>
                </c:pt>
                <c:pt idx="733">
                  <c:v>3.9020018669417946</c:v>
                </c:pt>
                <c:pt idx="734">
                  <c:v>4.1646557581476129</c:v>
                </c:pt>
                <c:pt idx="735">
                  <c:v>4.6821288709571371</c:v>
                </c:pt>
                <c:pt idx="736">
                  <c:v>5.4630354479295384</c:v>
                </c:pt>
                <c:pt idx="737">
                  <c:v>5.3194837692148944</c:v>
                </c:pt>
                <c:pt idx="738">
                  <c:v>4.1409894859190572</c:v>
                </c:pt>
                <c:pt idx="739">
                  <c:v>6.3687171705548442</c:v>
                </c:pt>
                <c:pt idx="740">
                  <c:v>9.1208137024324625</c:v>
                </c:pt>
                <c:pt idx="741">
                  <c:v>8.3566216664216917</c:v>
                </c:pt>
                <c:pt idx="742">
                  <c:v>5.905112884024776</c:v>
                </c:pt>
                <c:pt idx="743">
                  <c:v>4.0752650667825714</c:v>
                </c:pt>
                <c:pt idx="744">
                  <c:v>3.8242205573499506</c:v>
                </c:pt>
                <c:pt idx="745">
                  <c:v>3.8242205573499506</c:v>
                </c:pt>
                <c:pt idx="746">
                  <c:v>4.8970326602301135</c:v>
                </c:pt>
                <c:pt idx="747">
                  <c:v>6.5610151367954064</c:v>
                </c:pt>
                <c:pt idx="748">
                  <c:v>7.7762843295200064</c:v>
                </c:pt>
                <c:pt idx="749">
                  <c:v>7.1186833881369287</c:v>
                </c:pt>
                <c:pt idx="750">
                  <c:v>4.9747687896626962</c:v>
                </c:pt>
                <c:pt idx="751">
                  <c:v>3.5856715674404933</c:v>
                </c:pt>
                <c:pt idx="752">
                  <c:v>2.4641698755091266</c:v>
                </c:pt>
                <c:pt idx="753">
                  <c:v>0.49837983273528774</c:v>
                </c:pt>
                <c:pt idx="754">
                  <c:v>-0.90286906897765618</c:v>
                </c:pt>
                <c:pt idx="755">
                  <c:v>-2.2575971719255414</c:v>
                </c:pt>
                <c:pt idx="756">
                  <c:v>-6.6470003746217197</c:v>
                </c:pt>
                <c:pt idx="757">
                  <c:v>-13.939875027081401</c:v>
                </c:pt>
                <c:pt idx="758">
                  <c:v>-18.389160980818556</c:v>
                </c:pt>
                <c:pt idx="759">
                  <c:v>-17.425940672607634</c:v>
                </c:pt>
                <c:pt idx="760">
                  <c:v>-15.080674494287244</c:v>
                </c:pt>
                <c:pt idx="761">
                  <c:v>-12.659329317970148</c:v>
                </c:pt>
                <c:pt idx="762">
                  <c:v>-8.6401927501765883</c:v>
                </c:pt>
                <c:pt idx="763">
                  <c:v>-4.3420427742757912</c:v>
                </c:pt>
                <c:pt idx="764">
                  <c:v>-0.37110846732796299</c:v>
                </c:pt>
                <c:pt idx="765">
                  <c:v>3.5342571445603945</c:v>
                </c:pt>
                <c:pt idx="766">
                  <c:v>6.486454665099151</c:v>
                </c:pt>
                <c:pt idx="767">
                  <c:v>7.8718444555137568</c:v>
                </c:pt>
                <c:pt idx="768">
                  <c:v>9.3894648037579937</c:v>
                </c:pt>
                <c:pt idx="769">
                  <c:v>12.486382086853528</c:v>
                </c:pt>
                <c:pt idx="770">
                  <c:v>18.119810285769358</c:v>
                </c:pt>
                <c:pt idx="771">
                  <c:v>21.574647460919422</c:v>
                </c:pt>
                <c:pt idx="772">
                  <c:v>23.197210151452595</c:v>
                </c:pt>
                <c:pt idx="773">
                  <c:v>22.083138906004535</c:v>
                </c:pt>
                <c:pt idx="774">
                  <c:v>20.531349789859739</c:v>
                </c:pt>
                <c:pt idx="775">
                  <c:v>22.749843933690848</c:v>
                </c:pt>
                <c:pt idx="776">
                  <c:v>20.751569943406054</c:v>
                </c:pt>
                <c:pt idx="777">
                  <c:v>17.343623552545452</c:v>
                </c:pt>
                <c:pt idx="778">
                  <c:v>16.404655099011702</c:v>
                </c:pt>
                <c:pt idx="779">
                  <c:v>15.343994382589608</c:v>
                </c:pt>
                <c:pt idx="780">
                  <c:v>13.39360070592044</c:v>
                </c:pt>
                <c:pt idx="781">
                  <c:v>11.615488409519857</c:v>
                </c:pt>
                <c:pt idx="782">
                  <c:v>10.053055982061245</c:v>
                </c:pt>
                <c:pt idx="783">
                  <c:v>8.7629818377341362</c:v>
                </c:pt>
                <c:pt idx="784">
                  <c:v>8.4754378476370924</c:v>
                </c:pt>
                <c:pt idx="785">
                  <c:v>9.9916046404196504</c:v>
                </c:pt>
                <c:pt idx="786">
                  <c:v>10.523773331329467</c:v>
                </c:pt>
                <c:pt idx="787">
                  <c:v>8.4677148357515755</c:v>
                </c:pt>
                <c:pt idx="788">
                  <c:v>6.6683113973278161</c:v>
                </c:pt>
                <c:pt idx="789">
                  <c:v>6.6683113973278676</c:v>
                </c:pt>
                <c:pt idx="790">
                  <c:v>7.7821486698891755</c:v>
                </c:pt>
                <c:pt idx="791">
                  <c:v>8.5783484466640658</c:v>
                </c:pt>
                <c:pt idx="792">
                  <c:v>6.0678696955323552</c:v>
                </c:pt>
                <c:pt idx="793">
                  <c:v>-2.7887136562422561</c:v>
                </c:pt>
                <c:pt idx="794">
                  <c:v>-14.926812493966121</c:v>
                </c:pt>
                <c:pt idx="795">
                  <c:v>-24.322030713498432</c:v>
                </c:pt>
                <c:pt idx="796">
                  <c:v>-27.151466191452847</c:v>
                </c:pt>
                <c:pt idx="797">
                  <c:v>-22.879178037635079</c:v>
                </c:pt>
                <c:pt idx="798">
                  <c:v>-14.271932128821399</c:v>
                </c:pt>
                <c:pt idx="799">
                  <c:v>-5.2881406917420781</c:v>
                </c:pt>
                <c:pt idx="800">
                  <c:v>0.56518899356144325</c:v>
                </c:pt>
                <c:pt idx="801">
                  <c:v>4.4770019823172431</c:v>
                </c:pt>
                <c:pt idx="802">
                  <c:v>10.934886611177493</c:v>
                </c:pt>
                <c:pt idx="803">
                  <c:v>18.949078792326016</c:v>
                </c:pt>
                <c:pt idx="804">
                  <c:v>21.774786235113815</c:v>
                </c:pt>
                <c:pt idx="805">
                  <c:v>16.406116058840592</c:v>
                </c:pt>
                <c:pt idx="806">
                  <c:v>8.9589104346234834</c:v>
                </c:pt>
                <c:pt idx="807">
                  <c:v>3.7056867858496396</c:v>
                </c:pt>
                <c:pt idx="808">
                  <c:v>-0.75193206796391987</c:v>
                </c:pt>
                <c:pt idx="809">
                  <c:v>-3.9507138441721961</c:v>
                </c:pt>
                <c:pt idx="810">
                  <c:v>-6.9627236430093884</c:v>
                </c:pt>
                <c:pt idx="811">
                  <c:v>-12.306043331538941</c:v>
                </c:pt>
                <c:pt idx="812">
                  <c:v>-15.646400490044352</c:v>
                </c:pt>
                <c:pt idx="813">
                  <c:v>-15.46235260708046</c:v>
                </c:pt>
                <c:pt idx="814">
                  <c:v>-14.737867146664152</c:v>
                </c:pt>
                <c:pt idx="815">
                  <c:v>-14.049038422025662</c:v>
                </c:pt>
                <c:pt idx="816">
                  <c:v>-11.957703800220338</c:v>
                </c:pt>
                <c:pt idx="817">
                  <c:v>-8.9069709471605893</c:v>
                </c:pt>
                <c:pt idx="818">
                  <c:v>-3.9363976188985403</c:v>
                </c:pt>
                <c:pt idx="819">
                  <c:v>0.92302820853648804</c:v>
                </c:pt>
                <c:pt idx="820">
                  <c:v>5.4023523811014567</c:v>
                </c:pt>
                <c:pt idx="821">
                  <c:v>9.3184840682624248</c:v>
                </c:pt>
                <c:pt idx="822">
                  <c:v>10.425334021599802</c:v>
                </c:pt>
                <c:pt idx="823">
                  <c:v>10.998710096145027</c:v>
                </c:pt>
                <c:pt idx="824">
                  <c:v>10.651247217662833</c:v>
                </c:pt>
                <c:pt idx="825">
                  <c:v>9.9884961855526608</c:v>
                </c:pt>
                <c:pt idx="826">
                  <c:v>10.285847008557178</c:v>
                </c:pt>
                <c:pt idx="827">
                  <c:v>10.307957268837166</c:v>
                </c:pt>
                <c:pt idx="828">
                  <c:v>11.949683898843709</c:v>
                </c:pt>
                <c:pt idx="829">
                  <c:v>14.653647326894779</c:v>
                </c:pt>
                <c:pt idx="830">
                  <c:v>15.186822819252392</c:v>
                </c:pt>
                <c:pt idx="831">
                  <c:v>12.983342217970876</c:v>
                </c:pt>
                <c:pt idx="832">
                  <c:v>8.6527616802010758</c:v>
                </c:pt>
                <c:pt idx="833">
                  <c:v>6.3479810293476469</c:v>
                </c:pt>
                <c:pt idx="834">
                  <c:v>6.7105890869619165</c:v>
                </c:pt>
                <c:pt idx="835">
                  <c:v>6.8240719623649095</c:v>
                </c:pt>
                <c:pt idx="836">
                  <c:v>6.3638660118849373</c:v>
                </c:pt>
                <c:pt idx="837">
                  <c:v>6.9964224359553562</c:v>
                </c:pt>
                <c:pt idx="838">
                  <c:v>8.5520430077649046</c:v>
                </c:pt>
                <c:pt idx="839">
                  <c:v>8.7541390477548742</c:v>
                </c:pt>
                <c:pt idx="840">
                  <c:v>8.6202901542583117</c:v>
                </c:pt>
                <c:pt idx="841">
                  <c:v>10.286313580486162</c:v>
                </c:pt>
                <c:pt idx="842">
                  <c:v>11.8089799952548</c:v>
                </c:pt>
                <c:pt idx="843">
                  <c:v>10.904335676028388</c:v>
                </c:pt>
                <c:pt idx="844">
                  <c:v>8.2780746903803042</c:v>
                </c:pt>
                <c:pt idx="845">
                  <c:v>6.4413238334562326</c:v>
                </c:pt>
                <c:pt idx="846">
                  <c:v>6.1598051673220997</c:v>
                </c:pt>
                <c:pt idx="847">
                  <c:v>7.1526078056086302</c:v>
                </c:pt>
                <c:pt idx="848">
                  <c:v>9.8254875760669904</c:v>
                </c:pt>
                <c:pt idx="849">
                  <c:v>13.015613946421112</c:v>
                </c:pt>
                <c:pt idx="850">
                  <c:v>13.432263983523265</c:v>
                </c:pt>
                <c:pt idx="851">
                  <c:v>11.007589131846357</c:v>
                </c:pt>
                <c:pt idx="852">
                  <c:v>9.787170536943357</c:v>
                </c:pt>
                <c:pt idx="853">
                  <c:v>9.9316034198245635</c:v>
                </c:pt>
                <c:pt idx="854">
                  <c:v>9.3756654420783576</c:v>
                </c:pt>
                <c:pt idx="855">
                  <c:v>7.7035860044007887</c:v>
                </c:pt>
                <c:pt idx="856">
                  <c:v>6.6632230239870376</c:v>
                </c:pt>
                <c:pt idx="857">
                  <c:v>9.8705254689968172</c:v>
                </c:pt>
                <c:pt idx="858">
                  <c:v>14.431620678472395</c:v>
                </c:pt>
                <c:pt idx="859">
                  <c:v>14.84093855264252</c:v>
                </c:pt>
                <c:pt idx="860">
                  <c:v>12.552014179512513</c:v>
                </c:pt>
                <c:pt idx="861">
                  <c:v>14.226449029635052</c:v>
                </c:pt>
                <c:pt idx="862">
                  <c:v>21.186220163252848</c:v>
                </c:pt>
                <c:pt idx="863">
                  <c:v>21.344313541472737</c:v>
                </c:pt>
                <c:pt idx="864">
                  <c:v>14.576645740020533</c:v>
                </c:pt>
                <c:pt idx="865">
                  <c:v>12.296803067338191</c:v>
                </c:pt>
                <c:pt idx="866">
                  <c:v>15.332912354714592</c:v>
                </c:pt>
                <c:pt idx="867">
                  <c:v>19.05375483844049</c:v>
                </c:pt>
                <c:pt idx="868">
                  <c:v>17.037729794969213</c:v>
                </c:pt>
                <c:pt idx="869">
                  <c:v>10.836840636297808</c:v>
                </c:pt>
                <c:pt idx="870">
                  <c:v>6.9693092258041736</c:v>
                </c:pt>
                <c:pt idx="871">
                  <c:v>5.6295907424709233</c:v>
                </c:pt>
                <c:pt idx="872">
                  <c:v>5.1281969447197815</c:v>
                </c:pt>
                <c:pt idx="873">
                  <c:v>4.2114051622444615</c:v>
                </c:pt>
                <c:pt idx="874">
                  <c:v>2.0198205580166411</c:v>
                </c:pt>
                <c:pt idx="875">
                  <c:v>-0.58318156156237089</c:v>
                </c:pt>
                <c:pt idx="876">
                  <c:v>-2.7374844071979934</c:v>
                </c:pt>
                <c:pt idx="877">
                  <c:v>-1.6442378820074814</c:v>
                </c:pt>
                <c:pt idx="878">
                  <c:v>2.2085131403096687</c:v>
                </c:pt>
                <c:pt idx="879">
                  <c:v>5.668770915032022</c:v>
                </c:pt>
                <c:pt idx="880">
                  <c:v>3.3257153594764883</c:v>
                </c:pt>
                <c:pt idx="881">
                  <c:v>-0.67302476807973677</c:v>
                </c:pt>
                <c:pt idx="882">
                  <c:v>3.0312458278167145</c:v>
                </c:pt>
                <c:pt idx="883">
                  <c:v>6.8247643463352334</c:v>
                </c:pt>
                <c:pt idx="884">
                  <c:v>7.2041161981870641</c:v>
                </c:pt>
                <c:pt idx="885">
                  <c:v>8.3642892695695696</c:v>
                </c:pt>
                <c:pt idx="886">
                  <c:v>8.8124859389992256</c:v>
                </c:pt>
                <c:pt idx="887">
                  <c:v>8.092830383794011</c:v>
                </c:pt>
                <c:pt idx="888">
                  <c:v>6.5816237414758927</c:v>
                </c:pt>
                <c:pt idx="889">
                  <c:v>4.6317821560744603</c:v>
                </c:pt>
                <c:pt idx="890">
                  <c:v>2.285733714013984</c:v>
                </c:pt>
                <c:pt idx="891">
                  <c:v>-0.44671585275224901</c:v>
                </c:pt>
                <c:pt idx="892">
                  <c:v>-2.7585863841393778</c:v>
                </c:pt>
                <c:pt idx="893">
                  <c:v>-3.1880433537303654</c:v>
                </c:pt>
                <c:pt idx="894">
                  <c:v>-1.8139232634740148</c:v>
                </c:pt>
                <c:pt idx="895">
                  <c:v>0.57523027495839885</c:v>
                </c:pt>
                <c:pt idx="896">
                  <c:v>3.3009884095198618</c:v>
                </c:pt>
                <c:pt idx="897">
                  <c:v>5.000652155629826</c:v>
                </c:pt>
                <c:pt idx="898">
                  <c:v>5.3459739148890915</c:v>
                </c:pt>
                <c:pt idx="899">
                  <c:v>4.294921736267411</c:v>
                </c:pt>
                <c:pt idx="900">
                  <c:v>2.534445821138283</c:v>
                </c:pt>
                <c:pt idx="901">
                  <c:v>-0.59549756554414535</c:v>
                </c:pt>
                <c:pt idx="902">
                  <c:v>-15.662766824609536</c:v>
                </c:pt>
                <c:pt idx="903">
                  <c:v>-27.151466191452847</c:v>
                </c:pt>
                <c:pt idx="904">
                  <c:v>-22.879178037635079</c:v>
                </c:pt>
                <c:pt idx="905">
                  <c:v>-14.271932128821399</c:v>
                </c:pt>
                <c:pt idx="906">
                  <c:v>-5.2881406917420781</c:v>
                </c:pt>
                <c:pt idx="907">
                  <c:v>0.56518899356144325</c:v>
                </c:pt>
                <c:pt idx="908">
                  <c:v>4.4770019823172431</c:v>
                </c:pt>
                <c:pt idx="909">
                  <c:v>10.934886611177493</c:v>
                </c:pt>
                <c:pt idx="910">
                  <c:v>18.949078792326016</c:v>
                </c:pt>
                <c:pt idx="911">
                  <c:v>21.774786235113815</c:v>
                </c:pt>
                <c:pt idx="912">
                  <c:v>16.406116058840592</c:v>
                </c:pt>
                <c:pt idx="913">
                  <c:v>11.898887286475336</c:v>
                </c:pt>
                <c:pt idx="914">
                  <c:v>17.393258689739366</c:v>
                </c:pt>
                <c:pt idx="915">
                  <c:v>17.9252912784332</c:v>
                </c:pt>
                <c:pt idx="916">
                  <c:v>12.191060191604308</c:v>
                </c:pt>
                <c:pt idx="917">
                  <c:v>8.209677412867217</c:v>
                </c:pt>
                <c:pt idx="918">
                  <c:v>4.8756846008007066</c:v>
                </c:pt>
                <c:pt idx="919">
                  <c:v>6.8695742020529327</c:v>
                </c:pt>
                <c:pt idx="920">
                  <c:v>9.9334614699371055</c:v>
                </c:pt>
                <c:pt idx="921">
                  <c:v>14.902725061463627</c:v>
                </c:pt>
                <c:pt idx="922">
                  <c:v>17.577774716120871</c:v>
                </c:pt>
                <c:pt idx="923">
                  <c:v>16.027453278521332</c:v>
                </c:pt>
                <c:pt idx="924">
                  <c:v>6.993018643620136</c:v>
                </c:pt>
                <c:pt idx="925">
                  <c:v>-2.4998791156094184</c:v>
                </c:pt>
                <c:pt idx="926">
                  <c:v>-1.5142101943665118</c:v>
                </c:pt>
                <c:pt idx="927">
                  <c:v>0.86633871064498957</c:v>
                </c:pt>
                <c:pt idx="928">
                  <c:v>1.8262552758923449</c:v>
                </c:pt>
                <c:pt idx="929">
                  <c:v>2.8019329900114109</c:v>
                </c:pt>
                <c:pt idx="930">
                  <c:v>3.089819968871057</c:v>
                </c:pt>
                <c:pt idx="931">
                  <c:v>3.0513331857845021</c:v>
                </c:pt>
                <c:pt idx="932">
                  <c:v>2.6669480862932988</c:v>
                </c:pt>
                <c:pt idx="933">
                  <c:v>1.293511029343122</c:v>
                </c:pt>
                <c:pt idx="934">
                  <c:v>-1.0710815764300246</c:v>
                </c:pt>
                <c:pt idx="935">
                  <c:v>-1.4497895364401765</c:v>
                </c:pt>
                <c:pt idx="936">
                  <c:v>8.9908664281462145E-2</c:v>
                </c:pt>
                <c:pt idx="937">
                  <c:v>1.2983791179778834</c:v>
                </c:pt>
                <c:pt idx="938">
                  <c:v>1.5635229798025669</c:v>
                </c:pt>
                <c:pt idx="939">
                  <c:v>1.2103154351717711</c:v>
                </c:pt>
                <c:pt idx="940">
                  <c:v>1.76612759919031</c:v>
                </c:pt>
                <c:pt idx="941">
                  <c:v>3.246713461924581</c:v>
                </c:pt>
                <c:pt idx="942">
                  <c:v>3.837008689739366</c:v>
                </c:pt>
                <c:pt idx="943">
                  <c:v>4.1244147381918204</c:v>
                </c:pt>
                <c:pt idx="944">
                  <c:v>4.7257989974510872</c:v>
                </c:pt>
                <c:pt idx="945">
                  <c:v>5.3432586897393879</c:v>
                </c:pt>
                <c:pt idx="946">
                  <c:v>7.492073099991404</c:v>
                </c:pt>
                <c:pt idx="947">
                  <c:v>9.4946904351717585</c:v>
                </c:pt>
                <c:pt idx="948">
                  <c:v>8.44019109916022</c:v>
                </c:pt>
                <c:pt idx="949">
                  <c:v>5.7057423721978413</c:v>
                </c:pt>
                <c:pt idx="950">
                  <c:v>1.3073808226702099</c:v>
                </c:pt>
                <c:pt idx="951">
                  <c:v>-5.8509282645143426</c:v>
                </c:pt>
                <c:pt idx="952">
                  <c:v>-15.442897435746902</c:v>
                </c:pt>
                <c:pt idx="953">
                  <c:v>-22.236723024145437</c:v>
                </c:pt>
                <c:pt idx="954">
                  <c:v>-22.4282515891075</c:v>
                </c:pt>
                <c:pt idx="955">
                  <c:v>-19.842491644519395</c:v>
                </c:pt>
                <c:pt idx="956">
                  <c:v>-17.189028552344364</c:v>
                </c:pt>
                <c:pt idx="957">
                  <c:v>-9.6216513782493571</c:v>
                </c:pt>
                <c:pt idx="958">
                  <c:v>-0.22652062045928387</c:v>
                </c:pt>
                <c:pt idx="959">
                  <c:v>7.6105643543848691</c:v>
                </c:pt>
                <c:pt idx="960">
                  <c:v>15.825407969751804</c:v>
                </c:pt>
                <c:pt idx="961">
                  <c:v>23.638131098875899</c:v>
                </c:pt>
                <c:pt idx="962">
                  <c:v>26.885834218602422</c:v>
                </c:pt>
                <c:pt idx="963">
                  <c:v>25.041876202432476</c:v>
                </c:pt>
                <c:pt idx="964">
                  <c:v>19.614944557985634</c:v>
                </c:pt>
                <c:pt idx="965">
                  <c:v>12.872800805412599</c:v>
                </c:pt>
                <c:pt idx="966">
                  <c:v>7.3688443056820505</c:v>
                </c:pt>
                <c:pt idx="967">
                  <c:v>4.1854821669168025</c:v>
                </c:pt>
                <c:pt idx="968">
                  <c:v>2.7184368982746383</c:v>
                </c:pt>
                <c:pt idx="969">
                  <c:v>0.65582118499033615</c:v>
                </c:pt>
                <c:pt idx="970">
                  <c:v>-3.0901537514943382</c:v>
                </c:pt>
                <c:pt idx="971">
                  <c:v>-9.9377256210883136</c:v>
                </c:pt>
                <c:pt idx="972">
                  <c:v>-18.642501826426312</c:v>
                </c:pt>
                <c:pt idx="973">
                  <c:v>-21.217591836087163</c:v>
                </c:pt>
                <c:pt idx="974">
                  <c:v>-18.598713650191684</c:v>
                </c:pt>
                <c:pt idx="975">
                  <c:v>-15.91661003811053</c:v>
                </c:pt>
                <c:pt idx="976">
                  <c:v>-13.318567750695845</c:v>
                </c:pt>
                <c:pt idx="977">
                  <c:v>-8.3021688688130197</c:v>
                </c:pt>
                <c:pt idx="978">
                  <c:v>-4.5816934830490013</c:v>
                </c:pt>
                <c:pt idx="979">
                  <c:v>-3.2022551003912967</c:v>
                </c:pt>
                <c:pt idx="980">
                  <c:v>-2.0653323851246035</c:v>
                </c:pt>
                <c:pt idx="981">
                  <c:v>-1.2602226412682027</c:v>
                </c:pt>
                <c:pt idx="982">
                  <c:v>-0.95271670254284024</c:v>
                </c:pt>
                <c:pt idx="983">
                  <c:v>-0.94381170888890242</c:v>
                </c:pt>
                <c:pt idx="984">
                  <c:v>-0.62121469322735501</c:v>
                </c:pt>
                <c:pt idx="985">
                  <c:v>-0.1400092207229631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0.20165174773313743</c:v>
                </c:pt>
                <c:pt idx="1028">
                  <c:v>1.751404197182145</c:v>
                </c:pt>
                <c:pt idx="1029">
                  <c:v>5.7247442535769544</c:v>
                </c:pt>
                <c:pt idx="1030">
                  <c:v>10.066145801870112</c:v>
                </c:pt>
                <c:pt idx="1031">
                  <c:v>12.043766922864366</c:v>
                </c:pt>
                <c:pt idx="1032">
                  <c:v>12.566126728944381</c:v>
                </c:pt>
                <c:pt idx="1033">
                  <c:v>13.167172251212225</c:v>
                </c:pt>
                <c:pt idx="1034">
                  <c:v>13.987797804248379</c:v>
                </c:pt>
                <c:pt idx="1035">
                  <c:v>13.768518579656789</c:v>
                </c:pt>
                <c:pt idx="1036">
                  <c:v>12.349636109375481</c:v>
                </c:pt>
                <c:pt idx="1037">
                  <c:v>11.336066374401026</c:v>
                </c:pt>
                <c:pt idx="1038">
                  <c:v>11.914504254331549</c:v>
                </c:pt>
                <c:pt idx="1039">
                  <c:v>14.05959940548156</c:v>
                </c:pt>
                <c:pt idx="1040">
                  <c:v>15.708504823861142</c:v>
                </c:pt>
                <c:pt idx="1041">
                  <c:v>15.834582531410122</c:v>
                </c:pt>
                <c:pt idx="1042">
                  <c:v>13.815835345187049</c:v>
                </c:pt>
                <c:pt idx="1043">
                  <c:v>10.224432069122841</c:v>
                </c:pt>
                <c:pt idx="1044">
                  <c:v>6.8819457934225126</c:v>
                </c:pt>
                <c:pt idx="1045">
                  <c:v>5.1526077527347942</c:v>
                </c:pt>
                <c:pt idx="1046">
                  <c:v>5.1683086448523365</c:v>
                </c:pt>
                <c:pt idx="1047">
                  <c:v>5.4960408506003811</c:v>
                </c:pt>
                <c:pt idx="1048">
                  <c:v>4.3394154323380132</c:v>
                </c:pt>
                <c:pt idx="1049">
                  <c:v>1.3488325172670519</c:v>
                </c:pt>
                <c:pt idx="1050">
                  <c:v>-2.8030804841209358</c:v>
                </c:pt>
                <c:pt idx="1051">
                  <c:v>-5.9173627472152051</c:v>
                </c:pt>
                <c:pt idx="1052">
                  <c:v>-7.6993343625190294</c:v>
                </c:pt>
                <c:pt idx="1053">
                  <c:v>-9.5200484659952469</c:v>
                </c:pt>
                <c:pt idx="1054">
                  <c:v>-12.012923447284722</c:v>
                </c:pt>
                <c:pt idx="1055">
                  <c:v>-14.77619648950531</c:v>
                </c:pt>
                <c:pt idx="1056">
                  <c:v>-16.940099017854994</c:v>
                </c:pt>
                <c:pt idx="1057">
                  <c:v>-16.27413518170107</c:v>
                </c:pt>
                <c:pt idx="1058">
                  <c:v>-12.269559926739758</c:v>
                </c:pt>
                <c:pt idx="1059">
                  <c:v>-9.018158701460802</c:v>
                </c:pt>
                <c:pt idx="1060">
                  <c:v>-6.1755455101002106</c:v>
                </c:pt>
                <c:pt idx="1061">
                  <c:v>-2.8014887557967287</c:v>
                </c:pt>
                <c:pt idx="1062">
                  <c:v>-0.2372195784390746</c:v>
                </c:pt>
                <c:pt idx="1063">
                  <c:v>1.1786620992176353</c:v>
                </c:pt>
                <c:pt idx="1064">
                  <c:v>3.177220107523357</c:v>
                </c:pt>
                <c:pt idx="1065">
                  <c:v>7.0184200299693522</c:v>
                </c:pt>
                <c:pt idx="1066">
                  <c:v>9.7623802131626096</c:v>
                </c:pt>
                <c:pt idx="1067">
                  <c:v>7.4702765969799074</c:v>
                </c:pt>
                <c:pt idx="1068">
                  <c:v>3.888578633752851</c:v>
                </c:pt>
                <c:pt idx="1069">
                  <c:v>3.9914239534757305</c:v>
                </c:pt>
                <c:pt idx="1070">
                  <c:v>6.84986372575852</c:v>
                </c:pt>
                <c:pt idx="1071">
                  <c:v>10.405125437258242</c:v>
                </c:pt>
                <c:pt idx="1072">
                  <c:v>13.501860942899073</c:v>
                </c:pt>
                <c:pt idx="1073">
                  <c:v>17.439154405363876</c:v>
                </c:pt>
                <c:pt idx="1074">
                  <c:v>22.951324778121766</c:v>
                </c:pt>
                <c:pt idx="1075">
                  <c:v>27.544689831930452</c:v>
                </c:pt>
                <c:pt idx="1076">
                  <c:v>28.001389091994547</c:v>
                </c:pt>
                <c:pt idx="1077">
                  <c:v>25.450903858263946</c:v>
                </c:pt>
                <c:pt idx="1078">
                  <c:v>22.415406371920017</c:v>
                </c:pt>
                <c:pt idx="1079">
                  <c:v>20.960737712014744</c:v>
                </c:pt>
                <c:pt idx="1080">
                  <c:v>18.20330894254506</c:v>
                </c:pt>
                <c:pt idx="1081">
                  <c:v>12.099716386069501</c:v>
                </c:pt>
                <c:pt idx="1082">
                  <c:v>5.5329585272250217</c:v>
                </c:pt>
                <c:pt idx="1083">
                  <c:v>-1.5260115626153354</c:v>
                </c:pt>
                <c:pt idx="1084">
                  <c:v>-5.3519003433219421</c:v>
                </c:pt>
                <c:pt idx="1085">
                  <c:v>-2.3551353326235427</c:v>
                </c:pt>
                <c:pt idx="1086">
                  <c:v>2.8518628680144293</c:v>
                </c:pt>
                <c:pt idx="1087">
                  <c:v>5.4671591643107158</c:v>
                </c:pt>
                <c:pt idx="1088">
                  <c:v>5.8112759834581391</c:v>
                </c:pt>
                <c:pt idx="1089">
                  <c:v>5.5004904163769099</c:v>
                </c:pt>
                <c:pt idx="1090">
                  <c:v>5.1724626385991517</c:v>
                </c:pt>
                <c:pt idx="1091">
                  <c:v>6.1565459719324984</c:v>
                </c:pt>
                <c:pt idx="1092">
                  <c:v>9.5071853131640562</c:v>
                </c:pt>
                <c:pt idx="1093">
                  <c:v>14.102824168708461</c:v>
                </c:pt>
                <c:pt idx="1094">
                  <c:v>15.638672851758182</c:v>
                </c:pt>
                <c:pt idx="1095">
                  <c:v>12.913583527225025</c:v>
                </c:pt>
                <c:pt idx="1096">
                  <c:v>9.2081083718184757</c:v>
                </c:pt>
                <c:pt idx="1097">
                  <c:v>5.33307827852133</c:v>
                </c:pt>
                <c:pt idx="1098">
                  <c:v>0.30583796899680638</c:v>
                </c:pt>
                <c:pt idx="1099">
                  <c:v>-5.3607391727680254</c:v>
                </c:pt>
                <c:pt idx="1100">
                  <c:v>-6.0185638565602568</c:v>
                </c:pt>
                <c:pt idx="1101">
                  <c:v>-1.0545007139111933</c:v>
                </c:pt>
                <c:pt idx="1102">
                  <c:v>4.7823847789465139</c:v>
                </c:pt>
                <c:pt idx="1103">
                  <c:v>11.076962638599165</c:v>
                </c:pt>
                <c:pt idx="1104">
                  <c:v>17.156527630228961</c:v>
                </c:pt>
                <c:pt idx="1105">
                  <c:v>18.620434438343079</c:v>
                </c:pt>
                <c:pt idx="1106">
                  <c:v>13.888578278521351</c:v>
                </c:pt>
                <c:pt idx="1107">
                  <c:v>7.954745678472432</c:v>
                </c:pt>
                <c:pt idx="1108">
                  <c:v>2.5445632500675841</c:v>
                </c:pt>
                <c:pt idx="1109">
                  <c:v>-2.5281435124846894</c:v>
                </c:pt>
                <c:pt idx="1110">
                  <c:v>-2.2465779560216466</c:v>
                </c:pt>
                <c:pt idx="1111">
                  <c:v>3.1809756092117087</c:v>
                </c:pt>
                <c:pt idx="1112">
                  <c:v>10.375618701818272</c:v>
                </c:pt>
                <c:pt idx="1113">
                  <c:v>19.782707126810255</c:v>
                </c:pt>
                <c:pt idx="1114">
                  <c:v>25.975647045475984</c:v>
                </c:pt>
                <c:pt idx="1115">
                  <c:v>22.378190272261197</c:v>
                </c:pt>
                <c:pt idx="1116">
                  <c:v>13.688898092095236</c:v>
                </c:pt>
                <c:pt idx="1117">
                  <c:v>6.7799400680451125</c:v>
                </c:pt>
                <c:pt idx="1118">
                  <c:v>0.90102129858647662</c:v>
                </c:pt>
                <c:pt idx="1119">
                  <c:v>-2.2731829526526397</c:v>
                </c:pt>
                <c:pt idx="1120">
                  <c:v>-0.4822246760947691</c:v>
                </c:pt>
                <c:pt idx="1121">
                  <c:v>2.0424460232680195</c:v>
                </c:pt>
                <c:pt idx="1122">
                  <c:v>1.6144526133307633</c:v>
                </c:pt>
                <c:pt idx="1123">
                  <c:v>-2.8219599243953652</c:v>
                </c:pt>
                <c:pt idx="1124">
                  <c:v>-10.298357875746659</c:v>
                </c:pt>
                <c:pt idx="1125">
                  <c:v>-19.474397189893615</c:v>
                </c:pt>
                <c:pt idx="1126">
                  <c:v>-25.801892234173113</c:v>
                </c:pt>
                <c:pt idx="1127">
                  <c:v>-25.90732437703516</c:v>
                </c:pt>
                <c:pt idx="1128">
                  <c:v>-22.927658399443793</c:v>
                </c:pt>
                <c:pt idx="1129">
                  <c:v>-17.394190139882859</c:v>
                </c:pt>
                <c:pt idx="1130">
                  <c:v>-12.181877827470915</c:v>
                </c:pt>
                <c:pt idx="1131">
                  <c:v>-9.6827867013363544</c:v>
                </c:pt>
                <c:pt idx="1132">
                  <c:v>-8.6657359559774694</c:v>
                </c:pt>
                <c:pt idx="1133">
                  <c:v>-8.528172880845327</c:v>
                </c:pt>
                <c:pt idx="1134">
                  <c:v>-7.9308689650729178</c:v>
                </c:pt>
                <c:pt idx="1135">
                  <c:v>-6.1798503906516071</c:v>
                </c:pt>
                <c:pt idx="1136">
                  <c:v>-3.4837944051705478</c:v>
                </c:pt>
                <c:pt idx="1137">
                  <c:v>-0.92947919812988766</c:v>
                </c:pt>
                <c:pt idx="1138">
                  <c:v>0.52016423130979139</c:v>
                </c:pt>
                <c:pt idx="1139">
                  <c:v>1.0826887072056908</c:v>
                </c:pt>
                <c:pt idx="1140">
                  <c:v>1.4325439500182606</c:v>
                </c:pt>
                <c:pt idx="1141">
                  <c:v>2.3263708975386503</c:v>
                </c:pt>
                <c:pt idx="1142">
                  <c:v>4.5465877174082534</c:v>
                </c:pt>
                <c:pt idx="1143">
                  <c:v>7.5521847332915373</c:v>
                </c:pt>
                <c:pt idx="1144">
                  <c:v>7.9262056584012823</c:v>
                </c:pt>
                <c:pt idx="1145">
                  <c:v>4.5350248770925301</c:v>
                </c:pt>
                <c:pt idx="1146">
                  <c:v>-0.91951783025205169</c:v>
                </c:pt>
                <c:pt idx="1147">
                  <c:v>-8.0840033251599781</c:v>
                </c:pt>
                <c:pt idx="1148">
                  <c:v>-7.6918896575215996</c:v>
                </c:pt>
                <c:pt idx="1149">
                  <c:v>-3.4224224708557487</c:v>
                </c:pt>
                <c:pt idx="1150">
                  <c:v>-0.57194180066129696</c:v>
                </c:pt>
                <c:pt idx="1151">
                  <c:v>0.63305819933870378</c:v>
                </c:pt>
                <c:pt idx="1152">
                  <c:v>1.9050026437831484</c:v>
                </c:pt>
                <c:pt idx="1153">
                  <c:v>6.0135522816275522</c:v>
                </c:pt>
                <c:pt idx="1154">
                  <c:v>12.780153539042306</c:v>
                </c:pt>
                <c:pt idx="1155">
                  <c:v>16.8565858610222</c:v>
                </c:pt>
                <c:pt idx="1156">
                  <c:v>16.271069599578077</c:v>
                </c:pt>
                <c:pt idx="1157">
                  <c:v>17.980804542594676</c:v>
                </c:pt>
                <c:pt idx="1158">
                  <c:v>23.007385177073029</c:v>
                </c:pt>
                <c:pt idx="1159">
                  <c:v>28.998256608191966</c:v>
                </c:pt>
                <c:pt idx="1160">
                  <c:v>32.118562655950761</c:v>
                </c:pt>
                <c:pt idx="1161">
                  <c:v>31.122688487963863</c:v>
                </c:pt>
                <c:pt idx="1162">
                  <c:v>29.841453277621842</c:v>
                </c:pt>
                <c:pt idx="1163">
                  <c:v>30.324758321138294</c:v>
                </c:pt>
                <c:pt idx="1164">
                  <c:v>31.268544516430296</c:v>
                </c:pt>
                <c:pt idx="1165">
                  <c:v>32.089069272332544</c:v>
                </c:pt>
                <c:pt idx="1166">
                  <c:v>25.942491389912629</c:v>
                </c:pt>
                <c:pt idx="1167">
                  <c:v>18.869133078208637</c:v>
                </c:pt>
                <c:pt idx="1168">
                  <c:v>21.428846184178084</c:v>
                </c:pt>
                <c:pt idx="1169">
                  <c:v>23.908771298026533</c:v>
                </c:pt>
                <c:pt idx="1170">
                  <c:v>23.355297829448126</c:v>
                </c:pt>
                <c:pt idx="1171">
                  <c:v>23.16074977377032</c:v>
                </c:pt>
                <c:pt idx="1172">
                  <c:v>22.44935614037038</c:v>
                </c:pt>
                <c:pt idx="1173">
                  <c:v>21.617943233429994</c:v>
                </c:pt>
                <c:pt idx="1174">
                  <c:v>21.17805609302928</c:v>
                </c:pt>
                <c:pt idx="1175">
                  <c:v>20.207417009396707</c:v>
                </c:pt>
                <c:pt idx="1176">
                  <c:v>19.130551991795368</c:v>
                </c:pt>
                <c:pt idx="1177">
                  <c:v>18.954157775075487</c:v>
                </c:pt>
                <c:pt idx="1178">
                  <c:v>20.230074640480694</c:v>
                </c:pt>
                <c:pt idx="1179">
                  <c:v>21.609335158700588</c:v>
                </c:pt>
                <c:pt idx="1180">
                  <c:v>22.022402967782995</c:v>
                </c:pt>
                <c:pt idx="1181">
                  <c:v>21.938510811707125</c:v>
                </c:pt>
                <c:pt idx="1182">
                  <c:v>20.792288168788406</c:v>
                </c:pt>
                <c:pt idx="1183">
                  <c:v>19.542156711576606</c:v>
                </c:pt>
                <c:pt idx="1184">
                  <c:v>18.748482934793824</c:v>
                </c:pt>
                <c:pt idx="1185">
                  <c:v>17.388206759521545</c:v>
                </c:pt>
                <c:pt idx="1186">
                  <c:v>14.902709862691875</c:v>
                </c:pt>
                <c:pt idx="1187">
                  <c:v>13.344577918247444</c:v>
                </c:pt>
                <c:pt idx="1188">
                  <c:v>13.344577918247444</c:v>
                </c:pt>
                <c:pt idx="1189">
                  <c:v>13.344577918247444</c:v>
                </c:pt>
                <c:pt idx="1190">
                  <c:v>13.344577918247444</c:v>
                </c:pt>
                <c:pt idx="1191">
                  <c:v>13.344577918247444</c:v>
                </c:pt>
                <c:pt idx="1192">
                  <c:v>13.344577918247444</c:v>
                </c:pt>
                <c:pt idx="1193">
                  <c:v>13.344577918247444</c:v>
                </c:pt>
                <c:pt idx="1194">
                  <c:v>13.344577918247444</c:v>
                </c:pt>
                <c:pt idx="1195">
                  <c:v>13.863955233062304</c:v>
                </c:pt>
                <c:pt idx="1196">
                  <c:v>13.897298673638575</c:v>
                </c:pt>
                <c:pt idx="1197">
                  <c:v>13.897298673638501</c:v>
                </c:pt>
                <c:pt idx="1198">
                  <c:v>16.012673763084884</c:v>
                </c:pt>
                <c:pt idx="1199">
                  <c:v>18.246704847784063</c:v>
                </c:pt>
                <c:pt idx="1200">
                  <c:v>20.540178732512302</c:v>
                </c:pt>
                <c:pt idx="1201">
                  <c:v>22.457357124433472</c:v>
                </c:pt>
                <c:pt idx="1202">
                  <c:v>21.73299097991881</c:v>
                </c:pt>
                <c:pt idx="1203">
                  <c:v>19.836097263670055</c:v>
                </c:pt>
                <c:pt idx="1204">
                  <c:v>17.837828709058719</c:v>
                </c:pt>
                <c:pt idx="1205">
                  <c:v>16.291235805586055</c:v>
                </c:pt>
                <c:pt idx="1206">
                  <c:v>15.7863677445508</c:v>
                </c:pt>
                <c:pt idx="1207">
                  <c:v>15.822695856160054</c:v>
                </c:pt>
                <c:pt idx="1208">
                  <c:v>15.859085944917068</c:v>
                </c:pt>
                <c:pt idx="1209">
                  <c:v>15.352172333843642</c:v>
                </c:pt>
                <c:pt idx="1210">
                  <c:v>14.808806593102855</c:v>
                </c:pt>
                <c:pt idx="1211">
                  <c:v>14.808806593102855</c:v>
                </c:pt>
                <c:pt idx="1212">
                  <c:v>14.265440852362065</c:v>
                </c:pt>
                <c:pt idx="1213">
                  <c:v>14.230662333805894</c:v>
                </c:pt>
                <c:pt idx="1214">
                  <c:v>14.773470204176313</c:v>
                </c:pt>
                <c:pt idx="1215">
                  <c:v>14.773470204176313</c:v>
                </c:pt>
                <c:pt idx="1216">
                  <c:v>14.230662333805972</c:v>
                </c:pt>
                <c:pt idx="1217">
                  <c:v>13.653695856160024</c:v>
                </c:pt>
                <c:pt idx="1218">
                  <c:v>13.619599226032252</c:v>
                </c:pt>
                <c:pt idx="1219">
                  <c:v>13.585564509289837</c:v>
                </c:pt>
                <c:pt idx="1220">
                  <c:v>13.011015253281176</c:v>
                </c:pt>
                <c:pt idx="1221">
                  <c:v>11.865449257304487</c:v>
                </c:pt>
                <c:pt idx="1222">
                  <c:v>11.231504671077412</c:v>
                </c:pt>
                <c:pt idx="1223">
                  <c:v>10.601460510502706</c:v>
                </c:pt>
                <c:pt idx="1224">
                  <c:v>11.013190519982725</c:v>
                </c:pt>
                <c:pt idx="1225">
                  <c:v>12.016897598478899</c:v>
                </c:pt>
                <c:pt idx="1226">
                  <c:v>12.484734823790482</c:v>
                </c:pt>
                <c:pt idx="1227">
                  <c:v>12.452361514966121</c:v>
                </c:pt>
                <c:pt idx="1228">
                  <c:v>12.38779693924833</c:v>
                </c:pt>
                <c:pt idx="1229">
                  <c:v>12.355605544829915</c:v>
                </c:pt>
                <c:pt idx="1230">
                  <c:v>11.76310098332076</c:v>
                </c:pt>
                <c:pt idx="1231">
                  <c:v>12.227444435634478</c:v>
                </c:pt>
                <c:pt idx="1232">
                  <c:v>13.248814215901968</c:v>
                </c:pt>
                <c:pt idx="1233">
                  <c:v>13.248814215901893</c:v>
                </c:pt>
                <c:pt idx="1234">
                  <c:v>13.215869187967193</c:v>
                </c:pt>
                <c:pt idx="1235">
                  <c:v>12.689797428707962</c:v>
                </c:pt>
                <c:pt idx="1236">
                  <c:v>11.575291396885836</c:v>
                </c:pt>
                <c:pt idx="1237">
                  <c:v>9.941648052290212</c:v>
                </c:pt>
                <c:pt idx="1238">
                  <c:v>7.7115527873859948</c:v>
                </c:pt>
                <c:pt idx="1239">
                  <c:v>5.9987252780400473</c:v>
                </c:pt>
                <c:pt idx="1240">
                  <c:v>5.2892294575558516</c:v>
                </c:pt>
                <c:pt idx="1241">
                  <c:v>5.6338278480038193</c:v>
                </c:pt>
                <c:pt idx="1242">
                  <c:v>5.97346859612645</c:v>
                </c:pt>
                <c:pt idx="1243">
                  <c:v>5.8302696376823082</c:v>
                </c:pt>
                <c:pt idx="1244">
                  <c:v>5.6658142933805635</c:v>
                </c:pt>
                <c:pt idx="1245">
                  <c:v>6.0219050736318476</c:v>
                </c:pt>
                <c:pt idx="1246">
                  <c:v>5.3903698809228278</c:v>
                </c:pt>
                <c:pt idx="1247">
                  <c:v>4.7458579585340308</c:v>
                </c:pt>
                <c:pt idx="1248">
                  <c:v>4.5955605251680911</c:v>
                </c:pt>
                <c:pt idx="1249">
                  <c:v>4.4479719139921743</c:v>
                </c:pt>
                <c:pt idx="1250">
                  <c:v>4.7789336803954674</c:v>
                </c:pt>
                <c:pt idx="1251">
                  <c:v>5.1260232553524956</c:v>
                </c:pt>
                <c:pt idx="1252">
                  <c:v>4.9991936504636119</c:v>
                </c:pt>
                <c:pt idx="1253">
                  <c:v>4.8742945189552751</c:v>
                </c:pt>
                <c:pt idx="1254">
                  <c:v>4.7513120881277855</c:v>
                </c:pt>
                <c:pt idx="1255">
                  <c:v>4.6302325852818313</c:v>
                </c:pt>
                <c:pt idx="1256">
                  <c:v>4.5110422377178487</c:v>
                </c:pt>
                <c:pt idx="1257">
                  <c:v>4.3937272727363297</c:v>
                </c:pt>
                <c:pt idx="1258">
                  <c:v>4.2782739176378364</c:v>
                </c:pt>
                <c:pt idx="1259">
                  <c:v>4.6104068256486368</c:v>
                </c:pt>
                <c:pt idx="1260">
                  <c:v>5.4002459629859922</c:v>
                </c:pt>
                <c:pt idx="1261">
                  <c:v>6.2012826527518037</c:v>
                </c:pt>
                <c:pt idx="1262">
                  <c:v>7.8943416179781885</c:v>
                </c:pt>
                <c:pt idx="1263">
                  <c:v>9.650517543904078</c:v>
                </c:pt>
                <c:pt idx="1264">
                  <c:v>10.99477478322008</c:v>
                </c:pt>
                <c:pt idx="1265">
                  <c:v>11.959003317899935</c:v>
                </c:pt>
                <c:pt idx="1266">
                  <c:v>11.601533000023055</c:v>
                </c:pt>
                <c:pt idx="1267">
                  <c:v>11.213591312777334</c:v>
                </c:pt>
                <c:pt idx="1268">
                  <c:v>10.378440608287358</c:v>
                </c:pt>
                <c:pt idx="1269">
                  <c:v>8.5977183860651092</c:v>
                </c:pt>
                <c:pt idx="1270">
                  <c:v>7.2170079794440394</c:v>
                </c:pt>
                <c:pt idx="1271">
                  <c:v>6.2648529648101077</c:v>
                </c:pt>
                <c:pt idx="1272">
                  <c:v>5.7400336562732281</c:v>
                </c:pt>
                <c:pt idx="1273">
                  <c:v>6.0963387299518184</c:v>
                </c:pt>
                <c:pt idx="1274">
                  <c:v>6.4702281587298467</c:v>
                </c:pt>
                <c:pt idx="1275">
                  <c:v>6.8412191257444297</c:v>
                </c:pt>
                <c:pt idx="1276">
                  <c:v>8.0983543118671228</c:v>
                </c:pt>
                <c:pt idx="1277">
                  <c:v>9.3987501452004434</c:v>
                </c:pt>
                <c:pt idx="1278">
                  <c:v>9.8577260355645571</c:v>
                </c:pt>
                <c:pt idx="1279">
                  <c:v>10.317867273892567</c:v>
                </c:pt>
                <c:pt idx="1280">
                  <c:v>10.805949290231196</c:v>
                </c:pt>
                <c:pt idx="1281">
                  <c:v>9.9860244820942157</c:v>
                </c:pt>
                <c:pt idx="1282">
                  <c:v>9.5492119820942385</c:v>
                </c:pt>
                <c:pt idx="1283">
                  <c:v>9.5744633240869153</c:v>
                </c:pt>
                <c:pt idx="1284">
                  <c:v>9.1370929537165075</c:v>
                </c:pt>
                <c:pt idx="1285">
                  <c:v>8.2623522129757543</c:v>
                </c:pt>
                <c:pt idx="1286">
                  <c:v>7.3427374179890572</c:v>
                </c:pt>
                <c:pt idx="1287">
                  <c:v>6.8629239239470605</c:v>
                </c:pt>
                <c:pt idx="1288">
                  <c:v>5.9310279229782337</c:v>
                </c:pt>
                <c:pt idx="1289">
                  <c:v>5.4183298066522738</c:v>
                </c:pt>
                <c:pt idx="1290">
                  <c:v>5.7688878974904627</c:v>
                </c:pt>
                <c:pt idx="1291">
                  <c:v>5.7088961918533503</c:v>
                </c:pt>
                <c:pt idx="1292">
                  <c:v>4.7793962980265272</c:v>
                </c:pt>
                <c:pt idx="1293">
                  <c:v>4.264628049436185</c:v>
                </c:pt>
                <c:pt idx="1294">
                  <c:v>4.1761637283371495</c:v>
                </c:pt>
                <c:pt idx="1295">
                  <c:v>4.9223564755282903</c:v>
                </c:pt>
                <c:pt idx="1296">
                  <c:v>6.5274442009723312</c:v>
                </c:pt>
                <c:pt idx="1297">
                  <c:v>8.1649202582521472</c:v>
                </c:pt>
                <c:pt idx="1298">
                  <c:v>9.4328330898612336</c:v>
                </c:pt>
                <c:pt idx="1299">
                  <c:v>10.314157616218294</c:v>
                </c:pt>
                <c:pt idx="1300">
                  <c:v>10.391334649668103</c:v>
                </c:pt>
                <c:pt idx="1301">
                  <c:v>10.024064041436189</c:v>
                </c:pt>
                <c:pt idx="1302">
                  <c:v>10.074829883154889</c:v>
                </c:pt>
                <c:pt idx="1303">
                  <c:v>10.546979907146214</c:v>
                </c:pt>
                <c:pt idx="1304">
                  <c:v>10.202585833608683</c:v>
                </c:pt>
                <c:pt idx="1305">
                  <c:v>9.3814345423469963</c:v>
                </c:pt>
                <c:pt idx="1306">
                  <c:v>8.9820816468210385</c:v>
                </c:pt>
                <c:pt idx="1307">
                  <c:v>8.5581001653395816</c:v>
                </c:pt>
                <c:pt idx="1308">
                  <c:v>8.134118683858123</c:v>
                </c:pt>
                <c:pt idx="1309">
                  <c:v>8.1111637090136757</c:v>
                </c:pt>
                <c:pt idx="1310">
                  <c:v>8.1111637090136153</c:v>
                </c:pt>
                <c:pt idx="1311">
                  <c:v>7.6653913891642018</c:v>
                </c:pt>
                <c:pt idx="1312">
                  <c:v>7.2207831420287905</c:v>
                </c:pt>
                <c:pt idx="1313">
                  <c:v>6.3350586108499174</c:v>
                </c:pt>
                <c:pt idx="1314">
                  <c:v>6.2737563209297411</c:v>
                </c:pt>
                <c:pt idx="1315">
                  <c:v>6.2331279809118216</c:v>
                </c:pt>
                <c:pt idx="1316">
                  <c:v>4.5056273088615884</c:v>
                </c:pt>
                <c:pt idx="1317">
                  <c:v>3.9857505467677217</c:v>
                </c:pt>
                <c:pt idx="1318">
                  <c:v>4.7402322194581199</c:v>
                </c:pt>
                <c:pt idx="1319">
                  <c:v>7.1222157795214027</c:v>
                </c:pt>
                <c:pt idx="1320">
                  <c:v>10.854894157507037</c:v>
                </c:pt>
                <c:pt idx="1321">
                  <c:v>13.876502798626687</c:v>
                </c:pt>
                <c:pt idx="1322">
                  <c:v>17.076853168186595</c:v>
                </c:pt>
                <c:pt idx="1323">
                  <c:v>20.4687633219045</c:v>
                </c:pt>
                <c:pt idx="1324">
                  <c:v>22.402708478533839</c:v>
                </c:pt>
                <c:pt idx="1325">
                  <c:v>20.824112382146602</c:v>
                </c:pt>
                <c:pt idx="1326">
                  <c:v>16.783358183964175</c:v>
                </c:pt>
                <c:pt idx="1327">
                  <c:v>12.900194680671353</c:v>
                </c:pt>
                <c:pt idx="1328">
                  <c:v>10.700606140370404</c:v>
                </c:pt>
                <c:pt idx="1329">
                  <c:v>9.7968561403703909</c:v>
                </c:pt>
                <c:pt idx="1330">
                  <c:v>9.7968561403703909</c:v>
                </c:pt>
                <c:pt idx="1331">
                  <c:v>9.7968561403703909</c:v>
                </c:pt>
                <c:pt idx="1332">
                  <c:v>9.3449811403704164</c:v>
                </c:pt>
                <c:pt idx="1333">
                  <c:v>7.9655736926645941</c:v>
                </c:pt>
                <c:pt idx="1334">
                  <c:v>6.9952485606240842</c:v>
                </c:pt>
                <c:pt idx="1335">
                  <c:v>6.9280202210012582</c:v>
                </c:pt>
                <c:pt idx="1336">
                  <c:v>7.7538452855418765</c:v>
                </c:pt>
                <c:pt idx="1337">
                  <c:v>8.6220526589819322</c:v>
                </c:pt>
                <c:pt idx="1338">
                  <c:v>9.0428989416206402</c:v>
                </c:pt>
                <c:pt idx="1339">
                  <c:v>9.4880794971762334</c:v>
                </c:pt>
                <c:pt idx="1340">
                  <c:v>9.9332600527318267</c:v>
                </c:pt>
                <c:pt idx="1341">
                  <c:v>10.405006362685663</c:v>
                </c:pt>
                <c:pt idx="1342">
                  <c:v>11.770511952208505</c:v>
                </c:pt>
                <c:pt idx="1343">
                  <c:v>13.229767270128752</c:v>
                </c:pt>
                <c:pt idx="1344">
                  <c:v>13.350953939930587</c:v>
                </c:pt>
                <c:pt idx="1345">
                  <c:v>13.019974190562021</c:v>
                </c:pt>
                <c:pt idx="1346">
                  <c:v>11.746359183311093</c:v>
                </c:pt>
                <c:pt idx="1347">
                  <c:v>10.40924876948948</c:v>
                </c:pt>
                <c:pt idx="1348">
                  <c:v>9.0435821028228904</c:v>
                </c:pt>
                <c:pt idx="1349">
                  <c:v>5.8144706376424979</c:v>
                </c:pt>
                <c:pt idx="1350">
                  <c:v>1.6153440406280057</c:v>
                </c:pt>
                <c:pt idx="1351">
                  <c:v>-1.6642883168522564</c:v>
                </c:pt>
                <c:pt idx="1352">
                  <c:v>-3.1273736931220193</c:v>
                </c:pt>
                <c:pt idx="1353">
                  <c:v>-3.6769360638437694</c:v>
                </c:pt>
                <c:pt idx="1354">
                  <c:v>-4.2077673390673587</c:v>
                </c:pt>
                <c:pt idx="1355">
                  <c:v>-5.1227678753397337</c:v>
                </c:pt>
                <c:pt idx="1356">
                  <c:v>-6.8037056166422207</c:v>
                </c:pt>
                <c:pt idx="1357">
                  <c:v>-8.0009891615425612</c:v>
                </c:pt>
                <c:pt idx="1358">
                  <c:v>-8.7345914590093052</c:v>
                </c:pt>
                <c:pt idx="1359">
                  <c:v>-9.7700067326238251</c:v>
                </c:pt>
                <c:pt idx="1360">
                  <c:v>-9.9885415984001629</c:v>
                </c:pt>
                <c:pt idx="1361">
                  <c:v>-6.7318746542528931</c:v>
                </c:pt>
                <c:pt idx="1362">
                  <c:v>-0.64288440680809678</c:v>
                </c:pt>
                <c:pt idx="1363">
                  <c:v>6.0030129011081135</c:v>
                </c:pt>
                <c:pt idx="1364">
                  <c:v>12.174702549881083</c:v>
                </c:pt>
                <c:pt idx="1365">
                  <c:v>13.258782847378528</c:v>
                </c:pt>
                <c:pt idx="1366">
                  <c:v>8.9566747194028622</c:v>
                </c:pt>
                <c:pt idx="1367">
                  <c:v>3.3827759167445688</c:v>
                </c:pt>
                <c:pt idx="1368">
                  <c:v>-3.6323918258516561</c:v>
                </c:pt>
                <c:pt idx="1369">
                  <c:v>-6.3463548604398135</c:v>
                </c:pt>
                <c:pt idx="1370">
                  <c:v>-2.0593374432757137</c:v>
                </c:pt>
                <c:pt idx="1371">
                  <c:v>3.0781801294736768</c:v>
                </c:pt>
                <c:pt idx="1372">
                  <c:v>5.0128745739181255</c:v>
                </c:pt>
                <c:pt idx="1373">
                  <c:v>3.400629203547755</c:v>
                </c:pt>
                <c:pt idx="1374">
                  <c:v>-0.18008897668408816</c:v>
                </c:pt>
                <c:pt idx="1375">
                  <c:v>-4.6405215166910612</c:v>
                </c:pt>
                <c:pt idx="1376">
                  <c:v>-11.874953998964326</c:v>
                </c:pt>
                <c:pt idx="1377">
                  <c:v>-20.943656389473624</c:v>
                </c:pt>
                <c:pt idx="1378">
                  <c:v>-23.574338247188475</c:v>
                </c:pt>
                <c:pt idx="1379">
                  <c:v>-21.02235890873391</c:v>
                </c:pt>
                <c:pt idx="1380">
                  <c:v>-18.398377810147196</c:v>
                </c:pt>
                <c:pt idx="1381">
                  <c:v>-10.757998831910113</c:v>
                </c:pt>
                <c:pt idx="1382">
                  <c:v>1.1577574428739514</c:v>
                </c:pt>
                <c:pt idx="1383">
                  <c:v>10.921727414196242</c:v>
                </c:pt>
                <c:pt idx="1384">
                  <c:v>13.626710983848838</c:v>
                </c:pt>
                <c:pt idx="1385">
                  <c:v>9.8499372489706243</c:v>
                </c:pt>
                <c:pt idx="1386">
                  <c:v>6.5000153849411788</c:v>
                </c:pt>
                <c:pt idx="1387">
                  <c:v>8.1544509241902823</c:v>
                </c:pt>
                <c:pt idx="1388">
                  <c:v>13.438476744846955</c:v>
                </c:pt>
                <c:pt idx="1389">
                  <c:v>19.826576465558556</c:v>
                </c:pt>
                <c:pt idx="1390">
                  <c:v>23.424986256226983</c:v>
                </c:pt>
                <c:pt idx="1391">
                  <c:v>21.559070584103495</c:v>
                </c:pt>
                <c:pt idx="1392">
                  <c:v>16.345718863845896</c:v>
                </c:pt>
                <c:pt idx="1393">
                  <c:v>10.84431683436903</c:v>
                </c:pt>
                <c:pt idx="1394">
                  <c:v>6.4083071671946028</c:v>
                </c:pt>
                <c:pt idx="1395">
                  <c:v>3.9581405005279438</c:v>
                </c:pt>
                <c:pt idx="1396">
                  <c:v>2.1000483620892485</c:v>
                </c:pt>
                <c:pt idx="1397">
                  <c:v>-7.3173112149498232E-2</c:v>
                </c:pt>
                <c:pt idx="1398">
                  <c:v>-1.6104878934292641</c:v>
                </c:pt>
                <c:pt idx="1399">
                  <c:v>-3.0945723609846207</c:v>
                </c:pt>
                <c:pt idx="1400">
                  <c:v>-4.5031613583263166</c:v>
                </c:pt>
                <c:pt idx="1401">
                  <c:v>-5.2661122037630639</c:v>
                </c:pt>
                <c:pt idx="1402">
                  <c:v>-6.7530016648722695</c:v>
                </c:pt>
                <c:pt idx="1403">
                  <c:v>-10.824102843888241</c:v>
                </c:pt>
                <c:pt idx="1404">
                  <c:v>-17.37018260635552</c:v>
                </c:pt>
                <c:pt idx="1405">
                  <c:v>-19.197544063603548</c:v>
                </c:pt>
                <c:pt idx="1406">
                  <c:v>-13.569979862467386</c:v>
                </c:pt>
                <c:pt idx="1407">
                  <c:v>-4.9835780624015484</c:v>
                </c:pt>
                <c:pt idx="1408">
                  <c:v>1.1345963340973344</c:v>
                </c:pt>
                <c:pt idx="1409">
                  <c:v>2.5284449428739544</c:v>
                </c:pt>
                <c:pt idx="1410">
                  <c:v>1.7830995925909132</c:v>
                </c:pt>
                <c:pt idx="1411">
                  <c:v>1.0107345970850661</c:v>
                </c:pt>
                <c:pt idx="1412">
                  <c:v>0.54141084773040793</c:v>
                </c:pt>
                <c:pt idx="1413">
                  <c:v>1.1231189474303105</c:v>
                </c:pt>
                <c:pt idx="1414">
                  <c:v>3.8200157632557974</c:v>
                </c:pt>
                <c:pt idx="1415">
                  <c:v>8.4475889178788908</c:v>
                </c:pt>
                <c:pt idx="1416">
                  <c:v>13.363595837233593</c:v>
                </c:pt>
                <c:pt idx="1417">
                  <c:v>16.402623053160525</c:v>
                </c:pt>
                <c:pt idx="1418">
                  <c:v>15.636316698686201</c:v>
                </c:pt>
                <c:pt idx="1419">
                  <c:v>10.351743490682809</c:v>
                </c:pt>
                <c:pt idx="1420">
                  <c:v>2.9066517239439076</c:v>
                </c:pt>
                <c:pt idx="1421">
                  <c:v>-4.9355782685764717</c:v>
                </c:pt>
                <c:pt idx="1422">
                  <c:v>-9.4062538652312941</c:v>
                </c:pt>
                <c:pt idx="1423">
                  <c:v>-5.601449761302792</c:v>
                </c:pt>
                <c:pt idx="1424">
                  <c:v>0.84639643468722414</c:v>
                </c:pt>
                <c:pt idx="1425">
                  <c:v>6.073024617394422</c:v>
                </c:pt>
                <c:pt idx="1426">
                  <c:v>12.290607636653919</c:v>
                </c:pt>
                <c:pt idx="1427">
                  <c:v>14.798049315158792</c:v>
                </c:pt>
                <c:pt idx="1428">
                  <c:v>9.9130257269778159</c:v>
                </c:pt>
                <c:pt idx="1429">
                  <c:v>3.2299329470400355</c:v>
                </c:pt>
                <c:pt idx="1430">
                  <c:v>-2.681906950597563</c:v>
                </c:pt>
                <c:pt idx="1431">
                  <c:v>-9.1170674546976667</c:v>
                </c:pt>
                <c:pt idx="1432">
                  <c:v>-15.572046841201603</c:v>
                </c:pt>
                <c:pt idx="1433">
                  <c:v>-16.579822705306128</c:v>
                </c:pt>
                <c:pt idx="1434">
                  <c:v>-14.001333793763276</c:v>
                </c:pt>
                <c:pt idx="1435">
                  <c:v>-6.7814437106732228</c:v>
                </c:pt>
                <c:pt idx="1436">
                  <c:v>9.3457881439680812E-2</c:v>
                </c:pt>
                <c:pt idx="1437">
                  <c:v>3.288380907318833</c:v>
                </c:pt>
                <c:pt idx="1438">
                  <c:v>3.8880129963769856</c:v>
                </c:pt>
                <c:pt idx="1439">
                  <c:v>2.4674120940732158</c:v>
                </c:pt>
                <c:pt idx="1440">
                  <c:v>0.50703370009355142</c:v>
                </c:pt>
                <c:pt idx="1441">
                  <c:v>-1.7842520428486868</c:v>
                </c:pt>
                <c:pt idx="1442">
                  <c:v>-2.3056021867185477</c:v>
                </c:pt>
                <c:pt idx="1443">
                  <c:v>-0.63090723973353491</c:v>
                </c:pt>
                <c:pt idx="1444">
                  <c:v>0.98401904776812499</c:v>
                </c:pt>
                <c:pt idx="1445">
                  <c:v>1.5129885935998002</c:v>
                </c:pt>
                <c:pt idx="1446">
                  <c:v>0.6021168050132617</c:v>
                </c:pt>
                <c:pt idx="1447">
                  <c:v>-2.517188502067337</c:v>
                </c:pt>
                <c:pt idx="1448">
                  <c:v>-5.8902097894860379</c:v>
                </c:pt>
                <c:pt idx="1449">
                  <c:v>-5.2263988403734114</c:v>
                </c:pt>
                <c:pt idx="1450">
                  <c:v>-1.995929894476139</c:v>
                </c:pt>
                <c:pt idx="1451">
                  <c:v>-0.2464566208451057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0.65282568569777699</c:v>
                </c:pt>
                <c:pt idx="1480">
                  <c:v>1.2326914255822154</c:v>
                </c:pt>
                <c:pt idx="1481">
                  <c:v>1.5554761018772252</c:v>
                </c:pt>
                <c:pt idx="1482">
                  <c:v>1.6879945298694183</c:v>
                </c:pt>
                <c:pt idx="1483">
                  <c:v>1.7626428938205185</c:v>
                </c:pt>
                <c:pt idx="1484">
                  <c:v>1.8791152689621138</c:v>
                </c:pt>
                <c:pt idx="1485">
                  <c:v>2.2091221045973675</c:v>
                </c:pt>
                <c:pt idx="1486">
                  <c:v>2.9864986259611119</c:v>
                </c:pt>
                <c:pt idx="1487">
                  <c:v>4.149042780637834</c:v>
                </c:pt>
                <c:pt idx="1488">
                  <c:v>5.7597643196476014</c:v>
                </c:pt>
                <c:pt idx="1489">
                  <c:v>7.8346960070127096</c:v>
                </c:pt>
                <c:pt idx="1490">
                  <c:v>10.206176517972338</c:v>
                </c:pt>
                <c:pt idx="1491">
                  <c:v>12.592375891874754</c:v>
                </c:pt>
                <c:pt idx="1492">
                  <c:v>14.45500127366163</c:v>
                </c:pt>
                <c:pt idx="1493">
                  <c:v>15.484506086651619</c:v>
                </c:pt>
                <c:pt idx="1494">
                  <c:v>16.079423480252871</c:v>
                </c:pt>
                <c:pt idx="1495">
                  <c:v>15.92764890465358</c:v>
                </c:pt>
                <c:pt idx="1496">
                  <c:v>15.400210084147778</c:v>
                </c:pt>
                <c:pt idx="1497">
                  <c:v>14.572910573158607</c:v>
                </c:pt>
                <c:pt idx="1498">
                  <c:v>13.176532513534381</c:v>
                </c:pt>
                <c:pt idx="1499">
                  <c:v>11.499583536438994</c:v>
                </c:pt>
                <c:pt idx="1500">
                  <c:v>9.5899672896314954</c:v>
                </c:pt>
                <c:pt idx="1501">
                  <c:v>8.6415361558278008</c:v>
                </c:pt>
                <c:pt idx="1502">
                  <c:v>8.2407956945709522</c:v>
                </c:pt>
                <c:pt idx="1503">
                  <c:v>8.0769173790679147</c:v>
                </c:pt>
                <c:pt idx="1504">
                  <c:v>8.2263481138869281</c:v>
                </c:pt>
                <c:pt idx="1505">
                  <c:v>7.7532586897393783</c:v>
                </c:pt>
                <c:pt idx="1506">
                  <c:v>7.5524290693288574</c:v>
                </c:pt>
                <c:pt idx="1507">
                  <c:v>7.9605469166532625</c:v>
                </c:pt>
                <c:pt idx="1508">
                  <c:v>8.7069509537929584</c:v>
                </c:pt>
                <c:pt idx="1509">
                  <c:v>9.8056791081010051</c:v>
                </c:pt>
                <c:pt idx="1510">
                  <c:v>11.939135583386411</c:v>
                </c:pt>
                <c:pt idx="1511">
                  <c:v>14.914820450727666</c:v>
                </c:pt>
                <c:pt idx="1512">
                  <c:v>18.164041519117838</c:v>
                </c:pt>
                <c:pt idx="1513">
                  <c:v>21.400860364269025</c:v>
                </c:pt>
                <c:pt idx="1514">
                  <c:v>23.517689997996115</c:v>
                </c:pt>
                <c:pt idx="1515">
                  <c:v>23.492629351489725</c:v>
                </c:pt>
                <c:pt idx="1516">
                  <c:v>20.963943322118368</c:v>
                </c:pt>
                <c:pt idx="1517">
                  <c:v>18.026302492556233</c:v>
                </c:pt>
                <c:pt idx="1518">
                  <c:v>15.655254232553188</c:v>
                </c:pt>
                <c:pt idx="1519">
                  <c:v>13.89095772243167</c:v>
                </c:pt>
                <c:pt idx="1520">
                  <c:v>12.466574391751616</c:v>
                </c:pt>
                <c:pt idx="1521">
                  <c:v>10.933857124660232</c:v>
                </c:pt>
                <c:pt idx="1522">
                  <c:v>8.9463338801010668</c:v>
                </c:pt>
                <c:pt idx="1523">
                  <c:v>6.0328453912192552</c:v>
                </c:pt>
                <c:pt idx="1524">
                  <c:v>1.848131159068594</c:v>
                </c:pt>
                <c:pt idx="1525">
                  <c:v>-3.5612397984696385</c:v>
                </c:pt>
                <c:pt idx="1526">
                  <c:v>-8.005720858083059</c:v>
                </c:pt>
                <c:pt idx="1527">
                  <c:v>-10.659424245835583</c:v>
                </c:pt>
                <c:pt idx="1528">
                  <c:v>-10.514100273028244</c:v>
                </c:pt>
                <c:pt idx="1529">
                  <c:v>-8.2172842484692445</c:v>
                </c:pt>
                <c:pt idx="1530">
                  <c:v>-5.013368591390492</c:v>
                </c:pt>
                <c:pt idx="1531">
                  <c:v>-1.2749836766552665</c:v>
                </c:pt>
                <c:pt idx="1532">
                  <c:v>2.3796572598585906</c:v>
                </c:pt>
                <c:pt idx="1533">
                  <c:v>6.0383673617823952</c:v>
                </c:pt>
                <c:pt idx="1534">
                  <c:v>10.152980327658858</c:v>
                </c:pt>
                <c:pt idx="1535">
                  <c:v>15.196004584539647</c:v>
                </c:pt>
                <c:pt idx="1536">
                  <c:v>20.728160642771879</c:v>
                </c:pt>
                <c:pt idx="1537">
                  <c:v>25.390434491905904</c:v>
                </c:pt>
                <c:pt idx="1538">
                  <c:v>29.799569272332558</c:v>
                </c:pt>
                <c:pt idx="1539">
                  <c:v>33.531759908431177</c:v>
                </c:pt>
                <c:pt idx="1540">
                  <c:v>36.715563816334821</c:v>
                </c:pt>
                <c:pt idx="1541">
                  <c:v>39.315648509272023</c:v>
                </c:pt>
                <c:pt idx="1542">
                  <c:v>39.668799836943869</c:v>
                </c:pt>
                <c:pt idx="1543">
                  <c:v>37.375703387088862</c:v>
                </c:pt>
                <c:pt idx="1544">
                  <c:v>31.56268666223767</c:v>
                </c:pt>
                <c:pt idx="1545">
                  <c:v>24.959869360999171</c:v>
                </c:pt>
                <c:pt idx="1546">
                  <c:v>20.390686304348929</c:v>
                </c:pt>
                <c:pt idx="1547">
                  <c:v>17.598371373904214</c:v>
                </c:pt>
                <c:pt idx="1548">
                  <c:v>17.238653909529134</c:v>
                </c:pt>
                <c:pt idx="1549">
                  <c:v>17.932552677752771</c:v>
                </c:pt>
                <c:pt idx="1550">
                  <c:v>19.146729457555868</c:v>
                </c:pt>
                <c:pt idx="1551">
                  <c:v>20.454070295319195</c:v>
                </c:pt>
                <c:pt idx="1552">
                  <c:v>21.258876861460113</c:v>
                </c:pt>
                <c:pt idx="1553">
                  <c:v>21.591206510290096</c:v>
                </c:pt>
                <c:pt idx="1554">
                  <c:v>21.885147211496569</c:v>
                </c:pt>
                <c:pt idx="1555">
                  <c:v>23.292475242204855</c:v>
                </c:pt>
                <c:pt idx="1556">
                  <c:v>25.305904612033647</c:v>
                </c:pt>
                <c:pt idx="1557">
                  <c:v>27.45109373556171</c:v>
                </c:pt>
                <c:pt idx="1558">
                  <c:v>30.243153194731338</c:v>
                </c:pt>
                <c:pt idx="1559">
                  <c:v>33.26122095356871</c:v>
                </c:pt>
                <c:pt idx="1560">
                  <c:v>34.711338432770248</c:v>
                </c:pt>
                <c:pt idx="1561">
                  <c:v>35.618003723520459</c:v>
                </c:pt>
                <c:pt idx="1562">
                  <c:v>36.54157984886163</c:v>
                </c:pt>
                <c:pt idx="1563">
                  <c:v>38.078133535539934</c:v>
                </c:pt>
                <c:pt idx="1564">
                  <c:v>39.711559121286747</c:v>
                </c:pt>
                <c:pt idx="1565">
                  <c:v>40.76917283907045</c:v>
                </c:pt>
                <c:pt idx="1566">
                  <c:v>42.471350454042302</c:v>
                </c:pt>
                <c:pt idx="1567">
                  <c:v>43.010903297456949</c:v>
                </c:pt>
                <c:pt idx="1568">
                  <c:v>42.135435158377611</c:v>
                </c:pt>
                <c:pt idx="1569">
                  <c:v>41.812551467127726</c:v>
                </c:pt>
                <c:pt idx="1570">
                  <c:v>41.408187630867921</c:v>
                </c:pt>
                <c:pt idx="1571">
                  <c:v>40.922720495864908</c:v>
                </c:pt>
                <c:pt idx="1572">
                  <c:v>40.356683126504805</c:v>
                </c:pt>
                <c:pt idx="1573">
                  <c:v>38.351805016757815</c:v>
                </c:pt>
                <c:pt idx="1574">
                  <c:v>35.438699013435134</c:v>
                </c:pt>
                <c:pt idx="1575">
                  <c:v>33.056038715606327</c:v>
                </c:pt>
                <c:pt idx="1576">
                  <c:v>29.845394083472573</c:v>
                </c:pt>
                <c:pt idx="1577">
                  <c:v>26.451621921780429</c:v>
                </c:pt>
                <c:pt idx="1578">
                  <c:v>23.639644083472533</c:v>
                </c:pt>
                <c:pt idx="1579">
                  <c:v>22.109502620626479</c:v>
                </c:pt>
                <c:pt idx="1580">
                  <c:v>20.586763174661801</c:v>
                </c:pt>
                <c:pt idx="1581">
                  <c:v>19.659887823849353</c:v>
                </c:pt>
                <c:pt idx="1582">
                  <c:v>18.787578611071059</c:v>
                </c:pt>
                <c:pt idx="1583">
                  <c:v>16.473098442500088</c:v>
                </c:pt>
                <c:pt idx="1584">
                  <c:v>14.812639775344968</c:v>
                </c:pt>
                <c:pt idx="1585">
                  <c:v>13.129989783148135</c:v>
                </c:pt>
                <c:pt idx="1586">
                  <c:v>11.430304757716662</c:v>
                </c:pt>
                <c:pt idx="1587">
                  <c:v>10.377787642807821</c:v>
                </c:pt>
                <c:pt idx="1588">
                  <c:v>10.650490693692642</c:v>
                </c:pt>
                <c:pt idx="1589">
                  <c:v>12.254084884315898</c:v>
                </c:pt>
                <c:pt idx="1590">
                  <c:v>13.914209368764727</c:v>
                </c:pt>
                <c:pt idx="1591">
                  <c:v>15.596108723199547</c:v>
                </c:pt>
                <c:pt idx="1592">
                  <c:v>16.707683664445824</c:v>
                </c:pt>
                <c:pt idx="1593">
                  <c:v>17.81150080872429</c:v>
                </c:pt>
                <c:pt idx="1594">
                  <c:v>18.995913283602395</c:v>
                </c:pt>
                <c:pt idx="1595">
                  <c:v>17.6389588530125</c:v>
                </c:pt>
                <c:pt idx="1596">
                  <c:v>16.203442605399832</c:v>
                </c:pt>
                <c:pt idx="1597">
                  <c:v>14.148172522123273</c:v>
                </c:pt>
                <c:pt idx="1598">
                  <c:v>11.368849162472827</c:v>
                </c:pt>
                <c:pt idx="1599">
                  <c:v>9.8330843167455964</c:v>
                </c:pt>
                <c:pt idx="1600">
                  <c:v>8.2862313746570635</c:v>
                </c:pt>
                <c:pt idx="1601">
                  <c:v>7.3443683715929886</c:v>
                </c:pt>
                <c:pt idx="1602">
                  <c:v>8.2365128249904309</c:v>
                </c:pt>
                <c:pt idx="1603">
                  <c:v>10.381129241295501</c:v>
                </c:pt>
                <c:pt idx="1604">
                  <c:v>11.969047016139838</c:v>
                </c:pt>
                <c:pt idx="1605">
                  <c:v>14.170883665000472</c:v>
                </c:pt>
                <c:pt idx="1606">
                  <c:v>15.876850122195568</c:v>
                </c:pt>
                <c:pt idx="1607">
                  <c:v>16.983935174803069</c:v>
                </c:pt>
                <c:pt idx="1608">
                  <c:v>18.168851841469749</c:v>
                </c:pt>
                <c:pt idx="1609">
                  <c:v>19.353768508136433</c:v>
                </c:pt>
                <c:pt idx="1610">
                  <c:v>20.031868640714023</c:v>
                </c:pt>
                <c:pt idx="1611">
                  <c:v>20.668923217845663</c:v>
                </c:pt>
                <c:pt idx="1612">
                  <c:v>22.587189091095521</c:v>
                </c:pt>
                <c:pt idx="1613">
                  <c:v>24.563413929852544</c:v>
                </c:pt>
                <c:pt idx="1614">
                  <c:v>26.652830842941984</c:v>
                </c:pt>
                <c:pt idx="1615">
                  <c:v>28.816350787953429</c:v>
                </c:pt>
                <c:pt idx="1616">
                  <c:v>31.724619216343552</c:v>
                </c:pt>
                <c:pt idx="1617">
                  <c:v>34.176995263545969</c:v>
                </c:pt>
                <c:pt idx="1618">
                  <c:v>36.11094428364521</c:v>
                </c:pt>
                <c:pt idx="1619">
                  <c:v>36.251604702672147</c:v>
                </c:pt>
                <c:pt idx="1620">
                  <c:v>34.997813308724218</c:v>
                </c:pt>
                <c:pt idx="1621">
                  <c:v>33.658568446555982</c:v>
                </c:pt>
                <c:pt idx="1622">
                  <c:v>31.533838807116293</c:v>
                </c:pt>
                <c:pt idx="1623">
                  <c:v>27.970206123049774</c:v>
                </c:pt>
                <c:pt idx="1624">
                  <c:v>23.51882261100253</c:v>
                </c:pt>
                <c:pt idx="1625">
                  <c:v>19.566899647193711</c:v>
                </c:pt>
                <c:pt idx="1626">
                  <c:v>13.550575625056659</c:v>
                </c:pt>
                <c:pt idx="1627">
                  <c:v>6.7240055845273252</c:v>
                </c:pt>
                <c:pt idx="1628">
                  <c:v>1.1757169170758643</c:v>
                </c:pt>
                <c:pt idx="1629">
                  <c:v>-2.4507121524732121</c:v>
                </c:pt>
                <c:pt idx="1630">
                  <c:v>-2.9028835243660231</c:v>
                </c:pt>
                <c:pt idx="1631">
                  <c:v>0.31716977712329575</c:v>
                </c:pt>
                <c:pt idx="1632">
                  <c:v>5.3673919105807739</c:v>
                </c:pt>
                <c:pt idx="1633">
                  <c:v>11.025000602943228</c:v>
                </c:pt>
                <c:pt idx="1634">
                  <c:v>15.644167359189007</c:v>
                </c:pt>
                <c:pt idx="1635">
                  <c:v>17.374630327609246</c:v>
                </c:pt>
                <c:pt idx="1636">
                  <c:v>17.374630327609164</c:v>
                </c:pt>
                <c:pt idx="1637">
                  <c:v>15.567146804100611</c:v>
                </c:pt>
                <c:pt idx="1638">
                  <c:v>13.689808311043814</c:v>
                </c:pt>
                <c:pt idx="1639">
                  <c:v>12.373662416891509</c:v>
                </c:pt>
                <c:pt idx="1640">
                  <c:v>12.198578275334379</c:v>
                </c:pt>
                <c:pt idx="1641">
                  <c:v>13.800265125076113</c:v>
                </c:pt>
                <c:pt idx="1642">
                  <c:v>16.623228905204954</c:v>
                </c:pt>
                <c:pt idx="1643">
                  <c:v>20.719568057189708</c:v>
                </c:pt>
                <c:pt idx="1644">
                  <c:v>24.429328275334349</c:v>
                </c:pt>
                <c:pt idx="1645">
                  <c:v>27.688529575938098</c:v>
                </c:pt>
                <c:pt idx="1646">
                  <c:v>30.557715880721073</c:v>
                </c:pt>
                <c:pt idx="1647">
                  <c:v>32.935932448371098</c:v>
                </c:pt>
                <c:pt idx="1648">
                  <c:v>35.474533658323757</c:v>
                </c:pt>
                <c:pt idx="1649">
                  <c:v>36.902471236973007</c:v>
                </c:pt>
                <c:pt idx="1650">
                  <c:v>37.738854160825795</c:v>
                </c:pt>
                <c:pt idx="1651">
                  <c:v>37.331706931212949</c:v>
                </c:pt>
                <c:pt idx="1652">
                  <c:v>36.152100783602329</c:v>
                </c:pt>
                <c:pt idx="1653">
                  <c:v>35.525857476997075</c:v>
                </c:pt>
                <c:pt idx="1654">
                  <c:v>34.178152402653488</c:v>
                </c:pt>
                <c:pt idx="1655">
                  <c:v>33.341847763423957</c:v>
                </c:pt>
                <c:pt idx="1656">
                  <c:v>33.804568757682148</c:v>
                </c:pt>
                <c:pt idx="1657">
                  <c:v>34.272088772567457</c:v>
                </c:pt>
                <c:pt idx="1658">
                  <c:v>34.744440454478656</c:v>
                </c:pt>
                <c:pt idx="1659">
                  <c:v>35.221656449814787</c:v>
                </c:pt>
                <c:pt idx="1660">
                  <c:v>35.703769404974565</c:v>
                </c:pt>
                <c:pt idx="1661">
                  <c:v>35.512441595986488</c:v>
                </c:pt>
                <c:pt idx="1662">
                  <c:v>35.938768226613064</c:v>
                </c:pt>
                <c:pt idx="1663">
                  <c:v>36.430678828946341</c:v>
                </c:pt>
                <c:pt idx="1664">
                  <c:v>35.483933263927653</c:v>
                </c:pt>
                <c:pt idx="1665">
                  <c:v>35.158789949616867</c:v>
                </c:pt>
                <c:pt idx="1666">
                  <c:v>34.132469767595872</c:v>
                </c:pt>
                <c:pt idx="1667">
                  <c:v>32.976031623956608</c:v>
                </c:pt>
                <c:pt idx="1668">
                  <c:v>32.513747811071219</c:v>
                </c:pt>
                <c:pt idx="1669">
                  <c:v>31.989079513367095</c:v>
                </c:pt>
                <c:pt idx="1670">
                  <c:v>31.46178763402699</c:v>
                </c:pt>
                <c:pt idx="1671">
                  <c:v>30.167117834095169</c:v>
                </c:pt>
                <c:pt idx="1672">
                  <c:v>29.518230376120108</c:v>
                </c:pt>
                <c:pt idx="1673">
                  <c:v>29.575687594118456</c:v>
                </c:pt>
                <c:pt idx="1674">
                  <c:v>28.925288162963952</c:v>
                </c:pt>
                <c:pt idx="1675">
                  <c:v>28.217350662963891</c:v>
                </c:pt>
                <c:pt idx="1676">
                  <c:v>27.509413162963828</c:v>
                </c:pt>
                <c:pt idx="1677">
                  <c:v>26.03878944597021</c:v>
                </c:pt>
                <c:pt idx="1678">
                  <c:v>24.517006722984078</c:v>
                </c:pt>
                <c:pt idx="1679">
                  <c:v>23.652486515125378</c:v>
                </c:pt>
                <c:pt idx="1680">
                  <c:v>23.494954984466915</c:v>
                </c:pt>
                <c:pt idx="1681">
                  <c:v>24.740632631643457</c:v>
                </c:pt>
                <c:pt idx="1682">
                  <c:v>26.789463342415964</c:v>
                </c:pt>
                <c:pt idx="1683">
                  <c:v>28.891518897971597</c:v>
                </c:pt>
                <c:pt idx="1684">
                  <c:v>31.811946885145431</c:v>
                </c:pt>
                <c:pt idx="1685">
                  <c:v>33.456349261591598</c:v>
                </c:pt>
                <c:pt idx="1686">
                  <c:v>33.698437278539615</c:v>
                </c:pt>
                <c:pt idx="1687">
                  <c:v>33.941816868641233</c:v>
                </c:pt>
                <c:pt idx="1688">
                  <c:v>32.765038408992268</c:v>
                </c:pt>
                <c:pt idx="1689">
                  <c:v>31.461946509835457</c:v>
                </c:pt>
                <c:pt idx="1690">
                  <c:v>30.867675424837472</c:v>
                </c:pt>
                <c:pt idx="1691">
                  <c:v>30.213067175757782</c:v>
                </c:pt>
                <c:pt idx="1692">
                  <c:v>30.271498812245959</c:v>
                </c:pt>
                <c:pt idx="1693">
                  <c:v>30.330012064731292</c:v>
                </c:pt>
                <c:pt idx="1694">
                  <c:v>30.388606996976375</c:v>
                </c:pt>
                <c:pt idx="1695">
                  <c:v>30.447283672743339</c:v>
                </c:pt>
                <c:pt idx="1696">
                  <c:v>30.506042155794638</c:v>
                </c:pt>
                <c:pt idx="1697">
                  <c:v>30.564882509893181</c:v>
                </c:pt>
                <c:pt idx="1698">
                  <c:v>29.906383502505033</c:v>
                </c:pt>
                <c:pt idx="1699">
                  <c:v>28.471540909912516</c:v>
                </c:pt>
                <c:pt idx="1700">
                  <c:v>26.980565380263759</c:v>
                </c:pt>
                <c:pt idx="1701">
                  <c:v>26.152797561632063</c:v>
                </c:pt>
                <c:pt idx="1702">
                  <c:v>26.042220398064668</c:v>
                </c:pt>
                <c:pt idx="1703">
                  <c:v>25.218453749831838</c:v>
                </c:pt>
                <c:pt idx="1704">
                  <c:v>25.055363176502187</c:v>
                </c:pt>
                <c:pt idx="1705">
                  <c:v>25.657769890473851</c:v>
                </c:pt>
                <c:pt idx="1706">
                  <c:v>25.54865894554105</c:v>
                </c:pt>
                <c:pt idx="1707">
                  <c:v>26.148367794567097</c:v>
                </c:pt>
                <c:pt idx="1708">
                  <c:v>26.801475662963874</c:v>
                </c:pt>
                <c:pt idx="1709">
                  <c:v>26.746169075599902</c:v>
                </c:pt>
                <c:pt idx="1710">
                  <c:v>28.104586857601571</c:v>
                </c:pt>
                <c:pt idx="1711">
                  <c:v>29.575687594118456</c:v>
                </c:pt>
                <c:pt idx="1712">
                  <c:v>30.341163162963873</c:v>
                </c:pt>
                <c:pt idx="1713">
                  <c:v>31.875704330468274</c:v>
                </c:pt>
                <c:pt idx="1714">
                  <c:v>32.765038408992375</c:v>
                </c:pt>
                <c:pt idx="1715">
                  <c:v>33.65845081053714</c:v>
                </c:pt>
                <c:pt idx="1716">
                  <c:v>34.61780373139802</c:v>
                </c:pt>
                <c:pt idx="1717">
                  <c:v>35.582926491374792</c:v>
                </c:pt>
                <c:pt idx="1718">
                  <c:v>36.617536800001467</c:v>
                </c:pt>
                <c:pt idx="1719">
                  <c:v>37.659782152882769</c:v>
                </c:pt>
                <c:pt idx="1720">
                  <c:v>38.049618834733913</c:v>
                </c:pt>
                <c:pt idx="1721">
                  <c:v>36.919606007141255</c:v>
                </c:pt>
                <c:pt idx="1722">
                  <c:v>34.985926698695422</c:v>
                </c:pt>
                <c:pt idx="1723">
                  <c:v>32.916678240432397</c:v>
                </c:pt>
                <c:pt idx="1724">
                  <c:v>30.780943352903883</c:v>
                </c:pt>
                <c:pt idx="1725">
                  <c:v>26.329344907098815</c:v>
                </c:pt>
                <c:pt idx="1726">
                  <c:v>20.214027545075883</c:v>
                </c:pt>
                <c:pt idx="1727">
                  <c:v>13.234392871874237</c:v>
                </c:pt>
                <c:pt idx="1728">
                  <c:v>5.4353477113501949</c:v>
                </c:pt>
                <c:pt idx="1729">
                  <c:v>-2.3532125957187797</c:v>
                </c:pt>
                <c:pt idx="1730">
                  <c:v>-7.2556611415629311</c:v>
                </c:pt>
                <c:pt idx="1731">
                  <c:v>-9.2600028484579227</c:v>
                </c:pt>
                <c:pt idx="1732">
                  <c:v>-9.853106849762348</c:v>
                </c:pt>
                <c:pt idx="1733">
                  <c:v>-9.0751758213946907</c:v>
                </c:pt>
                <c:pt idx="1734">
                  <c:v>-8.2862329875720562</c:v>
                </c:pt>
                <c:pt idx="1735">
                  <c:v>-8.1128072558739106</c:v>
                </c:pt>
                <c:pt idx="1736">
                  <c:v>-9.1490691284070298</c:v>
                </c:pt>
                <c:pt idx="1737">
                  <c:v>-9.5402029838601283</c:v>
                </c:pt>
                <c:pt idx="1738">
                  <c:v>-9.2934694115715928</c:v>
                </c:pt>
                <c:pt idx="1739">
                  <c:v>-8.4652313280634797</c:v>
                </c:pt>
                <c:pt idx="1740">
                  <c:v>-5.9459086760609265</c:v>
                </c:pt>
                <c:pt idx="1741">
                  <c:v>-2.3642202651546875</c:v>
                </c:pt>
                <c:pt idx="1742">
                  <c:v>9.7445856160099209E-2</c:v>
                </c:pt>
                <c:pt idx="1743">
                  <c:v>1.4453015984017152</c:v>
                </c:pt>
                <c:pt idx="1744">
                  <c:v>2.8039746610217575</c:v>
                </c:pt>
                <c:pt idx="1745">
                  <c:v>3.1096789528330753</c:v>
                </c:pt>
                <c:pt idx="1746">
                  <c:v>2.8925030558178544</c:v>
                </c:pt>
                <c:pt idx="1747">
                  <c:v>3.705494318589563</c:v>
                </c:pt>
                <c:pt idx="1748">
                  <c:v>4.5471029836032075</c:v>
                </c:pt>
                <c:pt idx="1749">
                  <c:v>5.3745733246311964</c:v>
                </c:pt>
                <c:pt idx="1750">
                  <c:v>6.7356559442151642</c:v>
                </c:pt>
                <c:pt idx="1751">
                  <c:v>7.11052796778299</c:v>
                </c:pt>
                <c:pt idx="1752">
                  <c:v>6.9869684491352766</c:v>
                </c:pt>
                <c:pt idx="1753">
                  <c:v>6.864821269811701</c:v>
                </c:pt>
                <c:pt idx="1754">
                  <c:v>6.7440784595000514</c:v>
                </c:pt>
                <c:pt idx="1755">
                  <c:v>6.6247320478881182</c:v>
                </c:pt>
                <c:pt idx="1756">
                  <c:v>6.5067740646636869</c:v>
                </c:pt>
                <c:pt idx="1757">
                  <c:v>5.9098701506256832</c:v>
                </c:pt>
                <c:pt idx="1758">
                  <c:v>5.7751353251287165</c:v>
                </c:pt>
                <c:pt idx="1759">
                  <c:v>5.6643561040980659</c:v>
                </c:pt>
                <c:pt idx="1760">
                  <c:v>5.0623662829417739</c:v>
                </c:pt>
                <c:pt idx="1761">
                  <c:v>4.9365036363305688</c:v>
                </c:pt>
                <c:pt idx="1762">
                  <c:v>4.8125645767500931</c:v>
                </c:pt>
                <c:pt idx="1763">
                  <c:v>4.6905353315008416</c:v>
                </c:pt>
                <c:pt idx="1764">
                  <c:v>4.1129484241796348</c:v>
                </c:pt>
                <c:pt idx="1765">
                  <c:v>2.6184302909432358</c:v>
                </c:pt>
                <c:pt idx="1766">
                  <c:v>-0.22606606320458211</c:v>
                </c:pt>
                <c:pt idx="1767">
                  <c:v>-3.9269133487667696</c:v>
                </c:pt>
                <c:pt idx="1768">
                  <c:v>-8.3792694090663531</c:v>
                </c:pt>
                <c:pt idx="1769">
                  <c:v>-13.018771606711956</c:v>
                </c:pt>
                <c:pt idx="1770">
                  <c:v>-16.480555648868364</c:v>
                </c:pt>
                <c:pt idx="1771">
                  <c:v>-17.625349789960666</c:v>
                </c:pt>
                <c:pt idx="1772">
                  <c:v>-17.111665496766619</c:v>
                </c:pt>
                <c:pt idx="1773">
                  <c:v>-15.855383805477656</c:v>
                </c:pt>
                <c:pt idx="1774">
                  <c:v>-13.664475157942892</c:v>
                </c:pt>
                <c:pt idx="1775">
                  <c:v>-11.329430943789035</c:v>
                </c:pt>
                <c:pt idx="1776">
                  <c:v>-10.094021747008373</c:v>
                </c:pt>
                <c:pt idx="1777">
                  <c:v>-10.083726166416529</c:v>
                </c:pt>
                <c:pt idx="1778">
                  <c:v>-11.12164725412052</c:v>
                </c:pt>
                <c:pt idx="1779">
                  <c:v>-12.700547377494109</c:v>
                </c:pt>
                <c:pt idx="1780">
                  <c:v>-13.64146549113611</c:v>
                </c:pt>
                <c:pt idx="1781">
                  <c:v>-13.085005126325196</c:v>
                </c:pt>
                <c:pt idx="1782">
                  <c:v>-11.228240234916052</c:v>
                </c:pt>
                <c:pt idx="1783">
                  <c:v>-8.8380183705526125</c:v>
                </c:pt>
                <c:pt idx="1784">
                  <c:v>-6.4735056707828234</c:v>
                </c:pt>
                <c:pt idx="1785">
                  <c:v>-4.9403276348814833</c:v>
                </c:pt>
                <c:pt idx="1786">
                  <c:v>-4.1815487076277451</c:v>
                </c:pt>
                <c:pt idx="1787">
                  <c:v>-3.7683177155000638</c:v>
                </c:pt>
                <c:pt idx="1788">
                  <c:v>-3.621711008265379</c:v>
                </c:pt>
                <c:pt idx="1789">
                  <c:v>-3.7759703918096945</c:v>
                </c:pt>
                <c:pt idx="1790">
                  <c:v>-4.0802674681608044</c:v>
                </c:pt>
                <c:pt idx="1791">
                  <c:v>-4.2681700835142253</c:v>
                </c:pt>
                <c:pt idx="1792">
                  <c:v>-4.016190224808672</c:v>
                </c:pt>
                <c:pt idx="1793">
                  <c:v>-2.9933137267735339</c:v>
                </c:pt>
                <c:pt idx="1794">
                  <c:v>-2.2559436426760326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78-4DBD-A107-03000670BA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Positive Power</a:t>
            </a:r>
            <a:r>
              <a:rPr lang="en-GB" baseline="0"/>
              <a:t> against Elapsed Time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POWERRRRRRRRRR</c:v>
          </c:tx>
          <c:spPr>
            <a:ln w="28575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WLTC_class_3!$Q$2:$Q$1802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2.9212587609256199E-2</c:v>
                </c:pt>
                <c:pt idx="13">
                  <c:v>0.58029135326594383</c:v>
                </c:pt>
                <c:pt idx="14">
                  <c:v>2.74853595298974</c:v>
                </c:pt>
                <c:pt idx="15">
                  <c:v>4.7700803262932547</c:v>
                </c:pt>
                <c:pt idx="16">
                  <c:v>5.8106035508338794</c:v>
                </c:pt>
                <c:pt idx="17">
                  <c:v>9.0250777575928538</c:v>
                </c:pt>
                <c:pt idx="18">
                  <c:v>12.236429798570294</c:v>
                </c:pt>
                <c:pt idx="19">
                  <c:v>9.9313050951256123</c:v>
                </c:pt>
                <c:pt idx="20">
                  <c:v>4.8513866296279557</c:v>
                </c:pt>
                <c:pt idx="21">
                  <c:v>2.9292965998117664</c:v>
                </c:pt>
                <c:pt idx="22">
                  <c:v>2.7956607910444413</c:v>
                </c:pt>
                <c:pt idx="23">
                  <c:v>3.0144587705915749</c:v>
                </c:pt>
                <c:pt idx="24">
                  <c:v>4.99931435585638</c:v>
                </c:pt>
                <c:pt idx="25">
                  <c:v>6.6992935139591214</c:v>
                </c:pt>
                <c:pt idx="26">
                  <c:v>7.8517383395055322</c:v>
                </c:pt>
                <c:pt idx="27">
                  <c:v>11.10912877183681</c:v>
                </c:pt>
                <c:pt idx="28">
                  <c:v>12.604869825465068</c:v>
                </c:pt>
                <c:pt idx="29">
                  <c:v>12.890113217109736</c:v>
                </c:pt>
                <c:pt idx="30">
                  <c:v>10.697814482317231</c:v>
                </c:pt>
                <c:pt idx="31">
                  <c:v>7.7347361877807721</c:v>
                </c:pt>
                <c:pt idx="32">
                  <c:v>6.462568880444068</c:v>
                </c:pt>
                <c:pt idx="33">
                  <c:v>5.8418130049304118</c:v>
                </c:pt>
                <c:pt idx="34">
                  <c:v>4.690708083970029</c:v>
                </c:pt>
                <c:pt idx="35">
                  <c:v>2.7194583504489853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0.3759255467694772</c:v>
                </c:pt>
                <c:pt idx="50">
                  <c:v>0.57452739862132485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0.56611375489425952</c:v>
                </c:pt>
                <c:pt idx="56">
                  <c:v>0.63305819933870378</c:v>
                </c:pt>
                <c:pt idx="57">
                  <c:v>0.83389153267203753</c:v>
                </c:pt>
                <c:pt idx="58">
                  <c:v>1.0615458863024394</c:v>
                </c:pt>
                <c:pt idx="59">
                  <c:v>2.3536874916844663</c:v>
                </c:pt>
                <c:pt idx="60">
                  <c:v>3.0009455584156122</c:v>
                </c:pt>
                <c:pt idx="61">
                  <c:v>1.8460473308731007</c:v>
                </c:pt>
                <c:pt idx="62">
                  <c:v>1.6555003071679393</c:v>
                </c:pt>
                <c:pt idx="63">
                  <c:v>1.9595190507229643</c:v>
                </c:pt>
                <c:pt idx="64">
                  <c:v>2.4554107954010309</c:v>
                </c:pt>
                <c:pt idx="65">
                  <c:v>1.96474036158429</c:v>
                </c:pt>
                <c:pt idx="66">
                  <c:v>1.5960274267050238</c:v>
                </c:pt>
                <c:pt idx="67">
                  <c:v>3.2669924350085937</c:v>
                </c:pt>
                <c:pt idx="68">
                  <c:v>6.5646473405354024</c:v>
                </c:pt>
                <c:pt idx="69">
                  <c:v>9.3455191375619684</c:v>
                </c:pt>
                <c:pt idx="70">
                  <c:v>11.31236938133306</c:v>
                </c:pt>
                <c:pt idx="71">
                  <c:v>11.948689969948457</c:v>
                </c:pt>
                <c:pt idx="72">
                  <c:v>10.40393006493191</c:v>
                </c:pt>
                <c:pt idx="73">
                  <c:v>7.7600422067029058</c:v>
                </c:pt>
                <c:pt idx="74">
                  <c:v>6.2547948903728861</c:v>
                </c:pt>
                <c:pt idx="75">
                  <c:v>6.2353338391580078</c:v>
                </c:pt>
                <c:pt idx="76">
                  <c:v>6.8532532805854167</c:v>
                </c:pt>
                <c:pt idx="77">
                  <c:v>6.6594186918472484</c:v>
                </c:pt>
                <c:pt idx="78">
                  <c:v>4.850602908070333</c:v>
                </c:pt>
                <c:pt idx="79">
                  <c:v>2.0172391299736128</c:v>
                </c:pt>
                <c:pt idx="80">
                  <c:v>0.45245093910449358</c:v>
                </c:pt>
                <c:pt idx="81">
                  <c:v>0</c:v>
                </c:pt>
                <c:pt idx="82">
                  <c:v>0</c:v>
                </c:pt>
                <c:pt idx="83">
                  <c:v>1.1951297604764926</c:v>
                </c:pt>
                <c:pt idx="84">
                  <c:v>0.15312418123747012</c:v>
                </c:pt>
                <c:pt idx="85">
                  <c:v>0</c:v>
                </c:pt>
                <c:pt idx="86">
                  <c:v>0</c:v>
                </c:pt>
                <c:pt idx="87">
                  <c:v>8.9307024801839482E-2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3.1444069090737679E-2</c:v>
                </c:pt>
                <c:pt idx="139">
                  <c:v>0.72277222134714358</c:v>
                </c:pt>
                <c:pt idx="140">
                  <c:v>3.6498309749892925</c:v>
                </c:pt>
                <c:pt idx="141">
                  <c:v>7.3392435425391529</c:v>
                </c:pt>
                <c:pt idx="142">
                  <c:v>7.4742914211119533</c:v>
                </c:pt>
                <c:pt idx="143">
                  <c:v>4.730202790685075</c:v>
                </c:pt>
                <c:pt idx="144">
                  <c:v>3.2124241946440932</c:v>
                </c:pt>
                <c:pt idx="145">
                  <c:v>4.5261768983635751</c:v>
                </c:pt>
                <c:pt idx="146">
                  <c:v>7.1448201123086106</c:v>
                </c:pt>
                <c:pt idx="147">
                  <c:v>8.4185048880750522</c:v>
                </c:pt>
                <c:pt idx="148">
                  <c:v>7.5169308625368378</c:v>
                </c:pt>
                <c:pt idx="149">
                  <c:v>5.1812013905164651</c:v>
                </c:pt>
                <c:pt idx="150">
                  <c:v>2.1402131180965989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0.16444708822759188</c:v>
                </c:pt>
                <c:pt idx="157">
                  <c:v>2.1428124916844666</c:v>
                </c:pt>
                <c:pt idx="158">
                  <c:v>4.3704034393181947</c:v>
                </c:pt>
                <c:pt idx="159">
                  <c:v>6.6923598412082361</c:v>
                </c:pt>
                <c:pt idx="160">
                  <c:v>8.0680923109915952</c:v>
                </c:pt>
                <c:pt idx="161">
                  <c:v>8.3840682636465704</c:v>
                </c:pt>
                <c:pt idx="162">
                  <c:v>7.4572293392273181</c:v>
                </c:pt>
                <c:pt idx="163">
                  <c:v>7.7961163820428974</c:v>
                </c:pt>
                <c:pt idx="164">
                  <c:v>7.5439582577389785</c:v>
                </c:pt>
                <c:pt idx="165">
                  <c:v>6.4236884298261918</c:v>
                </c:pt>
                <c:pt idx="166">
                  <c:v>5.7564153283023511</c:v>
                </c:pt>
                <c:pt idx="167">
                  <c:v>7.8311482961140539</c:v>
                </c:pt>
                <c:pt idx="168">
                  <c:v>10.121410781057225</c:v>
                </c:pt>
                <c:pt idx="169">
                  <c:v>8.2634010256770942</c:v>
                </c:pt>
                <c:pt idx="170">
                  <c:v>2.9536436771489201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2.2939377128740457</c:v>
                </c:pt>
                <c:pt idx="177">
                  <c:v>5.4125380610156544</c:v>
                </c:pt>
                <c:pt idx="178">
                  <c:v>6.7702676348722708</c:v>
                </c:pt>
                <c:pt idx="179">
                  <c:v>4.6925069460720197</c:v>
                </c:pt>
                <c:pt idx="180">
                  <c:v>2.2872419088306262</c:v>
                </c:pt>
                <c:pt idx="181">
                  <c:v>1.125659646627863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0.17292632231389141</c:v>
                </c:pt>
                <c:pt idx="194">
                  <c:v>0.30393575139582552</c:v>
                </c:pt>
                <c:pt idx="195">
                  <c:v>0.49916931044981533</c:v>
                </c:pt>
                <c:pt idx="196">
                  <c:v>0.63305819933870378</c:v>
                </c:pt>
                <c:pt idx="197">
                  <c:v>0.63305819933870378</c:v>
                </c:pt>
                <c:pt idx="198">
                  <c:v>0.96778042156092592</c:v>
                </c:pt>
                <c:pt idx="199">
                  <c:v>1.3584008593509294</c:v>
                </c:pt>
                <c:pt idx="200">
                  <c:v>1.7771140734647755</c:v>
                </c:pt>
                <c:pt idx="201">
                  <c:v>2.3083414526535901</c:v>
                </c:pt>
                <c:pt idx="202">
                  <c:v>2.8962485438472947</c:v>
                </c:pt>
                <c:pt idx="203">
                  <c:v>4.574887704444083</c:v>
                </c:pt>
                <c:pt idx="204">
                  <c:v>6.0279400193658379</c:v>
                </c:pt>
                <c:pt idx="205">
                  <c:v>6.8641055555091945</c:v>
                </c:pt>
                <c:pt idx="206">
                  <c:v>8.9304803302685674</c:v>
                </c:pt>
                <c:pt idx="207">
                  <c:v>10.288691241504743</c:v>
                </c:pt>
                <c:pt idx="208">
                  <c:v>10.213464131052849</c:v>
                </c:pt>
                <c:pt idx="209">
                  <c:v>11.984450891163567</c:v>
                </c:pt>
                <c:pt idx="210">
                  <c:v>13.066966336612781</c:v>
                </c:pt>
                <c:pt idx="211">
                  <c:v>10.849388758030646</c:v>
                </c:pt>
                <c:pt idx="212">
                  <c:v>9.2086939447701184</c:v>
                </c:pt>
                <c:pt idx="213">
                  <c:v>8.2030527237962954</c:v>
                </c:pt>
                <c:pt idx="214">
                  <c:v>8.9299246802419159</c:v>
                </c:pt>
                <c:pt idx="215">
                  <c:v>11.233646559040647</c:v>
                </c:pt>
                <c:pt idx="216">
                  <c:v>13.31516435054362</c:v>
                </c:pt>
                <c:pt idx="217">
                  <c:v>14.033347278647376</c:v>
                </c:pt>
                <c:pt idx="218">
                  <c:v>13.327745483911547</c:v>
                </c:pt>
                <c:pt idx="219">
                  <c:v>11.872653037444369</c:v>
                </c:pt>
                <c:pt idx="220">
                  <c:v>10.199023307014135</c:v>
                </c:pt>
                <c:pt idx="221">
                  <c:v>8.0769173790679361</c:v>
                </c:pt>
                <c:pt idx="222">
                  <c:v>6.6809575172670437</c:v>
                </c:pt>
                <c:pt idx="223">
                  <c:v>6.4570671594244384</c:v>
                </c:pt>
                <c:pt idx="224">
                  <c:v>6.5116792287046179</c:v>
                </c:pt>
                <c:pt idx="225">
                  <c:v>7.492073099991404</c:v>
                </c:pt>
                <c:pt idx="226">
                  <c:v>7.9188107566804922</c:v>
                </c:pt>
                <c:pt idx="227">
                  <c:v>7.7149120215068345</c:v>
                </c:pt>
                <c:pt idx="228">
                  <c:v>7.5063160991602293</c:v>
                </c:pt>
                <c:pt idx="229">
                  <c:v>6.9598349647904296</c:v>
                </c:pt>
                <c:pt idx="230">
                  <c:v>5.756500616306238</c:v>
                </c:pt>
                <c:pt idx="231">
                  <c:v>3.8653200607507006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0.3759255467694772</c:v>
                </c:pt>
                <c:pt idx="254">
                  <c:v>0.57452739862132485</c:v>
                </c:pt>
                <c:pt idx="255">
                  <c:v>0</c:v>
                </c:pt>
                <c:pt idx="256">
                  <c:v>0</c:v>
                </c:pt>
                <c:pt idx="257">
                  <c:v>0.53248035464928056</c:v>
                </c:pt>
                <c:pt idx="258">
                  <c:v>3.7486802417448892</c:v>
                </c:pt>
                <c:pt idx="259">
                  <c:v>6.1705267757104414</c:v>
                </c:pt>
                <c:pt idx="260">
                  <c:v>7.2389544374749271</c:v>
                </c:pt>
                <c:pt idx="261">
                  <c:v>7.9218339523767805</c:v>
                </c:pt>
                <c:pt idx="262">
                  <c:v>9.3823590280495157</c:v>
                </c:pt>
                <c:pt idx="263">
                  <c:v>12.608765943274202</c:v>
                </c:pt>
                <c:pt idx="264">
                  <c:v>15.446388114322309</c:v>
                </c:pt>
                <c:pt idx="265">
                  <c:v>15.439594975613621</c:v>
                </c:pt>
                <c:pt idx="266">
                  <c:v>12.85390927243782</c:v>
                </c:pt>
                <c:pt idx="267">
                  <c:v>11.68855788174174</c:v>
                </c:pt>
                <c:pt idx="268">
                  <c:v>11.65232953455364</c:v>
                </c:pt>
                <c:pt idx="269">
                  <c:v>10.635374750636693</c:v>
                </c:pt>
                <c:pt idx="270">
                  <c:v>7.4758731735736976</c:v>
                </c:pt>
                <c:pt idx="271">
                  <c:v>2.6208659349722669</c:v>
                </c:pt>
                <c:pt idx="272">
                  <c:v>1.5627646806911206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2.8126758857512306</c:v>
                </c:pt>
                <c:pt idx="282">
                  <c:v>9.4768108654044596</c:v>
                </c:pt>
                <c:pt idx="283">
                  <c:v>12.395313230265788</c:v>
                </c:pt>
                <c:pt idx="284">
                  <c:v>14.475453505864767</c:v>
                </c:pt>
                <c:pt idx="285">
                  <c:v>15.86497367924421</c:v>
                </c:pt>
                <c:pt idx="286">
                  <c:v>16.242211613918752</c:v>
                </c:pt>
                <c:pt idx="287">
                  <c:v>17.786821899010864</c:v>
                </c:pt>
                <c:pt idx="288">
                  <c:v>19.35969318962275</c:v>
                </c:pt>
                <c:pt idx="289">
                  <c:v>17.268899326041851</c:v>
                </c:pt>
                <c:pt idx="290">
                  <c:v>10.647691045578354</c:v>
                </c:pt>
                <c:pt idx="291">
                  <c:v>3.8634910118849222</c:v>
                </c:pt>
                <c:pt idx="292">
                  <c:v>0</c:v>
                </c:pt>
                <c:pt idx="293">
                  <c:v>0</c:v>
                </c:pt>
                <c:pt idx="294">
                  <c:v>0.11717478900479329</c:v>
                </c:pt>
                <c:pt idx="295">
                  <c:v>1.9201192891725793</c:v>
                </c:pt>
                <c:pt idx="296">
                  <c:v>3.4745289853214025</c:v>
                </c:pt>
                <c:pt idx="297">
                  <c:v>4.530952622505894</c:v>
                </c:pt>
                <c:pt idx="298">
                  <c:v>4.8368542230918186</c:v>
                </c:pt>
                <c:pt idx="299">
                  <c:v>4.0752650667825714</c:v>
                </c:pt>
                <c:pt idx="300">
                  <c:v>3.019774326041853</c:v>
                </c:pt>
                <c:pt idx="301">
                  <c:v>1.6837708897584958</c:v>
                </c:pt>
                <c:pt idx="302">
                  <c:v>8.2889754852953607E-2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1.1861484179020994</c:v>
                </c:pt>
                <c:pt idx="309">
                  <c:v>1.3971154156727099</c:v>
                </c:pt>
                <c:pt idx="310">
                  <c:v>0.70528859662325527</c:v>
                </c:pt>
                <c:pt idx="311">
                  <c:v>2.391616699233548E-2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0.46718679218005571</c:v>
                </c:pt>
                <c:pt idx="323">
                  <c:v>0.60609651440228496</c:v>
                </c:pt>
                <c:pt idx="324">
                  <c:v>4.1618589940000603E-2</c:v>
                </c:pt>
                <c:pt idx="325">
                  <c:v>0.83602274657432385</c:v>
                </c:pt>
                <c:pt idx="326">
                  <c:v>0.96935376509284887</c:v>
                </c:pt>
                <c:pt idx="327">
                  <c:v>0.55864003439198917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0.16274905388914807</c:v>
                </c:pt>
                <c:pt idx="332">
                  <c:v>0</c:v>
                </c:pt>
                <c:pt idx="333">
                  <c:v>0</c:v>
                </c:pt>
                <c:pt idx="334">
                  <c:v>5.6197807747131581E-2</c:v>
                </c:pt>
                <c:pt idx="335">
                  <c:v>0</c:v>
                </c:pt>
                <c:pt idx="336">
                  <c:v>0.20891553983446554</c:v>
                </c:pt>
                <c:pt idx="337">
                  <c:v>0.76358685535383852</c:v>
                </c:pt>
                <c:pt idx="338">
                  <c:v>1.6649572065011313</c:v>
                </c:pt>
                <c:pt idx="339">
                  <c:v>3.662768204707854</c:v>
                </c:pt>
                <c:pt idx="340">
                  <c:v>6.6318838801028086</c:v>
                </c:pt>
                <c:pt idx="341">
                  <c:v>8.5964389223029123</c:v>
                </c:pt>
                <c:pt idx="342">
                  <c:v>6.626688082881417</c:v>
                </c:pt>
                <c:pt idx="343">
                  <c:v>3.1202730322148402</c:v>
                </c:pt>
                <c:pt idx="344">
                  <c:v>2.1737850585231393</c:v>
                </c:pt>
                <c:pt idx="345">
                  <c:v>3.0472640614495328</c:v>
                </c:pt>
                <c:pt idx="346">
                  <c:v>3.1679192813140746</c:v>
                </c:pt>
                <c:pt idx="347">
                  <c:v>2.6013410080435682</c:v>
                </c:pt>
                <c:pt idx="348">
                  <c:v>3.2627025143970703</c:v>
                </c:pt>
                <c:pt idx="349">
                  <c:v>3.1900882699442437</c:v>
                </c:pt>
                <c:pt idx="350">
                  <c:v>2.4590118775895435</c:v>
                </c:pt>
                <c:pt idx="351">
                  <c:v>1.6828528067677795</c:v>
                </c:pt>
                <c:pt idx="352">
                  <c:v>1.3616808590710259</c:v>
                </c:pt>
                <c:pt idx="353">
                  <c:v>1.3551657175250096</c:v>
                </c:pt>
                <c:pt idx="354">
                  <c:v>1.5043142628116908</c:v>
                </c:pt>
                <c:pt idx="355">
                  <c:v>1.9712517628116974</c:v>
                </c:pt>
                <c:pt idx="356">
                  <c:v>2.145488729441396</c:v>
                </c:pt>
                <c:pt idx="357">
                  <c:v>1.5255333623233325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0.6926910129451781</c:v>
                </c:pt>
                <c:pt idx="365">
                  <c:v>1.2700868462785153</c:v>
                </c:pt>
                <c:pt idx="366">
                  <c:v>1.7412880094746837</c:v>
                </c:pt>
                <c:pt idx="367">
                  <c:v>2.7247074073610453</c:v>
                </c:pt>
                <c:pt idx="368">
                  <c:v>4.082424903797258</c:v>
                </c:pt>
                <c:pt idx="369">
                  <c:v>4.2258836939628344</c:v>
                </c:pt>
                <c:pt idx="370">
                  <c:v>2.7528685899400007</c:v>
                </c:pt>
                <c:pt idx="371">
                  <c:v>0.7278934815537581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8.4189992274257719E-2</c:v>
                </c:pt>
                <c:pt idx="393">
                  <c:v>0.61142691685965045</c:v>
                </c:pt>
                <c:pt idx="394">
                  <c:v>1.9072753325798997</c:v>
                </c:pt>
                <c:pt idx="395">
                  <c:v>3.9039832484346531</c:v>
                </c:pt>
                <c:pt idx="396">
                  <c:v>6.345136164080218</c:v>
                </c:pt>
                <c:pt idx="397">
                  <c:v>8.8630963604401796</c:v>
                </c:pt>
                <c:pt idx="398">
                  <c:v>10.028824194529632</c:v>
                </c:pt>
                <c:pt idx="399">
                  <c:v>7.7354639081855279</c:v>
                </c:pt>
                <c:pt idx="400">
                  <c:v>3.4890487535201937</c:v>
                </c:pt>
                <c:pt idx="401">
                  <c:v>0.48993764240907534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0.58547357792384902</c:v>
                </c:pt>
                <c:pt idx="411">
                  <c:v>0.98060997117210758</c:v>
                </c:pt>
                <c:pt idx="412">
                  <c:v>1.1539049720505314</c:v>
                </c:pt>
                <c:pt idx="413">
                  <c:v>1.3413923916863177</c:v>
                </c:pt>
                <c:pt idx="414">
                  <c:v>1.9621172360120753</c:v>
                </c:pt>
                <c:pt idx="415">
                  <c:v>3.0747225293901614</c:v>
                </c:pt>
                <c:pt idx="416">
                  <c:v>3.665235342478399</c:v>
                </c:pt>
                <c:pt idx="417">
                  <c:v>2.8008616451194759</c:v>
                </c:pt>
                <c:pt idx="418">
                  <c:v>1.1589902888470924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0.69426905072296063</c:v>
                </c:pt>
                <c:pt idx="423">
                  <c:v>1.8018654951860296</c:v>
                </c:pt>
                <c:pt idx="424">
                  <c:v>3.525887618986014</c:v>
                </c:pt>
                <c:pt idx="425">
                  <c:v>6.8063120481063519</c:v>
                </c:pt>
                <c:pt idx="426">
                  <c:v>11.744877526273228</c:v>
                </c:pt>
                <c:pt idx="427">
                  <c:v>15.379243856344322</c:v>
                </c:pt>
                <c:pt idx="428">
                  <c:v>12.531250248679822</c:v>
                </c:pt>
                <c:pt idx="429">
                  <c:v>5.6471073054946128</c:v>
                </c:pt>
                <c:pt idx="430">
                  <c:v>0.99423214924092218</c:v>
                </c:pt>
                <c:pt idx="431">
                  <c:v>0</c:v>
                </c:pt>
                <c:pt idx="432">
                  <c:v>0</c:v>
                </c:pt>
                <c:pt idx="433">
                  <c:v>0.5322930354346197</c:v>
                </c:pt>
                <c:pt idx="434">
                  <c:v>0.69826481871507917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9.534739968166514E-2</c:v>
                </c:pt>
                <c:pt idx="513">
                  <c:v>0.97897973798591853</c:v>
                </c:pt>
                <c:pt idx="514">
                  <c:v>3.7653456071733102</c:v>
                </c:pt>
                <c:pt idx="515">
                  <c:v>7.3364381051323315</c:v>
                </c:pt>
                <c:pt idx="516">
                  <c:v>9.0647954899187368</c:v>
                </c:pt>
                <c:pt idx="517">
                  <c:v>6.974191645227342</c:v>
                </c:pt>
                <c:pt idx="518">
                  <c:v>2.9438693306171864</c:v>
                </c:pt>
                <c:pt idx="519">
                  <c:v>0.50039710839496854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2.3633883905552495E-2</c:v>
                </c:pt>
                <c:pt idx="534">
                  <c:v>0.26232115693267199</c:v>
                </c:pt>
                <c:pt idx="535">
                  <c:v>0.87834086232820063</c:v>
                </c:pt>
                <c:pt idx="536">
                  <c:v>1.7183248758424863</c:v>
                </c:pt>
                <c:pt idx="537">
                  <c:v>3.9940396323612166</c:v>
                </c:pt>
                <c:pt idx="538">
                  <c:v>8.3767205549462584</c:v>
                </c:pt>
                <c:pt idx="539">
                  <c:v>11.62647761311638</c:v>
                </c:pt>
                <c:pt idx="540">
                  <c:v>8.6597598513056724</c:v>
                </c:pt>
                <c:pt idx="541">
                  <c:v>3.3247800556278309</c:v>
                </c:pt>
                <c:pt idx="542">
                  <c:v>1.1379282037759815</c:v>
                </c:pt>
                <c:pt idx="543">
                  <c:v>0.17718108994000262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0.26110762799618653</c:v>
                </c:pt>
                <c:pt idx="555">
                  <c:v>0.54877021750054644</c:v>
                </c:pt>
                <c:pt idx="556">
                  <c:v>0.84109429157462212</c:v>
                </c:pt>
                <c:pt idx="557">
                  <c:v>1.2256654983665574</c:v>
                </c:pt>
                <c:pt idx="558">
                  <c:v>1.6586608624775838</c:v>
                </c:pt>
                <c:pt idx="559">
                  <c:v>2.9592164657603903</c:v>
                </c:pt>
                <c:pt idx="560">
                  <c:v>3.1941585377774162</c:v>
                </c:pt>
                <c:pt idx="561">
                  <c:v>1.397218023351303</c:v>
                </c:pt>
                <c:pt idx="562">
                  <c:v>0.92302820853648804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0.16838795486072844</c:v>
                </c:pt>
                <c:pt idx="602">
                  <c:v>0.55285052797076151</c:v>
                </c:pt>
                <c:pt idx="603">
                  <c:v>2.1214975548021213</c:v>
                </c:pt>
                <c:pt idx="604">
                  <c:v>5.246174814674343</c:v>
                </c:pt>
                <c:pt idx="605">
                  <c:v>9.2340994164949777</c:v>
                </c:pt>
                <c:pt idx="606">
                  <c:v>13.578529340346043</c:v>
                </c:pt>
                <c:pt idx="607">
                  <c:v>16.703930728116205</c:v>
                </c:pt>
                <c:pt idx="608">
                  <c:v>17.687860069957921</c:v>
                </c:pt>
                <c:pt idx="609">
                  <c:v>18.344011942049416</c:v>
                </c:pt>
                <c:pt idx="610">
                  <c:v>20.14100184737973</c:v>
                </c:pt>
                <c:pt idx="611">
                  <c:v>21.225385090109192</c:v>
                </c:pt>
                <c:pt idx="612">
                  <c:v>17.416436481236492</c:v>
                </c:pt>
                <c:pt idx="613">
                  <c:v>9.8689724002542167</c:v>
                </c:pt>
                <c:pt idx="614">
                  <c:v>4.2654432536286047</c:v>
                </c:pt>
                <c:pt idx="615">
                  <c:v>2.8850707458371363</c:v>
                </c:pt>
                <c:pt idx="616">
                  <c:v>2.8741380869656847</c:v>
                </c:pt>
                <c:pt idx="617">
                  <c:v>2.045684733051345</c:v>
                </c:pt>
                <c:pt idx="618">
                  <c:v>0.40922965074275436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1.7183747506366891</c:v>
                </c:pt>
                <c:pt idx="623">
                  <c:v>3.4402847391511724</c:v>
                </c:pt>
                <c:pt idx="624">
                  <c:v>5.2019814985971333</c:v>
                </c:pt>
                <c:pt idx="625">
                  <c:v>6.3042848934029845</c:v>
                </c:pt>
                <c:pt idx="626">
                  <c:v>5.6497739990845117</c:v>
                </c:pt>
                <c:pt idx="627">
                  <c:v>4.1605881571944749</c:v>
                </c:pt>
                <c:pt idx="628">
                  <c:v>3.3907270460833709</c:v>
                </c:pt>
                <c:pt idx="629">
                  <c:v>3.6473474164537447</c:v>
                </c:pt>
                <c:pt idx="630">
                  <c:v>5.2028579345271844</c:v>
                </c:pt>
                <c:pt idx="631">
                  <c:v>7.6429363927288145</c:v>
                </c:pt>
                <c:pt idx="632">
                  <c:v>9.4510741802010489</c:v>
                </c:pt>
                <c:pt idx="633">
                  <c:v>10.840270989284077</c:v>
                </c:pt>
                <c:pt idx="634">
                  <c:v>11.505472423019857</c:v>
                </c:pt>
                <c:pt idx="635">
                  <c:v>10.724027028177884</c:v>
                </c:pt>
                <c:pt idx="636">
                  <c:v>8.3491448674965874</c:v>
                </c:pt>
                <c:pt idx="637">
                  <c:v>5.4797145636274216</c:v>
                </c:pt>
                <c:pt idx="638">
                  <c:v>4.0013580821459405</c:v>
                </c:pt>
                <c:pt idx="639">
                  <c:v>3.3976280892967763</c:v>
                </c:pt>
                <c:pt idx="640">
                  <c:v>3.3729544161049683</c:v>
                </c:pt>
                <c:pt idx="641">
                  <c:v>5.4147467193484378</c:v>
                </c:pt>
                <c:pt idx="642">
                  <c:v>9.3470200172670417</c:v>
                </c:pt>
                <c:pt idx="643">
                  <c:v>10.84431683436903</c:v>
                </c:pt>
                <c:pt idx="644">
                  <c:v>8.310367798565407</c:v>
                </c:pt>
                <c:pt idx="645">
                  <c:v>6.8270299242469985</c:v>
                </c:pt>
                <c:pt idx="646">
                  <c:v>7.2145543239879686</c:v>
                </c:pt>
                <c:pt idx="647">
                  <c:v>7.2930309599528673</c:v>
                </c:pt>
                <c:pt idx="648">
                  <c:v>6.7394569684970493</c:v>
                </c:pt>
                <c:pt idx="649">
                  <c:v>5.1898264525511335</c:v>
                </c:pt>
                <c:pt idx="650">
                  <c:v>2.0051386482710511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0.23139153267203724</c:v>
                </c:pt>
                <c:pt idx="666">
                  <c:v>2.0557388223138924</c:v>
                </c:pt>
                <c:pt idx="667">
                  <c:v>5.822924785986924</c:v>
                </c:pt>
                <c:pt idx="668">
                  <c:v>10.797731686032504</c:v>
                </c:pt>
                <c:pt idx="669">
                  <c:v>12.969445063487896</c:v>
                </c:pt>
                <c:pt idx="670">
                  <c:v>15.41349905085835</c:v>
                </c:pt>
                <c:pt idx="671">
                  <c:v>12.698524965237642</c:v>
                </c:pt>
                <c:pt idx="672">
                  <c:v>9.7463586053289415</c:v>
                </c:pt>
                <c:pt idx="673">
                  <c:v>10.373234315478333</c:v>
                </c:pt>
                <c:pt idx="674">
                  <c:v>11.009291825297078</c:v>
                </c:pt>
                <c:pt idx="675">
                  <c:v>7.8615227162482793</c:v>
                </c:pt>
                <c:pt idx="676">
                  <c:v>3.8840095290132002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3.570390290685078</c:v>
                </c:pt>
                <c:pt idx="686">
                  <c:v>7.1350982063649884</c:v>
                </c:pt>
                <c:pt idx="687">
                  <c:v>7.5025736725002501</c:v>
                </c:pt>
                <c:pt idx="688">
                  <c:v>8.0133297276823221</c:v>
                </c:pt>
                <c:pt idx="689">
                  <c:v>8.6693525608486972</c:v>
                </c:pt>
                <c:pt idx="690">
                  <c:v>6.0735974637159584</c:v>
                </c:pt>
                <c:pt idx="691">
                  <c:v>3.2754316632834266</c:v>
                </c:pt>
                <c:pt idx="692">
                  <c:v>3.4742277816780449</c:v>
                </c:pt>
                <c:pt idx="693">
                  <c:v>4.8091248317879707</c:v>
                </c:pt>
                <c:pt idx="694">
                  <c:v>4.6005576169305931</c:v>
                </c:pt>
                <c:pt idx="695">
                  <c:v>1.5339075553733026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0.24106851847215441</c:v>
                </c:pt>
                <c:pt idx="702">
                  <c:v>0.93982740965031053</c:v>
                </c:pt>
                <c:pt idx="703">
                  <c:v>1.0569801874280857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0.90083597711648056</c:v>
                </c:pt>
                <c:pt idx="710">
                  <c:v>4.4561893440531488</c:v>
                </c:pt>
                <c:pt idx="711">
                  <c:v>8.4653482954010322</c:v>
                </c:pt>
                <c:pt idx="712">
                  <c:v>6.7130685519325395</c:v>
                </c:pt>
                <c:pt idx="713">
                  <c:v>1.3484099755926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1.3025026437831482</c:v>
                </c:pt>
                <c:pt idx="719">
                  <c:v>3.590192777168479</c:v>
                </c:pt>
                <c:pt idx="720">
                  <c:v>5.7723805910250752</c:v>
                </c:pt>
                <c:pt idx="721">
                  <c:v>5.7624177309391911</c:v>
                </c:pt>
                <c:pt idx="722">
                  <c:v>5.7449775856230731</c:v>
                </c:pt>
                <c:pt idx="723">
                  <c:v>5.54130982506795</c:v>
                </c:pt>
                <c:pt idx="724">
                  <c:v>6.8657424391540776</c:v>
                </c:pt>
                <c:pt idx="725">
                  <c:v>10.317803971006525</c:v>
                </c:pt>
                <c:pt idx="726">
                  <c:v>15.49355126675888</c:v>
                </c:pt>
                <c:pt idx="727">
                  <c:v>17.567456386493866</c:v>
                </c:pt>
                <c:pt idx="728">
                  <c:v>13.897508355480618</c:v>
                </c:pt>
                <c:pt idx="729">
                  <c:v>11.271641091266106</c:v>
                </c:pt>
                <c:pt idx="730">
                  <c:v>6.8412580135752359</c:v>
                </c:pt>
                <c:pt idx="731">
                  <c:v>3.8630282345876155</c:v>
                </c:pt>
                <c:pt idx="732">
                  <c:v>3.6416870883135983</c:v>
                </c:pt>
                <c:pt idx="733">
                  <c:v>3.9020018669417946</c:v>
                </c:pt>
                <c:pt idx="734">
                  <c:v>4.1646557581476129</c:v>
                </c:pt>
                <c:pt idx="735">
                  <c:v>4.6821288709571371</c:v>
                </c:pt>
                <c:pt idx="736">
                  <c:v>5.4630354479295384</c:v>
                </c:pt>
                <c:pt idx="737">
                  <c:v>5.3194837692148944</c:v>
                </c:pt>
                <c:pt idx="738">
                  <c:v>4.1409894859190572</c:v>
                </c:pt>
                <c:pt idx="739">
                  <c:v>6.3687171705548442</c:v>
                </c:pt>
                <c:pt idx="740">
                  <c:v>9.1208137024324625</c:v>
                </c:pt>
                <c:pt idx="741">
                  <c:v>8.3566216664216917</c:v>
                </c:pt>
                <c:pt idx="742">
                  <c:v>5.905112884024776</c:v>
                </c:pt>
                <c:pt idx="743">
                  <c:v>4.0752650667825714</c:v>
                </c:pt>
                <c:pt idx="744">
                  <c:v>3.8242205573499506</c:v>
                </c:pt>
                <c:pt idx="745">
                  <c:v>3.8242205573499506</c:v>
                </c:pt>
                <c:pt idx="746">
                  <c:v>4.8970326602301135</c:v>
                </c:pt>
                <c:pt idx="747">
                  <c:v>6.5610151367954064</c:v>
                </c:pt>
                <c:pt idx="748">
                  <c:v>7.7762843295200064</c:v>
                </c:pt>
                <c:pt idx="749">
                  <c:v>7.1186833881369287</c:v>
                </c:pt>
                <c:pt idx="750">
                  <c:v>4.9747687896626962</c:v>
                </c:pt>
                <c:pt idx="751">
                  <c:v>3.5856715674404933</c:v>
                </c:pt>
                <c:pt idx="752">
                  <c:v>2.4641698755091266</c:v>
                </c:pt>
                <c:pt idx="753">
                  <c:v>0.49837983273528774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3.5342571445603945</c:v>
                </c:pt>
                <c:pt idx="766">
                  <c:v>6.486454665099151</c:v>
                </c:pt>
                <c:pt idx="767">
                  <c:v>7.8718444555137568</c:v>
                </c:pt>
                <c:pt idx="768">
                  <c:v>9.3894648037579937</c:v>
                </c:pt>
                <c:pt idx="769">
                  <c:v>12.486382086853528</c:v>
                </c:pt>
                <c:pt idx="770">
                  <c:v>18.119810285769358</c:v>
                </c:pt>
                <c:pt idx="771">
                  <c:v>21.574647460919422</c:v>
                </c:pt>
                <c:pt idx="772">
                  <c:v>23.197210151452595</c:v>
                </c:pt>
                <c:pt idx="773">
                  <c:v>22.083138906004535</c:v>
                </c:pt>
                <c:pt idx="774">
                  <c:v>20.531349789859739</c:v>
                </c:pt>
                <c:pt idx="775">
                  <c:v>22.749843933690848</c:v>
                </c:pt>
                <c:pt idx="776">
                  <c:v>20.751569943406054</c:v>
                </c:pt>
                <c:pt idx="777">
                  <c:v>17.343623552545452</c:v>
                </c:pt>
                <c:pt idx="778">
                  <c:v>16.404655099011702</c:v>
                </c:pt>
                <c:pt idx="779">
                  <c:v>15.343994382589608</c:v>
                </c:pt>
                <c:pt idx="780">
                  <c:v>13.39360070592044</c:v>
                </c:pt>
                <c:pt idx="781">
                  <c:v>11.615488409519857</c:v>
                </c:pt>
                <c:pt idx="782">
                  <c:v>10.053055982061245</c:v>
                </c:pt>
                <c:pt idx="783">
                  <c:v>8.7629818377341362</c:v>
                </c:pt>
                <c:pt idx="784">
                  <c:v>8.4754378476370924</c:v>
                </c:pt>
                <c:pt idx="785">
                  <c:v>9.9916046404196504</c:v>
                </c:pt>
                <c:pt idx="786">
                  <c:v>10.523773331329467</c:v>
                </c:pt>
                <c:pt idx="787">
                  <c:v>8.4677148357515755</c:v>
                </c:pt>
                <c:pt idx="788">
                  <c:v>6.6683113973278161</c:v>
                </c:pt>
                <c:pt idx="789">
                  <c:v>6.6683113973278676</c:v>
                </c:pt>
                <c:pt idx="790">
                  <c:v>7.7821486698891755</c:v>
                </c:pt>
                <c:pt idx="791">
                  <c:v>8.5783484466640658</c:v>
                </c:pt>
                <c:pt idx="792">
                  <c:v>6.0678696955323552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0.56518899356144325</c:v>
                </c:pt>
                <c:pt idx="801">
                  <c:v>4.4770019823172431</c:v>
                </c:pt>
                <c:pt idx="802">
                  <c:v>10.934886611177493</c:v>
                </c:pt>
                <c:pt idx="803">
                  <c:v>18.949078792326016</c:v>
                </c:pt>
                <c:pt idx="804">
                  <c:v>21.774786235113815</c:v>
                </c:pt>
                <c:pt idx="805">
                  <c:v>16.406116058840592</c:v>
                </c:pt>
                <c:pt idx="806">
                  <c:v>8.9589104346234834</c:v>
                </c:pt>
                <c:pt idx="807">
                  <c:v>3.7056867858496396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0.92302820853648804</c:v>
                </c:pt>
                <c:pt idx="820">
                  <c:v>5.4023523811014567</c:v>
                </c:pt>
                <c:pt idx="821">
                  <c:v>9.3184840682624248</c:v>
                </c:pt>
                <c:pt idx="822">
                  <c:v>10.425334021599802</c:v>
                </c:pt>
                <c:pt idx="823">
                  <c:v>10.998710096145027</c:v>
                </c:pt>
                <c:pt idx="824">
                  <c:v>10.651247217662833</c:v>
                </c:pt>
                <c:pt idx="825">
                  <c:v>9.9884961855526608</c:v>
                </c:pt>
                <c:pt idx="826">
                  <c:v>10.285847008557178</c:v>
                </c:pt>
                <c:pt idx="827">
                  <c:v>10.307957268837166</c:v>
                </c:pt>
                <c:pt idx="828">
                  <c:v>11.949683898843709</c:v>
                </c:pt>
                <c:pt idx="829">
                  <c:v>14.653647326894779</c:v>
                </c:pt>
                <c:pt idx="830">
                  <c:v>15.186822819252392</c:v>
                </c:pt>
                <c:pt idx="831">
                  <c:v>12.983342217970876</c:v>
                </c:pt>
                <c:pt idx="832">
                  <c:v>8.6527616802010758</c:v>
                </c:pt>
                <c:pt idx="833">
                  <c:v>6.3479810293476469</c:v>
                </c:pt>
                <c:pt idx="834">
                  <c:v>6.7105890869619165</c:v>
                </c:pt>
                <c:pt idx="835">
                  <c:v>6.8240719623649095</c:v>
                </c:pt>
                <c:pt idx="836">
                  <c:v>6.3638660118849373</c:v>
                </c:pt>
                <c:pt idx="837">
                  <c:v>6.9964224359553562</c:v>
                </c:pt>
                <c:pt idx="838">
                  <c:v>8.5520430077649046</c:v>
                </c:pt>
                <c:pt idx="839">
                  <c:v>8.7541390477548742</c:v>
                </c:pt>
                <c:pt idx="840">
                  <c:v>8.6202901542583117</c:v>
                </c:pt>
                <c:pt idx="841">
                  <c:v>10.286313580486162</c:v>
                </c:pt>
                <c:pt idx="842">
                  <c:v>11.8089799952548</c:v>
                </c:pt>
                <c:pt idx="843">
                  <c:v>10.904335676028388</c:v>
                </c:pt>
                <c:pt idx="844">
                  <c:v>8.2780746903803042</c:v>
                </c:pt>
                <c:pt idx="845">
                  <c:v>6.4413238334562326</c:v>
                </c:pt>
                <c:pt idx="846">
                  <c:v>6.1598051673220997</c:v>
                </c:pt>
                <c:pt idx="847">
                  <c:v>7.1526078056086302</c:v>
                </c:pt>
                <c:pt idx="848">
                  <c:v>9.8254875760669904</c:v>
                </c:pt>
                <c:pt idx="849">
                  <c:v>13.015613946421112</c:v>
                </c:pt>
                <c:pt idx="850">
                  <c:v>13.432263983523265</c:v>
                </c:pt>
                <c:pt idx="851">
                  <c:v>11.007589131846357</c:v>
                </c:pt>
                <c:pt idx="852">
                  <c:v>9.787170536943357</c:v>
                </c:pt>
                <c:pt idx="853">
                  <c:v>9.9316034198245635</c:v>
                </c:pt>
                <c:pt idx="854">
                  <c:v>9.3756654420783576</c:v>
                </c:pt>
                <c:pt idx="855">
                  <c:v>7.7035860044007887</c:v>
                </c:pt>
                <c:pt idx="856">
                  <c:v>6.6632230239870376</c:v>
                </c:pt>
                <c:pt idx="857">
                  <c:v>9.8705254689968172</c:v>
                </c:pt>
                <c:pt idx="858">
                  <c:v>14.431620678472395</c:v>
                </c:pt>
                <c:pt idx="859">
                  <c:v>14.84093855264252</c:v>
                </c:pt>
                <c:pt idx="860">
                  <c:v>12.552014179512513</c:v>
                </c:pt>
                <c:pt idx="861">
                  <c:v>14.226449029635052</c:v>
                </c:pt>
                <c:pt idx="862">
                  <c:v>21.186220163252848</c:v>
                </c:pt>
                <c:pt idx="863">
                  <c:v>21.344313541472737</c:v>
                </c:pt>
                <c:pt idx="864">
                  <c:v>14.576645740020533</c:v>
                </c:pt>
                <c:pt idx="865">
                  <c:v>12.296803067338191</c:v>
                </c:pt>
                <c:pt idx="866">
                  <c:v>15.332912354714592</c:v>
                </c:pt>
                <c:pt idx="867">
                  <c:v>19.05375483844049</c:v>
                </c:pt>
                <c:pt idx="868">
                  <c:v>17.037729794969213</c:v>
                </c:pt>
                <c:pt idx="869">
                  <c:v>10.836840636297808</c:v>
                </c:pt>
                <c:pt idx="870">
                  <c:v>6.9693092258041736</c:v>
                </c:pt>
                <c:pt idx="871">
                  <c:v>5.6295907424709233</c:v>
                </c:pt>
                <c:pt idx="872">
                  <c:v>5.1281969447197815</c:v>
                </c:pt>
                <c:pt idx="873">
                  <c:v>4.2114051622444615</c:v>
                </c:pt>
                <c:pt idx="874">
                  <c:v>2.0198205580166411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2.2085131403096687</c:v>
                </c:pt>
                <c:pt idx="879">
                  <c:v>5.668770915032022</c:v>
                </c:pt>
                <c:pt idx="880">
                  <c:v>3.3257153594764883</c:v>
                </c:pt>
                <c:pt idx="881">
                  <c:v>0</c:v>
                </c:pt>
                <c:pt idx="882">
                  <c:v>3.0312458278167145</c:v>
                </c:pt>
                <c:pt idx="883">
                  <c:v>6.8247643463352334</c:v>
                </c:pt>
                <c:pt idx="884">
                  <c:v>7.2041161981870641</c:v>
                </c:pt>
                <c:pt idx="885">
                  <c:v>8.3642892695695696</c:v>
                </c:pt>
                <c:pt idx="886">
                  <c:v>8.8124859389992256</c:v>
                </c:pt>
                <c:pt idx="887">
                  <c:v>8.092830383794011</c:v>
                </c:pt>
                <c:pt idx="888">
                  <c:v>6.5816237414758927</c:v>
                </c:pt>
                <c:pt idx="889">
                  <c:v>4.6317821560744603</c:v>
                </c:pt>
                <c:pt idx="890">
                  <c:v>2.285733714013984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0.57523027495839885</c:v>
                </c:pt>
                <c:pt idx="896">
                  <c:v>3.3009884095198618</c:v>
                </c:pt>
                <c:pt idx="897">
                  <c:v>5.000652155629826</c:v>
                </c:pt>
                <c:pt idx="898">
                  <c:v>5.3459739148890915</c:v>
                </c:pt>
                <c:pt idx="899">
                  <c:v>4.294921736267411</c:v>
                </c:pt>
                <c:pt idx="900">
                  <c:v>2.534445821138283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0.56518899356144325</c:v>
                </c:pt>
                <c:pt idx="908">
                  <c:v>4.4770019823172431</c:v>
                </c:pt>
                <c:pt idx="909">
                  <c:v>10.934886611177493</c:v>
                </c:pt>
                <c:pt idx="910">
                  <c:v>18.949078792326016</c:v>
                </c:pt>
                <c:pt idx="911">
                  <c:v>21.774786235113815</c:v>
                </c:pt>
                <c:pt idx="912">
                  <c:v>16.406116058840592</c:v>
                </c:pt>
                <c:pt idx="913">
                  <c:v>11.898887286475336</c:v>
                </c:pt>
                <c:pt idx="914">
                  <c:v>17.393258689739366</c:v>
                </c:pt>
                <c:pt idx="915">
                  <c:v>17.9252912784332</c:v>
                </c:pt>
                <c:pt idx="916">
                  <c:v>12.191060191604308</c:v>
                </c:pt>
                <c:pt idx="917">
                  <c:v>8.209677412867217</c:v>
                </c:pt>
                <c:pt idx="918">
                  <c:v>4.8756846008007066</c:v>
                </c:pt>
                <c:pt idx="919">
                  <c:v>6.8695742020529327</c:v>
                </c:pt>
                <c:pt idx="920">
                  <c:v>9.9334614699371055</c:v>
                </c:pt>
                <c:pt idx="921">
                  <c:v>14.902725061463627</c:v>
                </c:pt>
                <c:pt idx="922">
                  <c:v>17.577774716120871</c:v>
                </c:pt>
                <c:pt idx="923">
                  <c:v>16.027453278521332</c:v>
                </c:pt>
                <c:pt idx="924">
                  <c:v>6.993018643620136</c:v>
                </c:pt>
                <c:pt idx="925">
                  <c:v>0</c:v>
                </c:pt>
                <c:pt idx="926">
                  <c:v>0</c:v>
                </c:pt>
                <c:pt idx="927">
                  <c:v>0.86633871064498957</c:v>
                </c:pt>
                <c:pt idx="928">
                  <c:v>1.8262552758923449</c:v>
                </c:pt>
                <c:pt idx="929">
                  <c:v>2.8019329900114109</c:v>
                </c:pt>
                <c:pt idx="930">
                  <c:v>3.089819968871057</c:v>
                </c:pt>
                <c:pt idx="931">
                  <c:v>3.0513331857845021</c:v>
                </c:pt>
                <c:pt idx="932">
                  <c:v>2.6669480862932988</c:v>
                </c:pt>
                <c:pt idx="933">
                  <c:v>1.293511029343122</c:v>
                </c:pt>
                <c:pt idx="934">
                  <c:v>0</c:v>
                </c:pt>
                <c:pt idx="935">
                  <c:v>0</c:v>
                </c:pt>
                <c:pt idx="936">
                  <c:v>8.9908664281462145E-2</c:v>
                </c:pt>
                <c:pt idx="937">
                  <c:v>1.2983791179778834</c:v>
                </c:pt>
                <c:pt idx="938">
                  <c:v>1.5635229798025669</c:v>
                </c:pt>
                <c:pt idx="939">
                  <c:v>1.2103154351717711</c:v>
                </c:pt>
                <c:pt idx="940">
                  <c:v>1.76612759919031</c:v>
                </c:pt>
                <c:pt idx="941">
                  <c:v>3.246713461924581</c:v>
                </c:pt>
                <c:pt idx="942">
                  <c:v>3.837008689739366</c:v>
                </c:pt>
                <c:pt idx="943">
                  <c:v>4.1244147381918204</c:v>
                </c:pt>
                <c:pt idx="944">
                  <c:v>4.7257989974510872</c:v>
                </c:pt>
                <c:pt idx="945">
                  <c:v>5.3432586897393879</c:v>
                </c:pt>
                <c:pt idx="946">
                  <c:v>7.492073099991404</c:v>
                </c:pt>
                <c:pt idx="947">
                  <c:v>9.4946904351717585</c:v>
                </c:pt>
                <c:pt idx="948">
                  <c:v>8.44019109916022</c:v>
                </c:pt>
                <c:pt idx="949">
                  <c:v>5.7057423721978413</c:v>
                </c:pt>
                <c:pt idx="950">
                  <c:v>1.3073808226702099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7.6105643543848691</c:v>
                </c:pt>
                <c:pt idx="960">
                  <c:v>15.825407969751804</c:v>
                </c:pt>
                <c:pt idx="961">
                  <c:v>23.638131098875899</c:v>
                </c:pt>
                <c:pt idx="962">
                  <c:v>26.885834218602422</c:v>
                </c:pt>
                <c:pt idx="963">
                  <c:v>25.041876202432476</c:v>
                </c:pt>
                <c:pt idx="964">
                  <c:v>19.614944557985634</c:v>
                </c:pt>
                <c:pt idx="965">
                  <c:v>12.872800805412599</c:v>
                </c:pt>
                <c:pt idx="966">
                  <c:v>7.3688443056820505</c:v>
                </c:pt>
                <c:pt idx="967">
                  <c:v>4.1854821669168025</c:v>
                </c:pt>
                <c:pt idx="968">
                  <c:v>2.7184368982746383</c:v>
                </c:pt>
                <c:pt idx="969">
                  <c:v>0.65582118499033615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0.20165174773313743</c:v>
                </c:pt>
                <c:pt idx="1028">
                  <c:v>1.751404197182145</c:v>
                </c:pt>
                <c:pt idx="1029">
                  <c:v>5.7247442535769544</c:v>
                </c:pt>
                <c:pt idx="1030">
                  <c:v>10.066145801870112</c:v>
                </c:pt>
                <c:pt idx="1031">
                  <c:v>12.043766922864366</c:v>
                </c:pt>
                <c:pt idx="1032">
                  <c:v>12.566126728944381</c:v>
                </c:pt>
                <c:pt idx="1033">
                  <c:v>13.167172251212225</c:v>
                </c:pt>
                <c:pt idx="1034">
                  <c:v>13.987797804248379</c:v>
                </c:pt>
                <c:pt idx="1035">
                  <c:v>13.768518579656789</c:v>
                </c:pt>
                <c:pt idx="1036">
                  <c:v>12.349636109375481</c:v>
                </c:pt>
                <c:pt idx="1037">
                  <c:v>11.336066374401026</c:v>
                </c:pt>
                <c:pt idx="1038">
                  <c:v>11.914504254331549</c:v>
                </c:pt>
                <c:pt idx="1039">
                  <c:v>14.05959940548156</c:v>
                </c:pt>
                <c:pt idx="1040">
                  <c:v>15.708504823861142</c:v>
                </c:pt>
                <c:pt idx="1041">
                  <c:v>15.834582531410122</c:v>
                </c:pt>
                <c:pt idx="1042">
                  <c:v>13.815835345187049</c:v>
                </c:pt>
                <c:pt idx="1043">
                  <c:v>10.224432069122841</c:v>
                </c:pt>
                <c:pt idx="1044">
                  <c:v>6.8819457934225126</c:v>
                </c:pt>
                <c:pt idx="1045">
                  <c:v>5.1526077527347942</c:v>
                </c:pt>
                <c:pt idx="1046">
                  <c:v>5.1683086448523365</c:v>
                </c:pt>
                <c:pt idx="1047">
                  <c:v>5.4960408506003811</c:v>
                </c:pt>
                <c:pt idx="1048">
                  <c:v>4.3394154323380132</c:v>
                </c:pt>
                <c:pt idx="1049">
                  <c:v>1.3488325172670519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1.1786620992176353</c:v>
                </c:pt>
                <c:pt idx="1064">
                  <c:v>3.177220107523357</c:v>
                </c:pt>
                <c:pt idx="1065">
                  <c:v>7.0184200299693522</c:v>
                </c:pt>
                <c:pt idx="1066">
                  <c:v>9.7623802131626096</c:v>
                </c:pt>
                <c:pt idx="1067">
                  <c:v>7.4702765969799074</c:v>
                </c:pt>
                <c:pt idx="1068">
                  <c:v>3.888578633752851</c:v>
                </c:pt>
                <c:pt idx="1069">
                  <c:v>3.9914239534757305</c:v>
                </c:pt>
                <c:pt idx="1070">
                  <c:v>6.84986372575852</c:v>
                </c:pt>
                <c:pt idx="1071">
                  <c:v>10.405125437258242</c:v>
                </c:pt>
                <c:pt idx="1072">
                  <c:v>13.501860942899073</c:v>
                </c:pt>
                <c:pt idx="1073">
                  <c:v>17.439154405363876</c:v>
                </c:pt>
                <c:pt idx="1074">
                  <c:v>22.951324778121766</c:v>
                </c:pt>
                <c:pt idx="1075">
                  <c:v>27.544689831930452</c:v>
                </c:pt>
                <c:pt idx="1076">
                  <c:v>28.001389091994547</c:v>
                </c:pt>
                <c:pt idx="1077">
                  <c:v>25.450903858263946</c:v>
                </c:pt>
                <c:pt idx="1078">
                  <c:v>22.415406371920017</c:v>
                </c:pt>
                <c:pt idx="1079">
                  <c:v>20.960737712014744</c:v>
                </c:pt>
                <c:pt idx="1080">
                  <c:v>18.20330894254506</c:v>
                </c:pt>
                <c:pt idx="1081">
                  <c:v>12.099716386069501</c:v>
                </c:pt>
                <c:pt idx="1082">
                  <c:v>5.5329585272250217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2.8518628680144293</c:v>
                </c:pt>
                <c:pt idx="1087">
                  <c:v>5.4671591643107158</c:v>
                </c:pt>
                <c:pt idx="1088">
                  <c:v>5.8112759834581391</c:v>
                </c:pt>
                <c:pt idx="1089">
                  <c:v>5.5004904163769099</c:v>
                </c:pt>
                <c:pt idx="1090">
                  <c:v>5.1724626385991517</c:v>
                </c:pt>
                <c:pt idx="1091">
                  <c:v>6.1565459719324984</c:v>
                </c:pt>
                <c:pt idx="1092">
                  <c:v>9.5071853131640562</c:v>
                </c:pt>
                <c:pt idx="1093">
                  <c:v>14.102824168708461</c:v>
                </c:pt>
                <c:pt idx="1094">
                  <c:v>15.638672851758182</c:v>
                </c:pt>
                <c:pt idx="1095">
                  <c:v>12.913583527225025</c:v>
                </c:pt>
                <c:pt idx="1096">
                  <c:v>9.2081083718184757</c:v>
                </c:pt>
                <c:pt idx="1097">
                  <c:v>5.33307827852133</c:v>
                </c:pt>
                <c:pt idx="1098">
                  <c:v>0.30583796899680638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4.7823847789465139</c:v>
                </c:pt>
                <c:pt idx="1103">
                  <c:v>11.076962638599165</c:v>
                </c:pt>
                <c:pt idx="1104">
                  <c:v>17.156527630228961</c:v>
                </c:pt>
                <c:pt idx="1105">
                  <c:v>18.620434438343079</c:v>
                </c:pt>
                <c:pt idx="1106">
                  <c:v>13.888578278521351</c:v>
                </c:pt>
                <c:pt idx="1107">
                  <c:v>7.954745678472432</c:v>
                </c:pt>
                <c:pt idx="1108">
                  <c:v>2.5445632500675841</c:v>
                </c:pt>
                <c:pt idx="1109">
                  <c:v>0</c:v>
                </c:pt>
                <c:pt idx="1110">
                  <c:v>0</c:v>
                </c:pt>
                <c:pt idx="1111">
                  <c:v>3.1809756092117087</c:v>
                </c:pt>
                <c:pt idx="1112">
                  <c:v>10.375618701818272</c:v>
                </c:pt>
                <c:pt idx="1113">
                  <c:v>19.782707126810255</c:v>
                </c:pt>
                <c:pt idx="1114">
                  <c:v>25.975647045475984</c:v>
                </c:pt>
                <c:pt idx="1115">
                  <c:v>22.378190272261197</c:v>
                </c:pt>
                <c:pt idx="1116">
                  <c:v>13.688898092095236</c:v>
                </c:pt>
                <c:pt idx="1117">
                  <c:v>6.7799400680451125</c:v>
                </c:pt>
                <c:pt idx="1118">
                  <c:v>0.90102129858647662</c:v>
                </c:pt>
                <c:pt idx="1119">
                  <c:v>0</c:v>
                </c:pt>
                <c:pt idx="1120">
                  <c:v>0</c:v>
                </c:pt>
                <c:pt idx="1121">
                  <c:v>2.0424460232680195</c:v>
                </c:pt>
                <c:pt idx="1122">
                  <c:v>1.6144526133307633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0.52016423130979139</c:v>
                </c:pt>
                <c:pt idx="1139">
                  <c:v>1.0826887072056908</c:v>
                </c:pt>
                <c:pt idx="1140">
                  <c:v>1.4325439500182606</c:v>
                </c:pt>
                <c:pt idx="1141">
                  <c:v>2.3263708975386503</c:v>
                </c:pt>
                <c:pt idx="1142">
                  <c:v>4.5465877174082534</c:v>
                </c:pt>
                <c:pt idx="1143">
                  <c:v>7.5521847332915373</c:v>
                </c:pt>
                <c:pt idx="1144">
                  <c:v>7.9262056584012823</c:v>
                </c:pt>
                <c:pt idx="1145">
                  <c:v>4.5350248770925301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0.63305819933870378</c:v>
                </c:pt>
                <c:pt idx="1152">
                  <c:v>1.9050026437831484</c:v>
                </c:pt>
                <c:pt idx="1153">
                  <c:v>6.0135522816275522</c:v>
                </c:pt>
                <c:pt idx="1154">
                  <c:v>12.780153539042306</c:v>
                </c:pt>
                <c:pt idx="1155">
                  <c:v>16.8565858610222</c:v>
                </c:pt>
                <c:pt idx="1156">
                  <c:v>16.271069599578077</c:v>
                </c:pt>
                <c:pt idx="1157">
                  <c:v>17.980804542594676</c:v>
                </c:pt>
                <c:pt idx="1158">
                  <c:v>23.007385177073029</c:v>
                </c:pt>
                <c:pt idx="1159">
                  <c:v>28.998256608191966</c:v>
                </c:pt>
                <c:pt idx="1160">
                  <c:v>32.118562655950761</c:v>
                </c:pt>
                <c:pt idx="1161">
                  <c:v>31.122688487963863</c:v>
                </c:pt>
                <c:pt idx="1162">
                  <c:v>29.841453277621842</c:v>
                </c:pt>
                <c:pt idx="1163">
                  <c:v>30.324758321138294</c:v>
                </c:pt>
                <c:pt idx="1164">
                  <c:v>31.268544516430296</c:v>
                </c:pt>
                <c:pt idx="1165">
                  <c:v>32.089069272332544</c:v>
                </c:pt>
                <c:pt idx="1166">
                  <c:v>25.942491389912629</c:v>
                </c:pt>
                <c:pt idx="1167">
                  <c:v>18.869133078208637</c:v>
                </c:pt>
                <c:pt idx="1168">
                  <c:v>21.428846184178084</c:v>
                </c:pt>
                <c:pt idx="1169">
                  <c:v>23.908771298026533</c:v>
                </c:pt>
                <c:pt idx="1170">
                  <c:v>23.355297829448126</c:v>
                </c:pt>
                <c:pt idx="1171">
                  <c:v>23.16074977377032</c:v>
                </c:pt>
                <c:pt idx="1172">
                  <c:v>22.44935614037038</c:v>
                </c:pt>
                <c:pt idx="1173">
                  <c:v>21.617943233429994</c:v>
                </c:pt>
                <c:pt idx="1174">
                  <c:v>21.17805609302928</c:v>
                </c:pt>
                <c:pt idx="1175">
                  <c:v>20.207417009396707</c:v>
                </c:pt>
                <c:pt idx="1176">
                  <c:v>19.130551991795368</c:v>
                </c:pt>
                <c:pt idx="1177">
                  <c:v>18.954157775075487</c:v>
                </c:pt>
                <c:pt idx="1178">
                  <c:v>20.230074640480694</c:v>
                </c:pt>
                <c:pt idx="1179">
                  <c:v>21.609335158700588</c:v>
                </c:pt>
                <c:pt idx="1180">
                  <c:v>22.022402967782995</c:v>
                </c:pt>
                <c:pt idx="1181">
                  <c:v>21.938510811707125</c:v>
                </c:pt>
                <c:pt idx="1182">
                  <c:v>20.792288168788406</c:v>
                </c:pt>
                <c:pt idx="1183">
                  <c:v>19.542156711576606</c:v>
                </c:pt>
                <c:pt idx="1184">
                  <c:v>18.748482934793824</c:v>
                </c:pt>
                <c:pt idx="1185">
                  <c:v>17.388206759521545</c:v>
                </c:pt>
                <c:pt idx="1186">
                  <c:v>14.902709862691875</c:v>
                </c:pt>
                <c:pt idx="1187">
                  <c:v>13.344577918247444</c:v>
                </c:pt>
                <c:pt idx="1188">
                  <c:v>13.344577918247444</c:v>
                </c:pt>
                <c:pt idx="1189">
                  <c:v>13.344577918247444</c:v>
                </c:pt>
                <c:pt idx="1190">
                  <c:v>13.344577918247444</c:v>
                </c:pt>
                <c:pt idx="1191">
                  <c:v>13.344577918247444</c:v>
                </c:pt>
                <c:pt idx="1192">
                  <c:v>13.344577918247444</c:v>
                </c:pt>
                <c:pt idx="1193">
                  <c:v>13.344577918247444</c:v>
                </c:pt>
                <c:pt idx="1194">
                  <c:v>13.344577918247444</c:v>
                </c:pt>
                <c:pt idx="1195">
                  <c:v>13.863955233062304</c:v>
                </c:pt>
                <c:pt idx="1196">
                  <c:v>13.897298673638575</c:v>
                </c:pt>
                <c:pt idx="1197">
                  <c:v>13.897298673638501</c:v>
                </c:pt>
                <c:pt idx="1198">
                  <c:v>16.012673763084884</c:v>
                </c:pt>
                <c:pt idx="1199">
                  <c:v>18.246704847784063</c:v>
                </c:pt>
                <c:pt idx="1200">
                  <c:v>20.540178732512302</c:v>
                </c:pt>
                <c:pt idx="1201">
                  <c:v>22.457357124433472</c:v>
                </c:pt>
                <c:pt idx="1202">
                  <c:v>21.73299097991881</c:v>
                </c:pt>
                <c:pt idx="1203">
                  <c:v>19.836097263670055</c:v>
                </c:pt>
                <c:pt idx="1204">
                  <c:v>17.837828709058719</c:v>
                </c:pt>
                <c:pt idx="1205">
                  <c:v>16.291235805586055</c:v>
                </c:pt>
                <c:pt idx="1206">
                  <c:v>15.7863677445508</c:v>
                </c:pt>
                <c:pt idx="1207">
                  <c:v>15.822695856160054</c:v>
                </c:pt>
                <c:pt idx="1208">
                  <c:v>15.859085944917068</c:v>
                </c:pt>
                <c:pt idx="1209">
                  <c:v>15.352172333843642</c:v>
                </c:pt>
                <c:pt idx="1210">
                  <c:v>14.808806593102855</c:v>
                </c:pt>
                <c:pt idx="1211">
                  <c:v>14.808806593102855</c:v>
                </c:pt>
                <c:pt idx="1212">
                  <c:v>14.265440852362065</c:v>
                </c:pt>
                <c:pt idx="1213">
                  <c:v>14.230662333805894</c:v>
                </c:pt>
                <c:pt idx="1214">
                  <c:v>14.773470204176313</c:v>
                </c:pt>
                <c:pt idx="1215">
                  <c:v>14.773470204176313</c:v>
                </c:pt>
                <c:pt idx="1216">
                  <c:v>14.230662333805972</c:v>
                </c:pt>
                <c:pt idx="1217">
                  <c:v>13.653695856160024</c:v>
                </c:pt>
                <c:pt idx="1218">
                  <c:v>13.619599226032252</c:v>
                </c:pt>
                <c:pt idx="1219">
                  <c:v>13.585564509289837</c:v>
                </c:pt>
                <c:pt idx="1220">
                  <c:v>13.011015253281176</c:v>
                </c:pt>
                <c:pt idx="1221">
                  <c:v>11.865449257304487</c:v>
                </c:pt>
                <c:pt idx="1222">
                  <c:v>11.231504671077412</c:v>
                </c:pt>
                <c:pt idx="1223">
                  <c:v>10.601460510502706</c:v>
                </c:pt>
                <c:pt idx="1224">
                  <c:v>11.013190519982725</c:v>
                </c:pt>
                <c:pt idx="1225">
                  <c:v>12.016897598478899</c:v>
                </c:pt>
                <c:pt idx="1226">
                  <c:v>12.484734823790482</c:v>
                </c:pt>
                <c:pt idx="1227">
                  <c:v>12.452361514966121</c:v>
                </c:pt>
                <c:pt idx="1228">
                  <c:v>12.38779693924833</c:v>
                </c:pt>
                <c:pt idx="1229">
                  <c:v>12.355605544829915</c:v>
                </c:pt>
                <c:pt idx="1230">
                  <c:v>11.76310098332076</c:v>
                </c:pt>
                <c:pt idx="1231">
                  <c:v>12.227444435634478</c:v>
                </c:pt>
                <c:pt idx="1232">
                  <c:v>13.248814215901968</c:v>
                </c:pt>
                <c:pt idx="1233">
                  <c:v>13.248814215901893</c:v>
                </c:pt>
                <c:pt idx="1234">
                  <c:v>13.215869187967193</c:v>
                </c:pt>
                <c:pt idx="1235">
                  <c:v>12.689797428707962</c:v>
                </c:pt>
                <c:pt idx="1236">
                  <c:v>11.575291396885836</c:v>
                </c:pt>
                <c:pt idx="1237">
                  <c:v>9.941648052290212</c:v>
                </c:pt>
                <c:pt idx="1238">
                  <c:v>7.7115527873859948</c:v>
                </c:pt>
                <c:pt idx="1239">
                  <c:v>5.9987252780400473</c:v>
                </c:pt>
                <c:pt idx="1240">
                  <c:v>5.2892294575558516</c:v>
                </c:pt>
                <c:pt idx="1241">
                  <c:v>5.6338278480038193</c:v>
                </c:pt>
                <c:pt idx="1242">
                  <c:v>5.97346859612645</c:v>
                </c:pt>
                <c:pt idx="1243">
                  <c:v>5.8302696376823082</c:v>
                </c:pt>
                <c:pt idx="1244">
                  <c:v>5.6658142933805635</c:v>
                </c:pt>
                <c:pt idx="1245">
                  <c:v>6.0219050736318476</c:v>
                </c:pt>
                <c:pt idx="1246">
                  <c:v>5.3903698809228278</c:v>
                </c:pt>
                <c:pt idx="1247">
                  <c:v>4.7458579585340308</c:v>
                </c:pt>
                <c:pt idx="1248">
                  <c:v>4.5955605251680911</c:v>
                </c:pt>
                <c:pt idx="1249">
                  <c:v>4.4479719139921743</c:v>
                </c:pt>
                <c:pt idx="1250">
                  <c:v>4.7789336803954674</c:v>
                </c:pt>
                <c:pt idx="1251">
                  <c:v>5.1260232553524956</c:v>
                </c:pt>
                <c:pt idx="1252">
                  <c:v>4.9991936504636119</c:v>
                </c:pt>
                <c:pt idx="1253">
                  <c:v>4.8742945189552751</c:v>
                </c:pt>
                <c:pt idx="1254">
                  <c:v>4.7513120881277855</c:v>
                </c:pt>
                <c:pt idx="1255">
                  <c:v>4.6302325852818313</c:v>
                </c:pt>
                <c:pt idx="1256">
                  <c:v>4.5110422377178487</c:v>
                </c:pt>
                <c:pt idx="1257">
                  <c:v>4.3937272727363297</c:v>
                </c:pt>
                <c:pt idx="1258">
                  <c:v>4.2782739176378364</c:v>
                </c:pt>
                <c:pt idx="1259">
                  <c:v>4.6104068256486368</c:v>
                </c:pt>
                <c:pt idx="1260">
                  <c:v>5.4002459629859922</c:v>
                </c:pt>
                <c:pt idx="1261">
                  <c:v>6.2012826527518037</c:v>
                </c:pt>
                <c:pt idx="1262">
                  <c:v>7.8943416179781885</c:v>
                </c:pt>
                <c:pt idx="1263">
                  <c:v>9.650517543904078</c:v>
                </c:pt>
                <c:pt idx="1264">
                  <c:v>10.99477478322008</c:v>
                </c:pt>
                <c:pt idx="1265">
                  <c:v>11.959003317899935</c:v>
                </c:pt>
                <c:pt idx="1266">
                  <c:v>11.601533000023055</c:v>
                </c:pt>
                <c:pt idx="1267">
                  <c:v>11.213591312777334</c:v>
                </c:pt>
                <c:pt idx="1268">
                  <c:v>10.378440608287358</c:v>
                </c:pt>
                <c:pt idx="1269">
                  <c:v>8.5977183860651092</c:v>
                </c:pt>
                <c:pt idx="1270">
                  <c:v>7.2170079794440394</c:v>
                </c:pt>
                <c:pt idx="1271">
                  <c:v>6.2648529648101077</c:v>
                </c:pt>
                <c:pt idx="1272">
                  <c:v>5.7400336562732281</c:v>
                </c:pt>
                <c:pt idx="1273">
                  <c:v>6.0963387299518184</c:v>
                </c:pt>
                <c:pt idx="1274">
                  <c:v>6.4702281587298467</c:v>
                </c:pt>
                <c:pt idx="1275">
                  <c:v>6.8412191257444297</c:v>
                </c:pt>
                <c:pt idx="1276">
                  <c:v>8.0983543118671228</c:v>
                </c:pt>
                <c:pt idx="1277">
                  <c:v>9.3987501452004434</c:v>
                </c:pt>
                <c:pt idx="1278">
                  <c:v>9.8577260355645571</c:v>
                </c:pt>
                <c:pt idx="1279">
                  <c:v>10.317867273892567</c:v>
                </c:pt>
                <c:pt idx="1280">
                  <c:v>10.805949290231196</c:v>
                </c:pt>
                <c:pt idx="1281">
                  <c:v>9.9860244820942157</c:v>
                </c:pt>
                <c:pt idx="1282">
                  <c:v>9.5492119820942385</c:v>
                </c:pt>
                <c:pt idx="1283">
                  <c:v>9.5744633240869153</c:v>
                </c:pt>
                <c:pt idx="1284">
                  <c:v>9.1370929537165075</c:v>
                </c:pt>
                <c:pt idx="1285">
                  <c:v>8.2623522129757543</c:v>
                </c:pt>
                <c:pt idx="1286">
                  <c:v>7.3427374179890572</c:v>
                </c:pt>
                <c:pt idx="1287">
                  <c:v>6.8629239239470605</c:v>
                </c:pt>
                <c:pt idx="1288">
                  <c:v>5.9310279229782337</c:v>
                </c:pt>
                <c:pt idx="1289">
                  <c:v>5.4183298066522738</c:v>
                </c:pt>
                <c:pt idx="1290">
                  <c:v>5.7688878974904627</c:v>
                </c:pt>
                <c:pt idx="1291">
                  <c:v>5.7088961918533503</c:v>
                </c:pt>
                <c:pt idx="1292">
                  <c:v>4.7793962980265272</c:v>
                </c:pt>
                <c:pt idx="1293">
                  <c:v>4.264628049436185</c:v>
                </c:pt>
                <c:pt idx="1294">
                  <c:v>4.1761637283371495</c:v>
                </c:pt>
                <c:pt idx="1295">
                  <c:v>4.9223564755282903</c:v>
                </c:pt>
                <c:pt idx="1296">
                  <c:v>6.5274442009723312</c:v>
                </c:pt>
                <c:pt idx="1297">
                  <c:v>8.1649202582521472</c:v>
                </c:pt>
                <c:pt idx="1298">
                  <c:v>9.4328330898612336</c:v>
                </c:pt>
                <c:pt idx="1299">
                  <c:v>10.314157616218294</c:v>
                </c:pt>
                <c:pt idx="1300">
                  <c:v>10.391334649668103</c:v>
                </c:pt>
                <c:pt idx="1301">
                  <c:v>10.024064041436189</c:v>
                </c:pt>
                <c:pt idx="1302">
                  <c:v>10.074829883154889</c:v>
                </c:pt>
                <c:pt idx="1303">
                  <c:v>10.546979907146214</c:v>
                </c:pt>
                <c:pt idx="1304">
                  <c:v>10.202585833608683</c:v>
                </c:pt>
                <c:pt idx="1305">
                  <c:v>9.3814345423469963</c:v>
                </c:pt>
                <c:pt idx="1306">
                  <c:v>8.9820816468210385</c:v>
                </c:pt>
                <c:pt idx="1307">
                  <c:v>8.5581001653395816</c:v>
                </c:pt>
                <c:pt idx="1308">
                  <c:v>8.134118683858123</c:v>
                </c:pt>
                <c:pt idx="1309">
                  <c:v>8.1111637090136757</c:v>
                </c:pt>
                <c:pt idx="1310">
                  <c:v>8.1111637090136153</c:v>
                </c:pt>
                <c:pt idx="1311">
                  <c:v>7.6653913891642018</c:v>
                </c:pt>
                <c:pt idx="1312">
                  <c:v>7.2207831420287905</c:v>
                </c:pt>
                <c:pt idx="1313">
                  <c:v>6.3350586108499174</c:v>
                </c:pt>
                <c:pt idx="1314">
                  <c:v>6.2737563209297411</c:v>
                </c:pt>
                <c:pt idx="1315">
                  <c:v>6.2331279809118216</c:v>
                </c:pt>
                <c:pt idx="1316">
                  <c:v>4.5056273088615884</c:v>
                </c:pt>
                <c:pt idx="1317">
                  <c:v>3.9857505467677217</c:v>
                </c:pt>
                <c:pt idx="1318">
                  <c:v>4.7402322194581199</c:v>
                </c:pt>
                <c:pt idx="1319">
                  <c:v>7.1222157795214027</c:v>
                </c:pt>
                <c:pt idx="1320">
                  <c:v>10.854894157507037</c:v>
                </c:pt>
                <c:pt idx="1321">
                  <c:v>13.876502798626687</c:v>
                </c:pt>
                <c:pt idx="1322">
                  <c:v>17.076853168186595</c:v>
                </c:pt>
                <c:pt idx="1323">
                  <c:v>20.4687633219045</c:v>
                </c:pt>
                <c:pt idx="1324">
                  <c:v>22.402708478533839</c:v>
                </c:pt>
                <c:pt idx="1325">
                  <c:v>20.824112382146602</c:v>
                </c:pt>
                <c:pt idx="1326">
                  <c:v>16.783358183964175</c:v>
                </c:pt>
                <c:pt idx="1327">
                  <c:v>12.900194680671353</c:v>
                </c:pt>
                <c:pt idx="1328">
                  <c:v>10.700606140370404</c:v>
                </c:pt>
                <c:pt idx="1329">
                  <c:v>9.7968561403703909</c:v>
                </c:pt>
                <c:pt idx="1330">
                  <c:v>9.7968561403703909</c:v>
                </c:pt>
                <c:pt idx="1331">
                  <c:v>9.7968561403703909</c:v>
                </c:pt>
                <c:pt idx="1332">
                  <c:v>9.3449811403704164</c:v>
                </c:pt>
                <c:pt idx="1333">
                  <c:v>7.9655736926645941</c:v>
                </c:pt>
                <c:pt idx="1334">
                  <c:v>6.9952485606240842</c:v>
                </c:pt>
                <c:pt idx="1335">
                  <c:v>6.9280202210012582</c:v>
                </c:pt>
                <c:pt idx="1336">
                  <c:v>7.7538452855418765</c:v>
                </c:pt>
                <c:pt idx="1337">
                  <c:v>8.6220526589819322</c:v>
                </c:pt>
                <c:pt idx="1338">
                  <c:v>9.0428989416206402</c:v>
                </c:pt>
                <c:pt idx="1339">
                  <c:v>9.4880794971762334</c:v>
                </c:pt>
                <c:pt idx="1340">
                  <c:v>9.9332600527318267</c:v>
                </c:pt>
                <c:pt idx="1341">
                  <c:v>10.405006362685663</c:v>
                </c:pt>
                <c:pt idx="1342">
                  <c:v>11.770511952208505</c:v>
                </c:pt>
                <c:pt idx="1343">
                  <c:v>13.229767270128752</c:v>
                </c:pt>
                <c:pt idx="1344">
                  <c:v>13.350953939930587</c:v>
                </c:pt>
                <c:pt idx="1345">
                  <c:v>13.019974190562021</c:v>
                </c:pt>
                <c:pt idx="1346">
                  <c:v>11.746359183311093</c:v>
                </c:pt>
                <c:pt idx="1347">
                  <c:v>10.40924876948948</c:v>
                </c:pt>
                <c:pt idx="1348">
                  <c:v>9.0435821028228904</c:v>
                </c:pt>
                <c:pt idx="1349">
                  <c:v>5.8144706376424979</c:v>
                </c:pt>
                <c:pt idx="1350">
                  <c:v>1.6153440406280057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6.0030129011081135</c:v>
                </c:pt>
                <c:pt idx="1364">
                  <c:v>12.174702549881083</c:v>
                </c:pt>
                <c:pt idx="1365">
                  <c:v>13.258782847378528</c:v>
                </c:pt>
                <c:pt idx="1366">
                  <c:v>8.9566747194028622</c:v>
                </c:pt>
                <c:pt idx="1367">
                  <c:v>3.3827759167445688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3.0781801294736768</c:v>
                </c:pt>
                <c:pt idx="1372">
                  <c:v>5.0128745739181255</c:v>
                </c:pt>
                <c:pt idx="1373">
                  <c:v>3.400629203547755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1.1577574428739514</c:v>
                </c:pt>
                <c:pt idx="1383">
                  <c:v>10.921727414196242</c:v>
                </c:pt>
                <c:pt idx="1384">
                  <c:v>13.626710983848838</c:v>
                </c:pt>
                <c:pt idx="1385">
                  <c:v>9.8499372489706243</c:v>
                </c:pt>
                <c:pt idx="1386">
                  <c:v>6.5000153849411788</c:v>
                </c:pt>
                <c:pt idx="1387">
                  <c:v>8.1544509241902823</c:v>
                </c:pt>
                <c:pt idx="1388">
                  <c:v>13.438476744846955</c:v>
                </c:pt>
                <c:pt idx="1389">
                  <c:v>19.826576465558556</c:v>
                </c:pt>
                <c:pt idx="1390">
                  <c:v>23.424986256226983</c:v>
                </c:pt>
                <c:pt idx="1391">
                  <c:v>21.559070584103495</c:v>
                </c:pt>
                <c:pt idx="1392">
                  <c:v>16.345718863845896</c:v>
                </c:pt>
                <c:pt idx="1393">
                  <c:v>10.84431683436903</c:v>
                </c:pt>
                <c:pt idx="1394">
                  <c:v>6.4083071671946028</c:v>
                </c:pt>
                <c:pt idx="1395">
                  <c:v>3.9581405005279438</c:v>
                </c:pt>
                <c:pt idx="1396">
                  <c:v>2.1000483620892485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1.1345963340973344</c:v>
                </c:pt>
                <c:pt idx="1409">
                  <c:v>2.5284449428739544</c:v>
                </c:pt>
                <c:pt idx="1410">
                  <c:v>1.7830995925909132</c:v>
                </c:pt>
                <c:pt idx="1411">
                  <c:v>1.0107345970850661</c:v>
                </c:pt>
                <c:pt idx="1412">
                  <c:v>0.54141084773040793</c:v>
                </c:pt>
                <c:pt idx="1413">
                  <c:v>1.1231189474303105</c:v>
                </c:pt>
                <c:pt idx="1414">
                  <c:v>3.8200157632557974</c:v>
                </c:pt>
                <c:pt idx="1415">
                  <c:v>8.4475889178788908</c:v>
                </c:pt>
                <c:pt idx="1416">
                  <c:v>13.363595837233593</c:v>
                </c:pt>
                <c:pt idx="1417">
                  <c:v>16.402623053160525</c:v>
                </c:pt>
                <c:pt idx="1418">
                  <c:v>15.636316698686201</c:v>
                </c:pt>
                <c:pt idx="1419">
                  <c:v>10.351743490682809</c:v>
                </c:pt>
                <c:pt idx="1420">
                  <c:v>2.9066517239439076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0.84639643468722414</c:v>
                </c:pt>
                <c:pt idx="1425">
                  <c:v>6.073024617394422</c:v>
                </c:pt>
                <c:pt idx="1426">
                  <c:v>12.290607636653919</c:v>
                </c:pt>
                <c:pt idx="1427">
                  <c:v>14.798049315158792</c:v>
                </c:pt>
                <c:pt idx="1428">
                  <c:v>9.9130257269778159</c:v>
                </c:pt>
                <c:pt idx="1429">
                  <c:v>3.2299329470400355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9.3457881439680812E-2</c:v>
                </c:pt>
                <c:pt idx="1437">
                  <c:v>3.288380907318833</c:v>
                </c:pt>
                <c:pt idx="1438">
                  <c:v>3.8880129963769856</c:v>
                </c:pt>
                <c:pt idx="1439">
                  <c:v>2.4674120940732158</c:v>
                </c:pt>
                <c:pt idx="1440">
                  <c:v>0.50703370009355142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0.98401904776812499</c:v>
                </c:pt>
                <c:pt idx="1445">
                  <c:v>1.5129885935998002</c:v>
                </c:pt>
                <c:pt idx="1446">
                  <c:v>0.6021168050132617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0.65282568569777699</c:v>
                </c:pt>
                <c:pt idx="1480">
                  <c:v>1.2326914255822154</c:v>
                </c:pt>
                <c:pt idx="1481">
                  <c:v>1.5554761018772252</c:v>
                </c:pt>
                <c:pt idx="1482">
                  <c:v>1.6879945298694183</c:v>
                </c:pt>
                <c:pt idx="1483">
                  <c:v>1.7626428938205185</c:v>
                </c:pt>
                <c:pt idx="1484">
                  <c:v>1.8791152689621138</c:v>
                </c:pt>
                <c:pt idx="1485">
                  <c:v>2.2091221045973675</c:v>
                </c:pt>
                <c:pt idx="1486">
                  <c:v>2.9864986259611119</c:v>
                </c:pt>
                <c:pt idx="1487">
                  <c:v>4.149042780637834</c:v>
                </c:pt>
                <c:pt idx="1488">
                  <c:v>5.7597643196476014</c:v>
                </c:pt>
                <c:pt idx="1489">
                  <c:v>7.8346960070127096</c:v>
                </c:pt>
                <c:pt idx="1490">
                  <c:v>10.206176517972338</c:v>
                </c:pt>
                <c:pt idx="1491">
                  <c:v>12.592375891874754</c:v>
                </c:pt>
                <c:pt idx="1492">
                  <c:v>14.45500127366163</c:v>
                </c:pt>
                <c:pt idx="1493">
                  <c:v>15.484506086651619</c:v>
                </c:pt>
                <c:pt idx="1494">
                  <c:v>16.079423480252871</c:v>
                </c:pt>
                <c:pt idx="1495">
                  <c:v>15.92764890465358</c:v>
                </c:pt>
                <c:pt idx="1496">
                  <c:v>15.400210084147778</c:v>
                </c:pt>
                <c:pt idx="1497">
                  <c:v>14.572910573158607</c:v>
                </c:pt>
                <c:pt idx="1498">
                  <c:v>13.176532513534381</c:v>
                </c:pt>
                <c:pt idx="1499">
                  <c:v>11.499583536438994</c:v>
                </c:pt>
                <c:pt idx="1500">
                  <c:v>9.5899672896314954</c:v>
                </c:pt>
                <c:pt idx="1501">
                  <c:v>8.6415361558278008</c:v>
                </c:pt>
                <c:pt idx="1502">
                  <c:v>8.2407956945709522</c:v>
                </c:pt>
                <c:pt idx="1503">
                  <c:v>8.0769173790679147</c:v>
                </c:pt>
                <c:pt idx="1504">
                  <c:v>8.2263481138869281</c:v>
                </c:pt>
                <c:pt idx="1505">
                  <c:v>7.7532586897393783</c:v>
                </c:pt>
                <c:pt idx="1506">
                  <c:v>7.5524290693288574</c:v>
                </c:pt>
                <c:pt idx="1507">
                  <c:v>7.9605469166532625</c:v>
                </c:pt>
                <c:pt idx="1508">
                  <c:v>8.7069509537929584</c:v>
                </c:pt>
                <c:pt idx="1509">
                  <c:v>9.8056791081010051</c:v>
                </c:pt>
                <c:pt idx="1510">
                  <c:v>11.939135583386411</c:v>
                </c:pt>
                <c:pt idx="1511">
                  <c:v>14.914820450727666</c:v>
                </c:pt>
                <c:pt idx="1512">
                  <c:v>18.164041519117838</c:v>
                </c:pt>
                <c:pt idx="1513">
                  <c:v>21.400860364269025</c:v>
                </c:pt>
                <c:pt idx="1514">
                  <c:v>23.517689997996115</c:v>
                </c:pt>
                <c:pt idx="1515">
                  <c:v>23.492629351489725</c:v>
                </c:pt>
                <c:pt idx="1516">
                  <c:v>20.963943322118368</c:v>
                </c:pt>
                <c:pt idx="1517">
                  <c:v>18.026302492556233</c:v>
                </c:pt>
                <c:pt idx="1518">
                  <c:v>15.655254232553188</c:v>
                </c:pt>
                <c:pt idx="1519">
                  <c:v>13.89095772243167</c:v>
                </c:pt>
                <c:pt idx="1520">
                  <c:v>12.466574391751616</c:v>
                </c:pt>
                <c:pt idx="1521">
                  <c:v>10.933857124660232</c:v>
                </c:pt>
                <c:pt idx="1522">
                  <c:v>8.9463338801010668</c:v>
                </c:pt>
                <c:pt idx="1523">
                  <c:v>6.0328453912192552</c:v>
                </c:pt>
                <c:pt idx="1524">
                  <c:v>1.848131159068594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2.3796572598585906</c:v>
                </c:pt>
                <c:pt idx="1533">
                  <c:v>6.0383673617823952</c:v>
                </c:pt>
                <c:pt idx="1534">
                  <c:v>10.152980327658858</c:v>
                </c:pt>
                <c:pt idx="1535">
                  <c:v>15.196004584539647</c:v>
                </c:pt>
                <c:pt idx="1536">
                  <c:v>20.728160642771879</c:v>
                </c:pt>
                <c:pt idx="1537">
                  <c:v>25.390434491905904</c:v>
                </c:pt>
                <c:pt idx="1538">
                  <c:v>29.799569272332558</c:v>
                </c:pt>
                <c:pt idx="1539">
                  <c:v>33.531759908431177</c:v>
                </c:pt>
                <c:pt idx="1540">
                  <c:v>36.715563816334821</c:v>
                </c:pt>
                <c:pt idx="1541">
                  <c:v>39.315648509272023</c:v>
                </c:pt>
                <c:pt idx="1542">
                  <c:v>39.668799836943869</c:v>
                </c:pt>
                <c:pt idx="1543">
                  <c:v>37.375703387088862</c:v>
                </c:pt>
                <c:pt idx="1544">
                  <c:v>31.56268666223767</c:v>
                </c:pt>
                <c:pt idx="1545">
                  <c:v>24.959869360999171</c:v>
                </c:pt>
                <c:pt idx="1546">
                  <c:v>20.390686304348929</c:v>
                </c:pt>
                <c:pt idx="1547">
                  <c:v>17.598371373904214</c:v>
                </c:pt>
                <c:pt idx="1548">
                  <c:v>17.238653909529134</c:v>
                </c:pt>
                <c:pt idx="1549">
                  <c:v>17.932552677752771</c:v>
                </c:pt>
                <c:pt idx="1550">
                  <c:v>19.146729457555868</c:v>
                </c:pt>
                <c:pt idx="1551">
                  <c:v>20.454070295319195</c:v>
                </c:pt>
                <c:pt idx="1552">
                  <c:v>21.258876861460113</c:v>
                </c:pt>
                <c:pt idx="1553">
                  <c:v>21.591206510290096</c:v>
                </c:pt>
                <c:pt idx="1554">
                  <c:v>21.885147211496569</c:v>
                </c:pt>
                <c:pt idx="1555">
                  <c:v>23.292475242204855</c:v>
                </c:pt>
                <c:pt idx="1556">
                  <c:v>25.305904612033647</c:v>
                </c:pt>
                <c:pt idx="1557">
                  <c:v>27.45109373556171</c:v>
                </c:pt>
                <c:pt idx="1558">
                  <c:v>30.243153194731338</c:v>
                </c:pt>
                <c:pt idx="1559">
                  <c:v>33.26122095356871</c:v>
                </c:pt>
                <c:pt idx="1560">
                  <c:v>34.711338432770248</c:v>
                </c:pt>
                <c:pt idx="1561">
                  <c:v>35.618003723520459</c:v>
                </c:pt>
                <c:pt idx="1562">
                  <c:v>36.54157984886163</c:v>
                </c:pt>
                <c:pt idx="1563">
                  <c:v>38.078133535539934</c:v>
                </c:pt>
                <c:pt idx="1564">
                  <c:v>39.711559121286747</c:v>
                </c:pt>
                <c:pt idx="1565">
                  <c:v>40.76917283907045</c:v>
                </c:pt>
                <c:pt idx="1566">
                  <c:v>42.471350454042302</c:v>
                </c:pt>
                <c:pt idx="1567">
                  <c:v>43.010903297456949</c:v>
                </c:pt>
                <c:pt idx="1568">
                  <c:v>42.135435158377611</c:v>
                </c:pt>
                <c:pt idx="1569">
                  <c:v>41.812551467127726</c:v>
                </c:pt>
                <c:pt idx="1570">
                  <c:v>41.408187630867921</c:v>
                </c:pt>
                <c:pt idx="1571">
                  <c:v>40.922720495864908</c:v>
                </c:pt>
                <c:pt idx="1572">
                  <c:v>40.356683126504805</c:v>
                </c:pt>
                <c:pt idx="1573">
                  <c:v>38.351805016757815</c:v>
                </c:pt>
                <c:pt idx="1574">
                  <c:v>35.438699013435134</c:v>
                </c:pt>
                <c:pt idx="1575">
                  <c:v>33.056038715606327</c:v>
                </c:pt>
                <c:pt idx="1576">
                  <c:v>29.845394083472573</c:v>
                </c:pt>
                <c:pt idx="1577">
                  <c:v>26.451621921780429</c:v>
                </c:pt>
                <c:pt idx="1578">
                  <c:v>23.639644083472533</c:v>
                </c:pt>
                <c:pt idx="1579">
                  <c:v>22.109502620626479</c:v>
                </c:pt>
                <c:pt idx="1580">
                  <c:v>20.586763174661801</c:v>
                </c:pt>
                <c:pt idx="1581">
                  <c:v>19.659887823849353</c:v>
                </c:pt>
                <c:pt idx="1582">
                  <c:v>18.787578611071059</c:v>
                </c:pt>
                <c:pt idx="1583">
                  <c:v>16.473098442500088</c:v>
                </c:pt>
                <c:pt idx="1584">
                  <c:v>14.812639775344968</c:v>
                </c:pt>
                <c:pt idx="1585">
                  <c:v>13.129989783148135</c:v>
                </c:pt>
                <c:pt idx="1586">
                  <c:v>11.430304757716662</c:v>
                </c:pt>
                <c:pt idx="1587">
                  <c:v>10.377787642807821</c:v>
                </c:pt>
                <c:pt idx="1588">
                  <c:v>10.650490693692642</c:v>
                </c:pt>
                <c:pt idx="1589">
                  <c:v>12.254084884315898</c:v>
                </c:pt>
                <c:pt idx="1590">
                  <c:v>13.914209368764727</c:v>
                </c:pt>
                <c:pt idx="1591">
                  <c:v>15.596108723199547</c:v>
                </c:pt>
                <c:pt idx="1592">
                  <c:v>16.707683664445824</c:v>
                </c:pt>
                <c:pt idx="1593">
                  <c:v>17.81150080872429</c:v>
                </c:pt>
                <c:pt idx="1594">
                  <c:v>18.995913283602395</c:v>
                </c:pt>
                <c:pt idx="1595">
                  <c:v>17.6389588530125</c:v>
                </c:pt>
                <c:pt idx="1596">
                  <c:v>16.203442605399832</c:v>
                </c:pt>
                <c:pt idx="1597">
                  <c:v>14.148172522123273</c:v>
                </c:pt>
                <c:pt idx="1598">
                  <c:v>11.368849162472827</c:v>
                </c:pt>
                <c:pt idx="1599">
                  <c:v>9.8330843167455964</c:v>
                </c:pt>
                <c:pt idx="1600">
                  <c:v>8.2862313746570635</c:v>
                </c:pt>
                <c:pt idx="1601">
                  <c:v>7.3443683715929886</c:v>
                </c:pt>
                <c:pt idx="1602">
                  <c:v>8.2365128249904309</c:v>
                </c:pt>
                <c:pt idx="1603">
                  <c:v>10.381129241295501</c:v>
                </c:pt>
                <c:pt idx="1604">
                  <c:v>11.969047016139838</c:v>
                </c:pt>
                <c:pt idx="1605">
                  <c:v>14.170883665000472</c:v>
                </c:pt>
                <c:pt idx="1606">
                  <c:v>15.876850122195568</c:v>
                </c:pt>
                <c:pt idx="1607">
                  <c:v>16.983935174803069</c:v>
                </c:pt>
                <c:pt idx="1608">
                  <c:v>18.168851841469749</c:v>
                </c:pt>
                <c:pt idx="1609">
                  <c:v>19.353768508136433</c:v>
                </c:pt>
                <c:pt idx="1610">
                  <c:v>20.031868640714023</c:v>
                </c:pt>
                <c:pt idx="1611">
                  <c:v>20.668923217845663</c:v>
                </c:pt>
                <c:pt idx="1612">
                  <c:v>22.587189091095521</c:v>
                </c:pt>
                <c:pt idx="1613">
                  <c:v>24.563413929852544</c:v>
                </c:pt>
                <c:pt idx="1614">
                  <c:v>26.652830842941984</c:v>
                </c:pt>
                <c:pt idx="1615">
                  <c:v>28.816350787953429</c:v>
                </c:pt>
                <c:pt idx="1616">
                  <c:v>31.724619216343552</c:v>
                </c:pt>
                <c:pt idx="1617">
                  <c:v>34.176995263545969</c:v>
                </c:pt>
                <c:pt idx="1618">
                  <c:v>36.11094428364521</c:v>
                </c:pt>
                <c:pt idx="1619">
                  <c:v>36.251604702672147</c:v>
                </c:pt>
                <c:pt idx="1620">
                  <c:v>34.997813308724218</c:v>
                </c:pt>
                <c:pt idx="1621">
                  <c:v>33.658568446555982</c:v>
                </c:pt>
                <c:pt idx="1622">
                  <c:v>31.533838807116293</c:v>
                </c:pt>
                <c:pt idx="1623">
                  <c:v>27.970206123049774</c:v>
                </c:pt>
                <c:pt idx="1624">
                  <c:v>23.51882261100253</c:v>
                </c:pt>
                <c:pt idx="1625">
                  <c:v>19.566899647193711</c:v>
                </c:pt>
                <c:pt idx="1626">
                  <c:v>13.550575625056659</c:v>
                </c:pt>
                <c:pt idx="1627">
                  <c:v>6.7240055845273252</c:v>
                </c:pt>
                <c:pt idx="1628">
                  <c:v>1.1757169170758643</c:v>
                </c:pt>
                <c:pt idx="1629">
                  <c:v>0</c:v>
                </c:pt>
                <c:pt idx="1630">
                  <c:v>0</c:v>
                </c:pt>
                <c:pt idx="1631">
                  <c:v>0.31716977712329575</c:v>
                </c:pt>
                <c:pt idx="1632">
                  <c:v>5.3673919105807739</c:v>
                </c:pt>
                <c:pt idx="1633">
                  <c:v>11.025000602943228</c:v>
                </c:pt>
                <c:pt idx="1634">
                  <c:v>15.644167359189007</c:v>
                </c:pt>
                <c:pt idx="1635">
                  <c:v>17.374630327609246</c:v>
                </c:pt>
                <c:pt idx="1636">
                  <c:v>17.374630327609164</c:v>
                </c:pt>
                <c:pt idx="1637">
                  <c:v>15.567146804100611</c:v>
                </c:pt>
                <c:pt idx="1638">
                  <c:v>13.689808311043814</c:v>
                </c:pt>
                <c:pt idx="1639">
                  <c:v>12.373662416891509</c:v>
                </c:pt>
                <c:pt idx="1640">
                  <c:v>12.198578275334379</c:v>
                </c:pt>
                <c:pt idx="1641">
                  <c:v>13.800265125076113</c:v>
                </c:pt>
                <c:pt idx="1642">
                  <c:v>16.623228905204954</c:v>
                </c:pt>
                <c:pt idx="1643">
                  <c:v>20.719568057189708</c:v>
                </c:pt>
                <c:pt idx="1644">
                  <c:v>24.429328275334349</c:v>
                </c:pt>
                <c:pt idx="1645">
                  <c:v>27.688529575938098</c:v>
                </c:pt>
                <c:pt idx="1646">
                  <c:v>30.557715880721073</c:v>
                </c:pt>
                <c:pt idx="1647">
                  <c:v>32.935932448371098</c:v>
                </c:pt>
                <c:pt idx="1648">
                  <c:v>35.474533658323757</c:v>
                </c:pt>
                <c:pt idx="1649">
                  <c:v>36.902471236973007</c:v>
                </c:pt>
                <c:pt idx="1650">
                  <c:v>37.738854160825795</c:v>
                </c:pt>
                <c:pt idx="1651">
                  <c:v>37.331706931212949</c:v>
                </c:pt>
                <c:pt idx="1652">
                  <c:v>36.152100783602329</c:v>
                </c:pt>
                <c:pt idx="1653">
                  <c:v>35.525857476997075</c:v>
                </c:pt>
                <c:pt idx="1654">
                  <c:v>34.178152402653488</c:v>
                </c:pt>
                <c:pt idx="1655">
                  <c:v>33.341847763423957</c:v>
                </c:pt>
                <c:pt idx="1656">
                  <c:v>33.804568757682148</c:v>
                </c:pt>
                <c:pt idx="1657">
                  <c:v>34.272088772567457</c:v>
                </c:pt>
                <c:pt idx="1658">
                  <c:v>34.744440454478656</c:v>
                </c:pt>
                <c:pt idx="1659">
                  <c:v>35.221656449814787</c:v>
                </c:pt>
                <c:pt idx="1660">
                  <c:v>35.703769404974565</c:v>
                </c:pt>
                <c:pt idx="1661">
                  <c:v>35.512441595986488</c:v>
                </c:pt>
                <c:pt idx="1662">
                  <c:v>35.938768226613064</c:v>
                </c:pt>
                <c:pt idx="1663">
                  <c:v>36.430678828946341</c:v>
                </c:pt>
                <c:pt idx="1664">
                  <c:v>35.483933263927653</c:v>
                </c:pt>
                <c:pt idx="1665">
                  <c:v>35.158789949616867</c:v>
                </c:pt>
                <c:pt idx="1666">
                  <c:v>34.132469767595872</c:v>
                </c:pt>
                <c:pt idx="1667">
                  <c:v>32.976031623956608</c:v>
                </c:pt>
                <c:pt idx="1668">
                  <c:v>32.513747811071219</c:v>
                </c:pt>
                <c:pt idx="1669">
                  <c:v>31.989079513367095</c:v>
                </c:pt>
                <c:pt idx="1670">
                  <c:v>31.46178763402699</c:v>
                </c:pt>
                <c:pt idx="1671">
                  <c:v>30.167117834095169</c:v>
                </c:pt>
                <c:pt idx="1672">
                  <c:v>29.518230376120108</c:v>
                </c:pt>
                <c:pt idx="1673">
                  <c:v>29.575687594118456</c:v>
                </c:pt>
                <c:pt idx="1674">
                  <c:v>28.925288162963952</c:v>
                </c:pt>
                <c:pt idx="1675">
                  <c:v>28.217350662963891</c:v>
                </c:pt>
                <c:pt idx="1676">
                  <c:v>27.509413162963828</c:v>
                </c:pt>
                <c:pt idx="1677">
                  <c:v>26.03878944597021</c:v>
                </c:pt>
                <c:pt idx="1678">
                  <c:v>24.517006722984078</c:v>
                </c:pt>
                <c:pt idx="1679">
                  <c:v>23.652486515125378</c:v>
                </c:pt>
                <c:pt idx="1680">
                  <c:v>23.494954984466915</c:v>
                </c:pt>
                <c:pt idx="1681">
                  <c:v>24.740632631643457</c:v>
                </c:pt>
                <c:pt idx="1682">
                  <c:v>26.789463342415964</c:v>
                </c:pt>
                <c:pt idx="1683">
                  <c:v>28.891518897971597</c:v>
                </c:pt>
                <c:pt idx="1684">
                  <c:v>31.811946885145431</c:v>
                </c:pt>
                <c:pt idx="1685">
                  <c:v>33.456349261591598</c:v>
                </c:pt>
                <c:pt idx="1686">
                  <c:v>33.698437278539615</c:v>
                </c:pt>
                <c:pt idx="1687">
                  <c:v>33.941816868641233</c:v>
                </c:pt>
                <c:pt idx="1688">
                  <c:v>32.765038408992268</c:v>
                </c:pt>
                <c:pt idx="1689">
                  <c:v>31.461946509835457</c:v>
                </c:pt>
                <c:pt idx="1690">
                  <c:v>30.867675424837472</c:v>
                </c:pt>
                <c:pt idx="1691">
                  <c:v>30.213067175757782</c:v>
                </c:pt>
                <c:pt idx="1692">
                  <c:v>30.271498812245959</c:v>
                </c:pt>
                <c:pt idx="1693">
                  <c:v>30.330012064731292</c:v>
                </c:pt>
                <c:pt idx="1694">
                  <c:v>30.388606996976375</c:v>
                </c:pt>
                <c:pt idx="1695">
                  <c:v>30.447283672743339</c:v>
                </c:pt>
                <c:pt idx="1696">
                  <c:v>30.506042155794638</c:v>
                </c:pt>
                <c:pt idx="1697">
                  <c:v>30.564882509893181</c:v>
                </c:pt>
                <c:pt idx="1698">
                  <c:v>29.906383502505033</c:v>
                </c:pt>
                <c:pt idx="1699">
                  <c:v>28.471540909912516</c:v>
                </c:pt>
                <c:pt idx="1700">
                  <c:v>26.980565380263759</c:v>
                </c:pt>
                <c:pt idx="1701">
                  <c:v>26.152797561632063</c:v>
                </c:pt>
                <c:pt idx="1702">
                  <c:v>26.042220398064668</c:v>
                </c:pt>
                <c:pt idx="1703">
                  <c:v>25.218453749831838</c:v>
                </c:pt>
                <c:pt idx="1704">
                  <c:v>25.055363176502187</c:v>
                </c:pt>
                <c:pt idx="1705">
                  <c:v>25.657769890473851</c:v>
                </c:pt>
                <c:pt idx="1706">
                  <c:v>25.54865894554105</c:v>
                </c:pt>
                <c:pt idx="1707">
                  <c:v>26.148367794567097</c:v>
                </c:pt>
                <c:pt idx="1708">
                  <c:v>26.801475662963874</c:v>
                </c:pt>
                <c:pt idx="1709">
                  <c:v>26.746169075599902</c:v>
                </c:pt>
                <c:pt idx="1710">
                  <c:v>28.104586857601571</c:v>
                </c:pt>
                <c:pt idx="1711">
                  <c:v>29.575687594118456</c:v>
                </c:pt>
                <c:pt idx="1712">
                  <c:v>30.341163162963873</c:v>
                </c:pt>
                <c:pt idx="1713">
                  <c:v>31.875704330468274</c:v>
                </c:pt>
                <c:pt idx="1714">
                  <c:v>32.765038408992375</c:v>
                </c:pt>
                <c:pt idx="1715">
                  <c:v>33.65845081053714</c:v>
                </c:pt>
                <c:pt idx="1716">
                  <c:v>34.61780373139802</c:v>
                </c:pt>
                <c:pt idx="1717">
                  <c:v>35.582926491374792</c:v>
                </c:pt>
                <c:pt idx="1718">
                  <c:v>36.617536800001467</c:v>
                </c:pt>
                <c:pt idx="1719">
                  <c:v>37.659782152882769</c:v>
                </c:pt>
                <c:pt idx="1720">
                  <c:v>38.049618834733913</c:v>
                </c:pt>
                <c:pt idx="1721">
                  <c:v>36.919606007141255</c:v>
                </c:pt>
                <c:pt idx="1722">
                  <c:v>34.985926698695422</c:v>
                </c:pt>
                <c:pt idx="1723">
                  <c:v>32.916678240432397</c:v>
                </c:pt>
                <c:pt idx="1724">
                  <c:v>30.780943352903883</c:v>
                </c:pt>
                <c:pt idx="1725">
                  <c:v>26.329344907098815</c:v>
                </c:pt>
                <c:pt idx="1726">
                  <c:v>20.214027545075883</c:v>
                </c:pt>
                <c:pt idx="1727">
                  <c:v>13.234392871874237</c:v>
                </c:pt>
                <c:pt idx="1728">
                  <c:v>5.4353477113501949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9.7445856160099209E-2</c:v>
                </c:pt>
                <c:pt idx="1743">
                  <c:v>1.4453015984017152</c:v>
                </c:pt>
                <c:pt idx="1744">
                  <c:v>2.8039746610217575</c:v>
                </c:pt>
                <c:pt idx="1745">
                  <c:v>3.1096789528330753</c:v>
                </c:pt>
                <c:pt idx="1746">
                  <c:v>2.8925030558178544</c:v>
                </c:pt>
                <c:pt idx="1747">
                  <c:v>3.705494318589563</c:v>
                </c:pt>
                <c:pt idx="1748">
                  <c:v>4.5471029836032075</c:v>
                </c:pt>
                <c:pt idx="1749">
                  <c:v>5.3745733246311964</c:v>
                </c:pt>
                <c:pt idx="1750">
                  <c:v>6.7356559442151642</c:v>
                </c:pt>
                <c:pt idx="1751">
                  <c:v>7.11052796778299</c:v>
                </c:pt>
                <c:pt idx="1752">
                  <c:v>6.9869684491352766</c:v>
                </c:pt>
                <c:pt idx="1753">
                  <c:v>6.864821269811701</c:v>
                </c:pt>
                <c:pt idx="1754">
                  <c:v>6.7440784595000514</c:v>
                </c:pt>
                <c:pt idx="1755">
                  <c:v>6.6247320478881182</c:v>
                </c:pt>
                <c:pt idx="1756">
                  <c:v>6.5067740646636869</c:v>
                </c:pt>
                <c:pt idx="1757">
                  <c:v>5.9098701506256832</c:v>
                </c:pt>
                <c:pt idx="1758">
                  <c:v>5.7751353251287165</c:v>
                </c:pt>
                <c:pt idx="1759">
                  <c:v>5.6643561040980659</c:v>
                </c:pt>
                <c:pt idx="1760">
                  <c:v>5.0623662829417739</c:v>
                </c:pt>
                <c:pt idx="1761">
                  <c:v>4.9365036363305688</c:v>
                </c:pt>
                <c:pt idx="1762">
                  <c:v>4.8125645767500931</c:v>
                </c:pt>
                <c:pt idx="1763">
                  <c:v>4.6905353315008416</c:v>
                </c:pt>
                <c:pt idx="1764">
                  <c:v>4.1129484241796348</c:v>
                </c:pt>
                <c:pt idx="1765">
                  <c:v>2.6184302909432358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2B-4684-B6E2-E3420FF051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Negative Power</a:t>
            </a:r>
            <a:r>
              <a:rPr lang="en-GB" baseline="0"/>
              <a:t> against Elapsed Time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POWERRRRRRRRRR</c:v>
          </c:tx>
          <c:spPr>
            <a:ln w="28575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dLbls>
            <c:dLbl>
              <c:idx val="968"/>
              <c:layout>
                <c:manualLayout>
                  <c:x val="-2.5075072072480272E-2"/>
                  <c:y val="5.418961983673679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30-490D-A5C4-A63212BF7583}"/>
                </c:ext>
              </c:extLst>
            </c:dLbl>
            <c:dLbl>
              <c:idx val="989"/>
              <c:layout>
                <c:manualLayout>
                  <c:x val="3.8577033957661014E-3"/>
                  <c:y val="-4.92632907606698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D30-490D-A5C4-A63212BF758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WLTC_class_3!$R$2:$R$1802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1.2566335070293462</c:v>
                </c:pt>
                <c:pt idx="37">
                  <c:v>7.2284035364502888</c:v>
                </c:pt>
                <c:pt idx="38">
                  <c:v>9.968741237436312</c:v>
                </c:pt>
                <c:pt idx="39">
                  <c:v>8.5062359802642558</c:v>
                </c:pt>
                <c:pt idx="40">
                  <c:v>6.8595263085315104</c:v>
                </c:pt>
                <c:pt idx="41">
                  <c:v>8.0780920155574876</c:v>
                </c:pt>
                <c:pt idx="42">
                  <c:v>9.9036374572501966</c:v>
                </c:pt>
                <c:pt idx="43">
                  <c:v>8.0679465463852136</c:v>
                </c:pt>
                <c:pt idx="44">
                  <c:v>3.9481268986704174</c:v>
                </c:pt>
                <c:pt idx="45">
                  <c:v>0.93109710176666272</c:v>
                </c:pt>
                <c:pt idx="46">
                  <c:v>0.45807659422672509</c:v>
                </c:pt>
                <c:pt idx="47">
                  <c:v>1.0980172277508276</c:v>
                </c:pt>
                <c:pt idx="48">
                  <c:v>0.73628534276918201</c:v>
                </c:pt>
                <c:pt idx="49">
                  <c:v>0</c:v>
                </c:pt>
                <c:pt idx="50">
                  <c:v>0</c:v>
                </c:pt>
                <c:pt idx="51">
                  <c:v>1.0911674352993792</c:v>
                </c:pt>
                <c:pt idx="52">
                  <c:v>2.9208317614492731</c:v>
                </c:pt>
                <c:pt idx="53">
                  <c:v>1.9359844121290819</c:v>
                </c:pt>
                <c:pt idx="54">
                  <c:v>0.10388188226384629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1.0726646414860865</c:v>
                </c:pt>
                <c:pt idx="82">
                  <c:v>0.65911529413012093</c:v>
                </c:pt>
                <c:pt idx="83">
                  <c:v>0</c:v>
                </c:pt>
                <c:pt idx="84">
                  <c:v>0</c:v>
                </c:pt>
                <c:pt idx="85">
                  <c:v>0.47319829756519771</c:v>
                </c:pt>
                <c:pt idx="86">
                  <c:v>0.28438726130278663</c:v>
                </c:pt>
                <c:pt idx="87">
                  <c:v>0</c:v>
                </c:pt>
                <c:pt idx="88">
                  <c:v>2.9743941334584365</c:v>
                </c:pt>
                <c:pt idx="89">
                  <c:v>10.300247771605582</c:v>
                </c:pt>
                <c:pt idx="90">
                  <c:v>13.462909223792712</c:v>
                </c:pt>
                <c:pt idx="91">
                  <c:v>11.401245313334194</c:v>
                </c:pt>
                <c:pt idx="92">
                  <c:v>6.4743329025746235</c:v>
                </c:pt>
                <c:pt idx="93">
                  <c:v>3.2030626205420614</c:v>
                </c:pt>
                <c:pt idx="94">
                  <c:v>2.7811084673279627</c:v>
                </c:pt>
                <c:pt idx="95">
                  <c:v>2.6733529631034338</c:v>
                </c:pt>
                <c:pt idx="96">
                  <c:v>1.4804306200728166</c:v>
                </c:pt>
                <c:pt idx="97">
                  <c:v>0.53809580281785485</c:v>
                </c:pt>
                <c:pt idx="98">
                  <c:v>0.32902616615407498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2.4883019537862192</c:v>
                </c:pt>
                <c:pt idx="152">
                  <c:v>8.7112069338049114</c:v>
                </c:pt>
                <c:pt idx="153">
                  <c:v>11.201446547800844</c:v>
                </c:pt>
                <c:pt idx="154">
                  <c:v>8.0343676458349567</c:v>
                </c:pt>
                <c:pt idx="155">
                  <c:v>3.2261400571889989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3.5789226453405099</c:v>
                </c:pt>
                <c:pt idx="172">
                  <c:v>10.274465491442822</c:v>
                </c:pt>
                <c:pt idx="173">
                  <c:v>11.930632707002708</c:v>
                </c:pt>
                <c:pt idx="174">
                  <c:v>7.0177326707881109</c:v>
                </c:pt>
                <c:pt idx="175">
                  <c:v>1.3547450340694538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0.19443749837242477</c:v>
                </c:pt>
                <c:pt idx="183">
                  <c:v>3.203677171918518</c:v>
                </c:pt>
                <c:pt idx="184">
                  <c:v>5.3174899962187325</c:v>
                </c:pt>
                <c:pt idx="185">
                  <c:v>5.3659432989413487</c:v>
                </c:pt>
                <c:pt idx="186">
                  <c:v>4.3320475903496938</c:v>
                </c:pt>
                <c:pt idx="187">
                  <c:v>3.0721722093149224</c:v>
                </c:pt>
                <c:pt idx="188">
                  <c:v>2.1235892045989702</c:v>
                </c:pt>
                <c:pt idx="189">
                  <c:v>1.4318757429307569</c:v>
                </c:pt>
                <c:pt idx="190">
                  <c:v>0.84267010831368316</c:v>
                </c:pt>
                <c:pt idx="191">
                  <c:v>0.49374953522547782</c:v>
                </c:pt>
                <c:pt idx="192">
                  <c:v>0.1799735962611092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0.25119744261699123</c:v>
                </c:pt>
                <c:pt idx="233">
                  <c:v>5.5362553328054158</c:v>
                </c:pt>
                <c:pt idx="234">
                  <c:v>7.2264552440365604</c:v>
                </c:pt>
                <c:pt idx="235">
                  <c:v>4.7977853250703832</c:v>
                </c:pt>
                <c:pt idx="236">
                  <c:v>1.1372589881150705</c:v>
                </c:pt>
                <c:pt idx="237">
                  <c:v>5.6725621088309447E-2</c:v>
                </c:pt>
                <c:pt idx="238">
                  <c:v>2.5260470982195202</c:v>
                </c:pt>
                <c:pt idx="239">
                  <c:v>7.228549917979203</c:v>
                </c:pt>
                <c:pt idx="240">
                  <c:v>10.152226834922901</c:v>
                </c:pt>
                <c:pt idx="241">
                  <c:v>8.2274054678906641</c:v>
                </c:pt>
                <c:pt idx="242">
                  <c:v>7.2378303144708385</c:v>
                </c:pt>
                <c:pt idx="243">
                  <c:v>7.6805878321161094</c:v>
                </c:pt>
                <c:pt idx="244">
                  <c:v>6.8595263085315104</c:v>
                </c:pt>
                <c:pt idx="245">
                  <c:v>8.0780920155574876</c:v>
                </c:pt>
                <c:pt idx="246">
                  <c:v>9.9036374572501966</c:v>
                </c:pt>
                <c:pt idx="247">
                  <c:v>8.0679465463852136</c:v>
                </c:pt>
                <c:pt idx="248">
                  <c:v>3.9481268986704174</c:v>
                </c:pt>
                <c:pt idx="249">
                  <c:v>0.93109710176666272</c:v>
                </c:pt>
                <c:pt idx="250">
                  <c:v>0.45807659422672509</c:v>
                </c:pt>
                <c:pt idx="251">
                  <c:v>1.0980172277508276</c:v>
                </c:pt>
                <c:pt idx="252">
                  <c:v>0.73628534276918201</c:v>
                </c:pt>
                <c:pt idx="253">
                  <c:v>0</c:v>
                </c:pt>
                <c:pt idx="254">
                  <c:v>0</c:v>
                </c:pt>
                <c:pt idx="255">
                  <c:v>1.0911674352993792</c:v>
                </c:pt>
                <c:pt idx="256">
                  <c:v>1.6946326873751989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1.4932279642341919</c:v>
                </c:pt>
                <c:pt idx="274">
                  <c:v>7.8451412307851047</c:v>
                </c:pt>
                <c:pt idx="275">
                  <c:v>10.16210878492493</c:v>
                </c:pt>
                <c:pt idx="276">
                  <c:v>11.037745211739955</c:v>
                </c:pt>
                <c:pt idx="277">
                  <c:v>11.430698534037836</c:v>
                </c:pt>
                <c:pt idx="278">
                  <c:v>13.445616947827686</c:v>
                </c:pt>
                <c:pt idx="279">
                  <c:v>12.031972049661578</c:v>
                </c:pt>
                <c:pt idx="280">
                  <c:v>5.1270113021079471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0.88014228775496839</c:v>
                </c:pt>
                <c:pt idx="293">
                  <c:v>1.4518453487757794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1.2320347652828816</c:v>
                </c:pt>
                <c:pt idx="304">
                  <c:v>2.9977499788249511</c:v>
                </c:pt>
                <c:pt idx="305">
                  <c:v>4.1659774158522245</c:v>
                </c:pt>
                <c:pt idx="306">
                  <c:v>2.9124140878369973</c:v>
                </c:pt>
                <c:pt idx="307">
                  <c:v>0.60244211825825622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1.2874447340786832</c:v>
                </c:pt>
                <c:pt idx="313">
                  <c:v>2.7443485712664382</c:v>
                </c:pt>
                <c:pt idx="314">
                  <c:v>3.6850990178550003</c:v>
                </c:pt>
                <c:pt idx="315">
                  <c:v>3.5624948303341286</c:v>
                </c:pt>
                <c:pt idx="316">
                  <c:v>2.8983093700028957</c:v>
                </c:pt>
                <c:pt idx="317">
                  <c:v>3.3430031216775475</c:v>
                </c:pt>
                <c:pt idx="318">
                  <c:v>4.3686933714438645</c:v>
                </c:pt>
                <c:pt idx="319">
                  <c:v>4.424371319512022</c:v>
                </c:pt>
                <c:pt idx="320">
                  <c:v>1.9685941628853982</c:v>
                </c:pt>
                <c:pt idx="321">
                  <c:v>0.2241364316649985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2.7015401166156039</c:v>
                </c:pt>
                <c:pt idx="329">
                  <c:v>5.4914217806985812</c:v>
                </c:pt>
                <c:pt idx="330">
                  <c:v>2.5611991856447562</c:v>
                </c:pt>
                <c:pt idx="331">
                  <c:v>0</c:v>
                </c:pt>
                <c:pt idx="332">
                  <c:v>2.6698287877986216E-2</c:v>
                </c:pt>
                <c:pt idx="333">
                  <c:v>0.11852747060983701</c:v>
                </c:pt>
                <c:pt idx="334">
                  <c:v>0</c:v>
                </c:pt>
                <c:pt idx="335">
                  <c:v>0.11625145615270517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0.36307502321572827</c:v>
                </c:pt>
                <c:pt idx="359">
                  <c:v>2.9172161659026647</c:v>
                </c:pt>
                <c:pt idx="360">
                  <c:v>3.7136390048221952</c:v>
                </c:pt>
                <c:pt idx="361">
                  <c:v>2.6910919735491445</c:v>
                </c:pt>
                <c:pt idx="362">
                  <c:v>1.3322070582716978</c:v>
                </c:pt>
                <c:pt idx="363">
                  <c:v>0.23185968880820049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2.8863298549166165</c:v>
                </c:pt>
                <c:pt idx="373">
                  <c:v>6.0546309603016804</c:v>
                </c:pt>
                <c:pt idx="374">
                  <c:v>5.8476666472617147</c:v>
                </c:pt>
                <c:pt idx="375">
                  <c:v>3.8899675136760519</c:v>
                </c:pt>
                <c:pt idx="376">
                  <c:v>2.1607556416330964</c:v>
                </c:pt>
                <c:pt idx="377">
                  <c:v>1.1733153778894521</c:v>
                </c:pt>
                <c:pt idx="378">
                  <c:v>0.62891992614455605</c:v>
                </c:pt>
                <c:pt idx="379">
                  <c:v>0.34346623723297676</c:v>
                </c:pt>
                <c:pt idx="380">
                  <c:v>0.39038336920950689</c:v>
                </c:pt>
                <c:pt idx="381">
                  <c:v>0.46781022871441069</c:v>
                </c:pt>
                <c:pt idx="382">
                  <c:v>0.40380499487349569</c:v>
                </c:pt>
                <c:pt idx="383">
                  <c:v>0.34660216766359775</c:v>
                </c:pt>
                <c:pt idx="384">
                  <c:v>0.24132275380025808</c:v>
                </c:pt>
                <c:pt idx="385">
                  <c:v>6.936932452319565E-2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1.7553687633754969</c:v>
                </c:pt>
                <c:pt idx="403">
                  <c:v>2.961507709208191</c:v>
                </c:pt>
                <c:pt idx="404">
                  <c:v>2.521953208656682</c:v>
                </c:pt>
                <c:pt idx="405">
                  <c:v>2.1456759661006242</c:v>
                </c:pt>
                <c:pt idx="406">
                  <c:v>2.3109045585842298</c:v>
                </c:pt>
                <c:pt idx="407">
                  <c:v>2.3014625322042517</c:v>
                </c:pt>
                <c:pt idx="408">
                  <c:v>1.568119335793567</c:v>
                </c:pt>
                <c:pt idx="409">
                  <c:v>0.35122928720872804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0.53955942392065803</c:v>
                </c:pt>
                <c:pt idx="420">
                  <c:v>1.2005855182937721</c:v>
                </c:pt>
                <c:pt idx="421">
                  <c:v>0.3975517877079679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0.87253472147472921</c:v>
                </c:pt>
                <c:pt idx="432">
                  <c:v>0.69037277160557331</c:v>
                </c:pt>
                <c:pt idx="433">
                  <c:v>0</c:v>
                </c:pt>
                <c:pt idx="434">
                  <c:v>0</c:v>
                </c:pt>
                <c:pt idx="435">
                  <c:v>1.3714933763485389</c:v>
                </c:pt>
                <c:pt idx="436">
                  <c:v>4.5926874983724293</c:v>
                </c:pt>
                <c:pt idx="437">
                  <c:v>7.6650129970141325</c:v>
                </c:pt>
                <c:pt idx="438">
                  <c:v>9.59890137248032</c:v>
                </c:pt>
                <c:pt idx="439">
                  <c:v>9.2584202459385789</c:v>
                </c:pt>
                <c:pt idx="440">
                  <c:v>6.8727444295944435</c:v>
                </c:pt>
                <c:pt idx="441">
                  <c:v>3.5097170361244818</c:v>
                </c:pt>
                <c:pt idx="442">
                  <c:v>1.1615043214450735</c:v>
                </c:pt>
                <c:pt idx="443">
                  <c:v>0.19446807063209079</c:v>
                </c:pt>
                <c:pt idx="444">
                  <c:v>4.2596346129660243E-3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0.70744346030167626</c:v>
                </c:pt>
                <c:pt idx="521">
                  <c:v>1.2494429372423776</c:v>
                </c:pt>
                <c:pt idx="522">
                  <c:v>1.6190491148864472</c:v>
                </c:pt>
                <c:pt idx="523">
                  <c:v>2.7024031569342277</c:v>
                </c:pt>
                <c:pt idx="524">
                  <c:v>4.2681700835142271</c:v>
                </c:pt>
                <c:pt idx="525">
                  <c:v>4.6170588823738372</c:v>
                </c:pt>
                <c:pt idx="526">
                  <c:v>2.9554820893383642</c:v>
                </c:pt>
                <c:pt idx="527">
                  <c:v>1.0440512963207886</c:v>
                </c:pt>
                <c:pt idx="528">
                  <c:v>0.23218810555861713</c:v>
                </c:pt>
                <c:pt idx="529">
                  <c:v>6.0338896991123443E-2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1.2845636693117175</c:v>
                </c:pt>
                <c:pt idx="545">
                  <c:v>3.0940210273450748</c:v>
                </c:pt>
                <c:pt idx="546">
                  <c:v>3.1451021334528506</c:v>
                </c:pt>
                <c:pt idx="547">
                  <c:v>1.9780336579497013</c:v>
                </c:pt>
                <c:pt idx="548">
                  <c:v>1.1758438624954692</c:v>
                </c:pt>
                <c:pt idx="549">
                  <c:v>0.75580829405943595</c:v>
                </c:pt>
                <c:pt idx="550">
                  <c:v>0.54692161010696216</c:v>
                </c:pt>
                <c:pt idx="551">
                  <c:v>0.11531833047327694</c:v>
                </c:pt>
                <c:pt idx="552">
                  <c:v>3.4167774275791304E-2</c:v>
                </c:pt>
                <c:pt idx="553">
                  <c:v>3.5180090781033714E-2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0.59437919887091917</c:v>
                </c:pt>
                <c:pt idx="564">
                  <c:v>5.1002595730699234</c:v>
                </c:pt>
                <c:pt idx="565">
                  <c:v>5.4442431359940597</c:v>
                </c:pt>
                <c:pt idx="566">
                  <c:v>2.457502445197878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1.4708929242232398</c:v>
                </c:pt>
                <c:pt idx="620">
                  <c:v>1.9984393264263101</c:v>
                </c:pt>
                <c:pt idx="621">
                  <c:v>0.49532333252510391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3.3877319931332055</c:v>
                </c:pt>
                <c:pt idx="652">
                  <c:v>7.3238481963048878</c:v>
                </c:pt>
                <c:pt idx="653">
                  <c:v>7.7449797683920325</c:v>
                </c:pt>
                <c:pt idx="654">
                  <c:v>9.7924381349278917</c:v>
                </c:pt>
                <c:pt idx="655">
                  <c:v>14.633442671530775</c:v>
                </c:pt>
                <c:pt idx="656">
                  <c:v>16.21032734925344</c:v>
                </c:pt>
                <c:pt idx="657">
                  <c:v>12.00376901819285</c:v>
                </c:pt>
                <c:pt idx="658">
                  <c:v>7.5910510080480078</c:v>
                </c:pt>
                <c:pt idx="659">
                  <c:v>8.3383813430905587</c:v>
                </c:pt>
                <c:pt idx="660">
                  <c:v>12.449452151447147</c:v>
                </c:pt>
                <c:pt idx="661">
                  <c:v>13.421148608578093</c:v>
                </c:pt>
                <c:pt idx="662">
                  <c:v>11.086183987054817</c:v>
                </c:pt>
                <c:pt idx="663">
                  <c:v>5.7016438323291823</c:v>
                </c:pt>
                <c:pt idx="664">
                  <c:v>1.7898223750920454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0.15663477620369451</c:v>
                </c:pt>
                <c:pt idx="678">
                  <c:v>7.8151879497843897</c:v>
                </c:pt>
                <c:pt idx="679">
                  <c:v>12.027258804093584</c:v>
                </c:pt>
                <c:pt idx="680">
                  <c:v>13.285958501545368</c:v>
                </c:pt>
                <c:pt idx="681">
                  <c:v>12.006767393010335</c:v>
                </c:pt>
                <c:pt idx="682">
                  <c:v>6.3377909988024985</c:v>
                </c:pt>
                <c:pt idx="683">
                  <c:v>3.4100471888082042</c:v>
                </c:pt>
                <c:pt idx="684">
                  <c:v>1.2797347093149274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6.8356238542162986</c:v>
                </c:pt>
                <c:pt idx="697">
                  <c:v>8.7293831904370371</c:v>
                </c:pt>
                <c:pt idx="698">
                  <c:v>5.9802911623110981</c:v>
                </c:pt>
                <c:pt idx="699">
                  <c:v>3.8404415375832164</c:v>
                </c:pt>
                <c:pt idx="700">
                  <c:v>1.0839048392222153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0.11493274991481171</c:v>
                </c:pt>
                <c:pt idx="705">
                  <c:v>2.2273697868373907</c:v>
                </c:pt>
                <c:pt idx="706">
                  <c:v>3.8153528539191881</c:v>
                </c:pt>
                <c:pt idx="707">
                  <c:v>3.4860804913502355</c:v>
                </c:pt>
                <c:pt idx="708">
                  <c:v>1.5356687813655316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2.7156444444908088</c:v>
                </c:pt>
                <c:pt idx="715">
                  <c:v>6.5190984727645125</c:v>
                </c:pt>
                <c:pt idx="716">
                  <c:v>4.2997972554094854</c:v>
                </c:pt>
                <c:pt idx="717">
                  <c:v>0.6388862451057411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0.90286906897765618</c:v>
                </c:pt>
                <c:pt idx="755">
                  <c:v>2.2575971719255414</c:v>
                </c:pt>
                <c:pt idx="756">
                  <c:v>6.6470003746217197</c:v>
                </c:pt>
                <c:pt idx="757">
                  <c:v>13.939875027081401</c:v>
                </c:pt>
                <c:pt idx="758">
                  <c:v>18.389160980818556</c:v>
                </c:pt>
                <c:pt idx="759">
                  <c:v>17.425940672607634</c:v>
                </c:pt>
                <c:pt idx="760">
                  <c:v>15.080674494287244</c:v>
                </c:pt>
                <c:pt idx="761">
                  <c:v>12.659329317970148</c:v>
                </c:pt>
                <c:pt idx="762">
                  <c:v>8.6401927501765883</c:v>
                </c:pt>
                <c:pt idx="763">
                  <c:v>4.3420427742757912</c:v>
                </c:pt>
                <c:pt idx="764">
                  <c:v>0.37110846732796299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2.7887136562422561</c:v>
                </c:pt>
                <c:pt idx="794">
                  <c:v>14.926812493966121</c:v>
                </c:pt>
                <c:pt idx="795">
                  <c:v>24.322030713498432</c:v>
                </c:pt>
                <c:pt idx="796">
                  <c:v>27.151466191452847</c:v>
                </c:pt>
                <c:pt idx="797">
                  <c:v>22.879178037635079</c:v>
                </c:pt>
                <c:pt idx="798">
                  <c:v>14.271932128821399</c:v>
                </c:pt>
                <c:pt idx="799">
                  <c:v>5.2881406917420781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0.75193206796391987</c:v>
                </c:pt>
                <c:pt idx="809">
                  <c:v>3.9507138441721961</c:v>
                </c:pt>
                <c:pt idx="810">
                  <c:v>6.9627236430093884</c:v>
                </c:pt>
                <c:pt idx="811">
                  <c:v>12.306043331538941</c:v>
                </c:pt>
                <c:pt idx="812">
                  <c:v>15.646400490044352</c:v>
                </c:pt>
                <c:pt idx="813">
                  <c:v>15.46235260708046</c:v>
                </c:pt>
                <c:pt idx="814">
                  <c:v>14.737867146664152</c:v>
                </c:pt>
                <c:pt idx="815">
                  <c:v>14.049038422025662</c:v>
                </c:pt>
                <c:pt idx="816">
                  <c:v>11.957703800220338</c:v>
                </c:pt>
                <c:pt idx="817">
                  <c:v>8.9069709471605893</c:v>
                </c:pt>
                <c:pt idx="818">
                  <c:v>3.9363976188985403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0.58318156156237089</c:v>
                </c:pt>
                <c:pt idx="876">
                  <c:v>2.7374844071979934</c:v>
                </c:pt>
                <c:pt idx="877">
                  <c:v>1.6442378820074814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0.67302476807973677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0.44671585275224901</c:v>
                </c:pt>
                <c:pt idx="892">
                  <c:v>2.7585863841393778</c:v>
                </c:pt>
                <c:pt idx="893">
                  <c:v>3.1880433537303654</c:v>
                </c:pt>
                <c:pt idx="894">
                  <c:v>1.8139232634740148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0.59549756554414535</c:v>
                </c:pt>
                <c:pt idx="902">
                  <c:v>15.662766824609536</c:v>
                </c:pt>
                <c:pt idx="903">
                  <c:v>27.151466191452847</c:v>
                </c:pt>
                <c:pt idx="904">
                  <c:v>22.879178037635079</c:v>
                </c:pt>
                <c:pt idx="905">
                  <c:v>14.271932128821399</c:v>
                </c:pt>
                <c:pt idx="906">
                  <c:v>5.2881406917420781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2.4998791156094184</c:v>
                </c:pt>
                <c:pt idx="926">
                  <c:v>1.5142101943665118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1.0710815764300246</c:v>
                </c:pt>
                <c:pt idx="935">
                  <c:v>1.4497895364401765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5.8509282645143426</c:v>
                </c:pt>
                <c:pt idx="952">
                  <c:v>15.442897435746902</c:v>
                </c:pt>
                <c:pt idx="953">
                  <c:v>22.236723024145437</c:v>
                </c:pt>
                <c:pt idx="954">
                  <c:v>22.4282515891075</c:v>
                </c:pt>
                <c:pt idx="955">
                  <c:v>19.842491644519395</c:v>
                </c:pt>
                <c:pt idx="956">
                  <c:v>17.189028552344364</c:v>
                </c:pt>
                <c:pt idx="957">
                  <c:v>9.6216513782493571</c:v>
                </c:pt>
                <c:pt idx="958">
                  <c:v>0.22652062045928387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3.0901537514943382</c:v>
                </c:pt>
                <c:pt idx="971">
                  <c:v>9.9377256210883136</c:v>
                </c:pt>
                <c:pt idx="972">
                  <c:v>18.642501826426312</c:v>
                </c:pt>
                <c:pt idx="973">
                  <c:v>21.217591836087163</c:v>
                </c:pt>
                <c:pt idx="974">
                  <c:v>18.598713650191684</c:v>
                </c:pt>
                <c:pt idx="975">
                  <c:v>15.91661003811053</c:v>
                </c:pt>
                <c:pt idx="976">
                  <c:v>13.318567750695845</c:v>
                </c:pt>
                <c:pt idx="977">
                  <c:v>8.3021688688130197</c:v>
                </c:pt>
                <c:pt idx="978">
                  <c:v>4.5816934830490013</c:v>
                </c:pt>
                <c:pt idx="979">
                  <c:v>3.2022551003912967</c:v>
                </c:pt>
                <c:pt idx="980">
                  <c:v>2.0653323851246035</c:v>
                </c:pt>
                <c:pt idx="981">
                  <c:v>1.2602226412682027</c:v>
                </c:pt>
                <c:pt idx="982">
                  <c:v>0.95271670254284024</c:v>
                </c:pt>
                <c:pt idx="983">
                  <c:v>0.94381170888890242</c:v>
                </c:pt>
                <c:pt idx="984">
                  <c:v>0.62121469322735501</c:v>
                </c:pt>
                <c:pt idx="985">
                  <c:v>0.1400092207229631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2.8030804841209358</c:v>
                </c:pt>
                <c:pt idx="1051">
                  <c:v>5.9173627472152051</c:v>
                </c:pt>
                <c:pt idx="1052">
                  <c:v>7.6993343625190294</c:v>
                </c:pt>
                <c:pt idx="1053">
                  <c:v>9.5200484659952469</c:v>
                </c:pt>
                <c:pt idx="1054">
                  <c:v>12.012923447284722</c:v>
                </c:pt>
                <c:pt idx="1055">
                  <c:v>14.77619648950531</c:v>
                </c:pt>
                <c:pt idx="1056">
                  <c:v>16.940099017854994</c:v>
                </c:pt>
                <c:pt idx="1057">
                  <c:v>16.27413518170107</c:v>
                </c:pt>
                <c:pt idx="1058">
                  <c:v>12.269559926739758</c:v>
                </c:pt>
                <c:pt idx="1059">
                  <c:v>9.018158701460802</c:v>
                </c:pt>
                <c:pt idx="1060">
                  <c:v>6.1755455101002106</c:v>
                </c:pt>
                <c:pt idx="1061">
                  <c:v>2.8014887557967287</c:v>
                </c:pt>
                <c:pt idx="1062">
                  <c:v>0.2372195784390746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1.5260115626153354</c:v>
                </c:pt>
                <c:pt idx="1084">
                  <c:v>5.3519003433219421</c:v>
                </c:pt>
                <c:pt idx="1085">
                  <c:v>2.3551353326235427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5.3607391727680254</c:v>
                </c:pt>
                <c:pt idx="1100">
                  <c:v>6.0185638565602568</c:v>
                </c:pt>
                <c:pt idx="1101">
                  <c:v>1.0545007139111933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2.5281435124846894</c:v>
                </c:pt>
                <c:pt idx="1110">
                  <c:v>2.2465779560216466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2.2731829526526397</c:v>
                </c:pt>
                <c:pt idx="1120">
                  <c:v>0.4822246760947691</c:v>
                </c:pt>
                <c:pt idx="1121">
                  <c:v>0</c:v>
                </c:pt>
                <c:pt idx="1122">
                  <c:v>0</c:v>
                </c:pt>
                <c:pt idx="1123">
                  <c:v>2.8219599243953652</c:v>
                </c:pt>
                <c:pt idx="1124">
                  <c:v>10.298357875746659</c:v>
                </c:pt>
                <c:pt idx="1125">
                  <c:v>19.474397189893615</c:v>
                </c:pt>
                <c:pt idx="1126">
                  <c:v>25.801892234173113</c:v>
                </c:pt>
                <c:pt idx="1127">
                  <c:v>25.90732437703516</c:v>
                </c:pt>
                <c:pt idx="1128">
                  <c:v>22.927658399443793</c:v>
                </c:pt>
                <c:pt idx="1129">
                  <c:v>17.394190139882859</c:v>
                </c:pt>
                <c:pt idx="1130">
                  <c:v>12.181877827470915</c:v>
                </c:pt>
                <c:pt idx="1131">
                  <c:v>9.6827867013363544</c:v>
                </c:pt>
                <c:pt idx="1132">
                  <c:v>8.6657359559774694</c:v>
                </c:pt>
                <c:pt idx="1133">
                  <c:v>8.528172880845327</c:v>
                </c:pt>
                <c:pt idx="1134">
                  <c:v>7.9308689650729178</c:v>
                </c:pt>
                <c:pt idx="1135">
                  <c:v>6.1798503906516071</c:v>
                </c:pt>
                <c:pt idx="1136">
                  <c:v>3.4837944051705478</c:v>
                </c:pt>
                <c:pt idx="1137">
                  <c:v>0.92947919812988766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0.91951783025205169</c:v>
                </c:pt>
                <c:pt idx="1147">
                  <c:v>8.0840033251599781</c:v>
                </c:pt>
                <c:pt idx="1148">
                  <c:v>7.6918896575215996</c:v>
                </c:pt>
                <c:pt idx="1149">
                  <c:v>3.4224224708557487</c:v>
                </c:pt>
                <c:pt idx="1150">
                  <c:v>0.57194180066129696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1.6642883168522564</c:v>
                </c:pt>
                <c:pt idx="1352">
                  <c:v>3.1273736931220193</c:v>
                </c:pt>
                <c:pt idx="1353">
                  <c:v>3.6769360638437694</c:v>
                </c:pt>
                <c:pt idx="1354">
                  <c:v>4.2077673390673587</c:v>
                </c:pt>
                <c:pt idx="1355">
                  <c:v>5.1227678753397337</c:v>
                </c:pt>
                <c:pt idx="1356">
                  <c:v>6.8037056166422207</c:v>
                </c:pt>
                <c:pt idx="1357">
                  <c:v>8.0009891615425612</c:v>
                </c:pt>
                <c:pt idx="1358">
                  <c:v>8.7345914590093052</c:v>
                </c:pt>
                <c:pt idx="1359">
                  <c:v>9.7700067326238251</c:v>
                </c:pt>
                <c:pt idx="1360">
                  <c:v>9.9885415984001629</c:v>
                </c:pt>
                <c:pt idx="1361">
                  <c:v>6.7318746542528931</c:v>
                </c:pt>
                <c:pt idx="1362">
                  <c:v>0.64288440680809678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3.6323918258516561</c:v>
                </c:pt>
                <c:pt idx="1369">
                  <c:v>6.3463548604398135</c:v>
                </c:pt>
                <c:pt idx="1370">
                  <c:v>2.0593374432757137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0.18008897668408816</c:v>
                </c:pt>
                <c:pt idx="1375">
                  <c:v>4.6405215166910612</c:v>
                </c:pt>
                <c:pt idx="1376">
                  <c:v>11.874953998964326</c:v>
                </c:pt>
                <c:pt idx="1377">
                  <c:v>20.943656389473624</c:v>
                </c:pt>
                <c:pt idx="1378">
                  <c:v>23.574338247188475</c:v>
                </c:pt>
                <c:pt idx="1379">
                  <c:v>21.02235890873391</c:v>
                </c:pt>
                <c:pt idx="1380">
                  <c:v>18.398377810147196</c:v>
                </c:pt>
                <c:pt idx="1381">
                  <c:v>10.757998831910113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7.3173112149498232E-2</c:v>
                </c:pt>
                <c:pt idx="1398">
                  <c:v>1.6104878934292641</c:v>
                </c:pt>
                <c:pt idx="1399">
                  <c:v>3.0945723609846207</c:v>
                </c:pt>
                <c:pt idx="1400">
                  <c:v>4.5031613583263166</c:v>
                </c:pt>
                <c:pt idx="1401">
                  <c:v>5.2661122037630639</c:v>
                </c:pt>
                <c:pt idx="1402">
                  <c:v>6.7530016648722695</c:v>
                </c:pt>
                <c:pt idx="1403">
                  <c:v>10.824102843888241</c:v>
                </c:pt>
                <c:pt idx="1404">
                  <c:v>17.37018260635552</c:v>
                </c:pt>
                <c:pt idx="1405">
                  <c:v>19.197544063603548</c:v>
                </c:pt>
                <c:pt idx="1406">
                  <c:v>13.569979862467386</c:v>
                </c:pt>
                <c:pt idx="1407">
                  <c:v>4.9835780624015484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4.9355782685764717</c:v>
                </c:pt>
                <c:pt idx="1422">
                  <c:v>9.4062538652312941</c:v>
                </c:pt>
                <c:pt idx="1423">
                  <c:v>5.601449761302792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2.681906950597563</c:v>
                </c:pt>
                <c:pt idx="1431">
                  <c:v>9.1170674546976667</c:v>
                </c:pt>
                <c:pt idx="1432">
                  <c:v>15.572046841201603</c:v>
                </c:pt>
                <c:pt idx="1433">
                  <c:v>16.579822705306128</c:v>
                </c:pt>
                <c:pt idx="1434">
                  <c:v>14.001333793763276</c:v>
                </c:pt>
                <c:pt idx="1435">
                  <c:v>6.7814437106732228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1.7842520428486868</c:v>
                </c:pt>
                <c:pt idx="1442">
                  <c:v>2.3056021867185477</c:v>
                </c:pt>
                <c:pt idx="1443">
                  <c:v>0.63090723973353491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2.517188502067337</c:v>
                </c:pt>
                <c:pt idx="1448">
                  <c:v>5.8902097894860379</c:v>
                </c:pt>
                <c:pt idx="1449">
                  <c:v>5.2263988403734114</c:v>
                </c:pt>
                <c:pt idx="1450">
                  <c:v>1.995929894476139</c:v>
                </c:pt>
                <c:pt idx="1451">
                  <c:v>0.2464566208451057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3.5612397984696385</c:v>
                </c:pt>
                <c:pt idx="1526">
                  <c:v>8.005720858083059</c:v>
                </c:pt>
                <c:pt idx="1527">
                  <c:v>10.659424245835583</c:v>
                </c:pt>
                <c:pt idx="1528">
                  <c:v>10.514100273028244</c:v>
                </c:pt>
                <c:pt idx="1529">
                  <c:v>8.2172842484692445</c:v>
                </c:pt>
                <c:pt idx="1530">
                  <c:v>5.013368591390492</c:v>
                </c:pt>
                <c:pt idx="1531">
                  <c:v>1.2749836766552665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2.4507121524732121</c:v>
                </c:pt>
                <c:pt idx="1630">
                  <c:v>2.9028835243660231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2.3532125957187797</c:v>
                </c:pt>
                <c:pt idx="1730">
                  <c:v>7.2556611415629311</c:v>
                </c:pt>
                <c:pt idx="1731">
                  <c:v>9.2600028484579227</c:v>
                </c:pt>
                <c:pt idx="1732">
                  <c:v>9.853106849762348</c:v>
                </c:pt>
                <c:pt idx="1733">
                  <c:v>9.0751758213946907</c:v>
                </c:pt>
                <c:pt idx="1734">
                  <c:v>8.2862329875720562</c:v>
                </c:pt>
                <c:pt idx="1735">
                  <c:v>8.1128072558739106</c:v>
                </c:pt>
                <c:pt idx="1736">
                  <c:v>9.1490691284070298</c:v>
                </c:pt>
                <c:pt idx="1737">
                  <c:v>9.5402029838601283</c:v>
                </c:pt>
                <c:pt idx="1738">
                  <c:v>9.2934694115715928</c:v>
                </c:pt>
                <c:pt idx="1739">
                  <c:v>8.4652313280634797</c:v>
                </c:pt>
                <c:pt idx="1740">
                  <c:v>5.9459086760609265</c:v>
                </c:pt>
                <c:pt idx="1741">
                  <c:v>2.3642202651546875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0.22606606320458211</c:v>
                </c:pt>
                <c:pt idx="1767">
                  <c:v>3.9269133487667696</c:v>
                </c:pt>
                <c:pt idx="1768">
                  <c:v>8.3792694090663531</c:v>
                </c:pt>
                <c:pt idx="1769">
                  <c:v>13.018771606711956</c:v>
                </c:pt>
                <c:pt idx="1770">
                  <c:v>16.480555648868364</c:v>
                </c:pt>
                <c:pt idx="1771">
                  <c:v>17.625349789960666</c:v>
                </c:pt>
                <c:pt idx="1772">
                  <c:v>17.111665496766619</c:v>
                </c:pt>
                <c:pt idx="1773">
                  <c:v>15.855383805477656</c:v>
                </c:pt>
                <c:pt idx="1774">
                  <c:v>13.664475157942892</c:v>
                </c:pt>
                <c:pt idx="1775">
                  <c:v>11.329430943789035</c:v>
                </c:pt>
                <c:pt idx="1776">
                  <c:v>10.094021747008373</c:v>
                </c:pt>
                <c:pt idx="1777">
                  <c:v>10.083726166416529</c:v>
                </c:pt>
                <c:pt idx="1778">
                  <c:v>11.12164725412052</c:v>
                </c:pt>
                <c:pt idx="1779">
                  <c:v>12.700547377494109</c:v>
                </c:pt>
                <c:pt idx="1780">
                  <c:v>13.64146549113611</c:v>
                </c:pt>
                <c:pt idx="1781">
                  <c:v>13.085005126325196</c:v>
                </c:pt>
                <c:pt idx="1782">
                  <c:v>11.228240234916052</c:v>
                </c:pt>
                <c:pt idx="1783">
                  <c:v>8.8380183705526125</c:v>
                </c:pt>
                <c:pt idx="1784">
                  <c:v>6.4735056707828234</c:v>
                </c:pt>
                <c:pt idx="1785">
                  <c:v>4.9403276348814833</c:v>
                </c:pt>
                <c:pt idx="1786">
                  <c:v>4.1815487076277451</c:v>
                </c:pt>
                <c:pt idx="1787">
                  <c:v>3.7683177155000638</c:v>
                </c:pt>
                <c:pt idx="1788">
                  <c:v>3.621711008265379</c:v>
                </c:pt>
                <c:pt idx="1789">
                  <c:v>3.7759703918096945</c:v>
                </c:pt>
                <c:pt idx="1790">
                  <c:v>4.0802674681608044</c:v>
                </c:pt>
                <c:pt idx="1791">
                  <c:v>4.2681700835142253</c:v>
                </c:pt>
                <c:pt idx="1792">
                  <c:v>4.016190224808672</c:v>
                </c:pt>
                <c:pt idx="1793">
                  <c:v>2.9933137267735339</c:v>
                </c:pt>
                <c:pt idx="1794">
                  <c:v>2.2559436426760326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AB-48EF-A74F-64C47AB14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Total Cumulative Energy against Elapsed Time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1"/>
          <c:order val="0"/>
          <c:tx>
            <c:v>Tractive Energy</c:v>
          </c:tx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8.1146076692378341E-6</c:v>
                </c:pt>
                <c:pt idx="13">
                  <c:v>1.6930665024311113E-4</c:v>
                </c:pt>
                <c:pt idx="14">
                  <c:v>9.3278885940692783E-4</c:v>
                </c:pt>
                <c:pt idx="15">
                  <c:v>2.2578111722661651E-3</c:v>
                </c:pt>
                <c:pt idx="16">
                  <c:v>3.8718677141644647E-3</c:v>
                </c:pt>
                <c:pt idx="17">
                  <c:v>6.378833757940257E-3</c:v>
                </c:pt>
                <c:pt idx="18">
                  <c:v>9.7778420353208956E-3</c:v>
                </c:pt>
                <c:pt idx="19">
                  <c:v>1.2536537895078009E-2</c:v>
                </c:pt>
                <c:pt idx="20">
                  <c:v>1.3884145292196885E-2</c:v>
                </c:pt>
                <c:pt idx="21">
                  <c:v>1.4697838792144596E-2</c:v>
                </c:pt>
                <c:pt idx="22">
                  <c:v>1.5474411234101386E-2</c:v>
                </c:pt>
                <c:pt idx="23">
                  <c:v>1.6311760892599045E-2</c:v>
                </c:pt>
                <c:pt idx="24">
                  <c:v>1.7700459324781374E-2</c:v>
                </c:pt>
                <c:pt idx="25">
                  <c:v>1.9561374189770019E-2</c:v>
                </c:pt>
                <c:pt idx="26">
                  <c:v>2.1742412617410445E-2</c:v>
                </c:pt>
                <c:pt idx="27">
                  <c:v>2.4828281720698446E-2</c:v>
                </c:pt>
                <c:pt idx="28">
                  <c:v>2.8329634449994302E-2</c:v>
                </c:pt>
                <c:pt idx="29">
                  <c:v>3.1910221454747006E-2</c:v>
                </c:pt>
                <c:pt idx="30">
                  <c:v>3.4881836588724013E-2</c:v>
                </c:pt>
                <c:pt idx="31">
                  <c:v>3.7030374418663116E-2</c:v>
                </c:pt>
                <c:pt idx="32">
                  <c:v>3.8825532441008698E-2</c:v>
                </c:pt>
                <c:pt idx="33">
                  <c:v>4.0448258275711593E-2</c:v>
                </c:pt>
                <c:pt idx="34">
                  <c:v>4.175123274348104E-2</c:v>
                </c:pt>
                <c:pt idx="35">
                  <c:v>4.2506637840827977E-2</c:v>
                </c:pt>
                <c:pt idx="36">
                  <c:v>4.2506637840827977E-2</c:v>
                </c:pt>
                <c:pt idx="37">
                  <c:v>4.2506637840827977E-2</c:v>
                </c:pt>
                <c:pt idx="38">
                  <c:v>4.2506637840827977E-2</c:v>
                </c:pt>
                <c:pt idx="39">
                  <c:v>4.2506637840827977E-2</c:v>
                </c:pt>
                <c:pt idx="40">
                  <c:v>4.2506637840827977E-2</c:v>
                </c:pt>
                <c:pt idx="41">
                  <c:v>4.2506637840827977E-2</c:v>
                </c:pt>
                <c:pt idx="42">
                  <c:v>4.2506637840827977E-2</c:v>
                </c:pt>
                <c:pt idx="43">
                  <c:v>4.2506637840827977E-2</c:v>
                </c:pt>
                <c:pt idx="44">
                  <c:v>4.2506637840827977E-2</c:v>
                </c:pt>
                <c:pt idx="45">
                  <c:v>4.2506637840827977E-2</c:v>
                </c:pt>
                <c:pt idx="46">
                  <c:v>4.2506637840827977E-2</c:v>
                </c:pt>
                <c:pt idx="47">
                  <c:v>4.2506637840827977E-2</c:v>
                </c:pt>
                <c:pt idx="48">
                  <c:v>4.2506637840827977E-2</c:v>
                </c:pt>
                <c:pt idx="49">
                  <c:v>4.2611061603819507E-2</c:v>
                </c:pt>
                <c:pt idx="50">
                  <c:v>4.2770652547880976E-2</c:v>
                </c:pt>
                <c:pt idx="51">
                  <c:v>4.2770652547880976E-2</c:v>
                </c:pt>
                <c:pt idx="52">
                  <c:v>4.2770652547880976E-2</c:v>
                </c:pt>
                <c:pt idx="53">
                  <c:v>4.2770652547880976E-2</c:v>
                </c:pt>
                <c:pt idx="54">
                  <c:v>4.2770652547880976E-2</c:v>
                </c:pt>
                <c:pt idx="55">
                  <c:v>4.2927906368684932E-2</c:v>
                </c:pt>
                <c:pt idx="56">
                  <c:v>4.3103755868501244E-2</c:v>
                </c:pt>
                <c:pt idx="57">
                  <c:v>4.3335392405354584E-2</c:v>
                </c:pt>
                <c:pt idx="58">
                  <c:v>4.3630266262660818E-2</c:v>
                </c:pt>
                <c:pt idx="59">
                  <c:v>4.4284068343684278E-2</c:v>
                </c:pt>
                <c:pt idx="60">
                  <c:v>4.5117664332133059E-2</c:v>
                </c:pt>
                <c:pt idx="61">
                  <c:v>4.5630455257375593E-2</c:v>
                </c:pt>
                <c:pt idx="62">
                  <c:v>4.6090316453811127E-2</c:v>
                </c:pt>
                <c:pt idx="63">
                  <c:v>4.6634627301234167E-2</c:v>
                </c:pt>
                <c:pt idx="64">
                  <c:v>4.7316685855512235E-2</c:v>
                </c:pt>
                <c:pt idx="65">
                  <c:v>4.7862447067063434E-2</c:v>
                </c:pt>
                <c:pt idx="66">
                  <c:v>4.8305788018925939E-2</c:v>
                </c:pt>
                <c:pt idx="67">
                  <c:v>4.9213285917539443E-2</c:v>
                </c:pt>
                <c:pt idx="68">
                  <c:v>5.1036799067688168E-2</c:v>
                </c:pt>
                <c:pt idx="69">
                  <c:v>5.3632776605899823E-2</c:v>
                </c:pt>
                <c:pt idx="70">
                  <c:v>5.6775101434047896E-2</c:v>
                </c:pt>
                <c:pt idx="71">
                  <c:v>6.0094181981255802E-2</c:v>
                </c:pt>
                <c:pt idx="72">
                  <c:v>6.2984162554847997E-2</c:v>
                </c:pt>
                <c:pt idx="73">
                  <c:v>6.5139729834487695E-2</c:v>
                </c:pt>
                <c:pt idx="74">
                  <c:v>6.6877172859591286E-2</c:v>
                </c:pt>
                <c:pt idx="75">
                  <c:v>6.860921003713516E-2</c:v>
                </c:pt>
                <c:pt idx="76">
                  <c:v>7.0512891503964462E-2</c:v>
                </c:pt>
                <c:pt idx="77">
                  <c:v>7.2362730029477573E-2</c:v>
                </c:pt>
                <c:pt idx="78">
                  <c:v>7.3710119726163786E-2</c:v>
                </c:pt>
                <c:pt idx="79">
                  <c:v>7.4270463928934244E-2</c:v>
                </c:pt>
                <c:pt idx="80">
                  <c:v>7.4396144745352152E-2</c:v>
                </c:pt>
                <c:pt idx="81">
                  <c:v>7.4396144745352152E-2</c:v>
                </c:pt>
                <c:pt idx="82">
                  <c:v>7.4396144745352152E-2</c:v>
                </c:pt>
                <c:pt idx="83">
                  <c:v>7.4728125234373416E-2</c:v>
                </c:pt>
                <c:pt idx="84">
                  <c:v>7.4770659729161582E-2</c:v>
                </c:pt>
                <c:pt idx="85">
                  <c:v>7.4770659729161582E-2</c:v>
                </c:pt>
                <c:pt idx="86">
                  <c:v>7.4770659729161582E-2</c:v>
                </c:pt>
                <c:pt idx="87">
                  <c:v>7.4795467236050975E-2</c:v>
                </c:pt>
                <c:pt idx="88">
                  <c:v>7.4795467236050975E-2</c:v>
                </c:pt>
                <c:pt idx="89">
                  <c:v>7.4795467236050975E-2</c:v>
                </c:pt>
                <c:pt idx="90">
                  <c:v>7.4795467236050975E-2</c:v>
                </c:pt>
                <c:pt idx="91">
                  <c:v>7.4795467236050975E-2</c:v>
                </c:pt>
                <c:pt idx="92">
                  <c:v>7.4795467236050975E-2</c:v>
                </c:pt>
                <c:pt idx="93">
                  <c:v>7.4795467236050975E-2</c:v>
                </c:pt>
                <c:pt idx="94">
                  <c:v>7.4795467236050975E-2</c:v>
                </c:pt>
                <c:pt idx="95">
                  <c:v>7.4795467236050975E-2</c:v>
                </c:pt>
                <c:pt idx="96">
                  <c:v>7.4795467236050975E-2</c:v>
                </c:pt>
                <c:pt idx="97">
                  <c:v>7.4795467236050975E-2</c:v>
                </c:pt>
                <c:pt idx="98">
                  <c:v>7.4795467236050975E-2</c:v>
                </c:pt>
                <c:pt idx="99">
                  <c:v>7.4795467236050975E-2</c:v>
                </c:pt>
                <c:pt idx="100">
                  <c:v>7.4795467236050975E-2</c:v>
                </c:pt>
                <c:pt idx="101">
                  <c:v>7.4795467236050975E-2</c:v>
                </c:pt>
                <c:pt idx="102">
                  <c:v>7.4795467236050975E-2</c:v>
                </c:pt>
                <c:pt idx="103">
                  <c:v>7.4795467236050975E-2</c:v>
                </c:pt>
                <c:pt idx="104">
                  <c:v>7.4795467236050975E-2</c:v>
                </c:pt>
                <c:pt idx="105">
                  <c:v>7.4795467236050975E-2</c:v>
                </c:pt>
                <c:pt idx="106">
                  <c:v>7.4795467236050975E-2</c:v>
                </c:pt>
                <c:pt idx="107">
                  <c:v>7.4795467236050975E-2</c:v>
                </c:pt>
                <c:pt idx="108">
                  <c:v>7.4795467236050975E-2</c:v>
                </c:pt>
                <c:pt idx="109">
                  <c:v>7.4795467236050975E-2</c:v>
                </c:pt>
                <c:pt idx="110">
                  <c:v>7.4795467236050975E-2</c:v>
                </c:pt>
                <c:pt idx="111">
                  <c:v>7.4795467236050975E-2</c:v>
                </c:pt>
                <c:pt idx="112">
                  <c:v>7.4795467236050975E-2</c:v>
                </c:pt>
                <c:pt idx="113">
                  <c:v>7.4795467236050975E-2</c:v>
                </c:pt>
                <c:pt idx="114">
                  <c:v>7.4795467236050975E-2</c:v>
                </c:pt>
                <c:pt idx="115">
                  <c:v>7.4795467236050975E-2</c:v>
                </c:pt>
                <c:pt idx="116">
                  <c:v>7.4795467236050975E-2</c:v>
                </c:pt>
                <c:pt idx="117">
                  <c:v>7.4795467236050975E-2</c:v>
                </c:pt>
                <c:pt idx="118">
                  <c:v>7.4795467236050975E-2</c:v>
                </c:pt>
                <c:pt idx="119">
                  <c:v>7.4795467236050975E-2</c:v>
                </c:pt>
                <c:pt idx="120">
                  <c:v>7.4795467236050975E-2</c:v>
                </c:pt>
                <c:pt idx="121">
                  <c:v>7.4795467236050975E-2</c:v>
                </c:pt>
                <c:pt idx="122">
                  <c:v>7.4795467236050975E-2</c:v>
                </c:pt>
                <c:pt idx="123">
                  <c:v>7.4795467236050975E-2</c:v>
                </c:pt>
                <c:pt idx="124">
                  <c:v>7.4795467236050975E-2</c:v>
                </c:pt>
                <c:pt idx="125">
                  <c:v>7.4795467236050975E-2</c:v>
                </c:pt>
                <c:pt idx="126">
                  <c:v>7.4795467236050975E-2</c:v>
                </c:pt>
                <c:pt idx="127">
                  <c:v>7.4795467236050975E-2</c:v>
                </c:pt>
                <c:pt idx="128">
                  <c:v>7.4795467236050975E-2</c:v>
                </c:pt>
                <c:pt idx="129">
                  <c:v>7.4795467236050975E-2</c:v>
                </c:pt>
                <c:pt idx="130">
                  <c:v>7.4795467236050975E-2</c:v>
                </c:pt>
                <c:pt idx="131">
                  <c:v>7.4795467236050975E-2</c:v>
                </c:pt>
                <c:pt idx="132">
                  <c:v>7.4795467236050975E-2</c:v>
                </c:pt>
                <c:pt idx="133">
                  <c:v>7.4795467236050975E-2</c:v>
                </c:pt>
                <c:pt idx="134">
                  <c:v>7.4795467236050975E-2</c:v>
                </c:pt>
                <c:pt idx="135">
                  <c:v>7.4795467236050975E-2</c:v>
                </c:pt>
                <c:pt idx="136">
                  <c:v>7.4795467236050975E-2</c:v>
                </c:pt>
                <c:pt idx="137">
                  <c:v>7.4795467236050975E-2</c:v>
                </c:pt>
                <c:pt idx="138">
                  <c:v>7.4804201699687295E-2</c:v>
                </c:pt>
                <c:pt idx="139">
                  <c:v>7.5004971761172629E-2</c:v>
                </c:pt>
                <c:pt idx="140">
                  <c:v>7.6018813698669654E-2</c:v>
                </c:pt>
                <c:pt idx="141">
                  <c:v>7.8057492460486086E-2</c:v>
                </c:pt>
                <c:pt idx="142">
                  <c:v>8.0133684521906084E-2</c:v>
                </c:pt>
                <c:pt idx="143">
                  <c:v>8.1447629741540822E-2</c:v>
                </c:pt>
                <c:pt idx="144">
                  <c:v>8.2339969795608633E-2</c:v>
                </c:pt>
                <c:pt idx="145">
                  <c:v>8.3597241156265184E-2</c:v>
                </c:pt>
                <c:pt idx="146">
                  <c:v>8.558191340968424E-2</c:v>
                </c:pt>
                <c:pt idx="147">
                  <c:v>8.7920386989705099E-2</c:v>
                </c:pt>
                <c:pt idx="148">
                  <c:v>9.000842334040976E-2</c:v>
                </c:pt>
                <c:pt idx="149">
                  <c:v>9.1447645948886561E-2</c:v>
                </c:pt>
                <c:pt idx="150">
                  <c:v>9.2042149592802283E-2</c:v>
                </c:pt>
                <c:pt idx="151">
                  <c:v>9.2042149592802283E-2</c:v>
                </c:pt>
                <c:pt idx="152">
                  <c:v>9.2042149592802283E-2</c:v>
                </c:pt>
                <c:pt idx="153">
                  <c:v>9.2042149592802283E-2</c:v>
                </c:pt>
                <c:pt idx="154">
                  <c:v>9.2042149592802283E-2</c:v>
                </c:pt>
                <c:pt idx="155">
                  <c:v>9.2042149592802283E-2</c:v>
                </c:pt>
                <c:pt idx="156">
                  <c:v>9.2087829339532162E-2</c:v>
                </c:pt>
                <c:pt idx="157">
                  <c:v>9.2683055031666753E-2</c:v>
                </c:pt>
                <c:pt idx="158">
                  <c:v>9.3897055987032907E-2</c:v>
                </c:pt>
                <c:pt idx="159">
                  <c:v>9.5756044831812964E-2</c:v>
                </c:pt>
                <c:pt idx="160">
                  <c:v>9.7997181584866186E-2</c:v>
                </c:pt>
                <c:pt idx="161">
                  <c:v>0.10032608943587912</c:v>
                </c:pt>
                <c:pt idx="162">
                  <c:v>0.10239754203010892</c:v>
                </c:pt>
                <c:pt idx="163">
                  <c:v>0.10456312991400973</c:v>
                </c:pt>
                <c:pt idx="164">
                  <c:v>0.10665867387449279</c:v>
                </c:pt>
                <c:pt idx="165">
                  <c:v>0.10844303177166673</c:v>
                </c:pt>
                <c:pt idx="166">
                  <c:v>0.1100420360295285</c:v>
                </c:pt>
                <c:pt idx="167">
                  <c:v>0.1122173550006713</c:v>
                </c:pt>
                <c:pt idx="168">
                  <c:v>0.11502885799540942</c:v>
                </c:pt>
                <c:pt idx="169">
                  <c:v>0.11732424716920861</c:v>
                </c:pt>
                <c:pt idx="170">
                  <c:v>0.11814470374619442</c:v>
                </c:pt>
                <c:pt idx="171">
                  <c:v>0.11814470374619442</c:v>
                </c:pt>
                <c:pt idx="172">
                  <c:v>0.11814470374619442</c:v>
                </c:pt>
                <c:pt idx="173">
                  <c:v>0.11814470374619442</c:v>
                </c:pt>
                <c:pt idx="174">
                  <c:v>0.11814470374619442</c:v>
                </c:pt>
                <c:pt idx="175">
                  <c:v>0.11814470374619442</c:v>
                </c:pt>
                <c:pt idx="176">
                  <c:v>0.1187819086664372</c:v>
                </c:pt>
                <c:pt idx="177">
                  <c:v>0.12028539146116377</c:v>
                </c:pt>
                <c:pt idx="178">
                  <c:v>0.12216602135973939</c:v>
                </c:pt>
                <c:pt idx="179">
                  <c:v>0.12346949551142607</c:v>
                </c:pt>
                <c:pt idx="180">
                  <c:v>0.12410484048610124</c:v>
                </c:pt>
                <c:pt idx="181">
                  <c:v>0.12441752372127565</c:v>
                </c:pt>
                <c:pt idx="182">
                  <c:v>0.12441752372127565</c:v>
                </c:pt>
                <c:pt idx="183">
                  <c:v>0.12441752372127565</c:v>
                </c:pt>
                <c:pt idx="184">
                  <c:v>0.12441752372127565</c:v>
                </c:pt>
                <c:pt idx="185">
                  <c:v>0.12441752372127565</c:v>
                </c:pt>
                <c:pt idx="186">
                  <c:v>0.12441752372127565</c:v>
                </c:pt>
                <c:pt idx="187">
                  <c:v>0.12441752372127565</c:v>
                </c:pt>
                <c:pt idx="188">
                  <c:v>0.12441752372127565</c:v>
                </c:pt>
                <c:pt idx="189">
                  <c:v>0.12441752372127565</c:v>
                </c:pt>
                <c:pt idx="190">
                  <c:v>0.12441752372127565</c:v>
                </c:pt>
                <c:pt idx="191">
                  <c:v>0.12441752372127565</c:v>
                </c:pt>
                <c:pt idx="192">
                  <c:v>0.12441752372127565</c:v>
                </c:pt>
                <c:pt idx="193">
                  <c:v>0.1244655588108073</c:v>
                </c:pt>
                <c:pt idx="194">
                  <c:v>0.12454998540841726</c:v>
                </c:pt>
                <c:pt idx="195">
                  <c:v>0.12468864355020887</c:v>
                </c:pt>
                <c:pt idx="196">
                  <c:v>0.12486449305002517</c:v>
                </c:pt>
                <c:pt idx="197">
                  <c:v>0.12504034254984148</c:v>
                </c:pt>
                <c:pt idx="198">
                  <c:v>0.12530917044471951</c:v>
                </c:pt>
                <c:pt idx="199">
                  <c:v>0.12568650401676143</c:v>
                </c:pt>
                <c:pt idx="200">
                  <c:v>0.12618014681494608</c:v>
                </c:pt>
                <c:pt idx="201">
                  <c:v>0.12682135277401652</c:v>
                </c:pt>
                <c:pt idx="202">
                  <c:v>0.12762586625841854</c:v>
                </c:pt>
                <c:pt idx="203">
                  <c:v>0.12889666839854191</c:v>
                </c:pt>
                <c:pt idx="204">
                  <c:v>0.1305710961816991</c:v>
                </c:pt>
                <c:pt idx="205">
                  <c:v>0.13247779216934052</c:v>
                </c:pt>
                <c:pt idx="206">
                  <c:v>0.13495848114997067</c:v>
                </c:pt>
                <c:pt idx="207">
                  <c:v>0.13781645093927755</c:v>
                </c:pt>
                <c:pt idx="208">
                  <c:v>0.14065352430901443</c:v>
                </c:pt>
                <c:pt idx="209">
                  <c:v>0.14398253844544878</c:v>
                </c:pt>
                <c:pt idx="210">
                  <c:v>0.14761225131673011</c:v>
                </c:pt>
                <c:pt idx="211">
                  <c:v>0.15062597041618306</c:v>
                </c:pt>
                <c:pt idx="212">
                  <c:v>0.15318394095639698</c:v>
                </c:pt>
                <c:pt idx="213">
                  <c:v>0.15546256671300704</c:v>
                </c:pt>
                <c:pt idx="214">
                  <c:v>0.15794310134640757</c:v>
                </c:pt>
                <c:pt idx="215">
                  <c:v>0.16106355872391884</c:v>
                </c:pt>
                <c:pt idx="216">
                  <c:v>0.16476221548795875</c:v>
                </c:pt>
                <c:pt idx="217">
                  <c:v>0.16866036750980523</c:v>
                </c:pt>
                <c:pt idx="218">
                  <c:v>0.172362519033114</c:v>
                </c:pt>
                <c:pt idx="219">
                  <c:v>0.17566047821018188</c:v>
                </c:pt>
                <c:pt idx="220">
                  <c:v>0.17849354023990804</c:v>
                </c:pt>
                <c:pt idx="221">
                  <c:v>0.18073712840076026</c:v>
                </c:pt>
                <c:pt idx="222">
                  <c:v>0.18259294993333444</c:v>
                </c:pt>
                <c:pt idx="223">
                  <c:v>0.18438657969984124</c:v>
                </c:pt>
                <c:pt idx="224">
                  <c:v>0.1861953794855925</c:v>
                </c:pt>
                <c:pt idx="225">
                  <c:v>0.18827651090225678</c:v>
                </c:pt>
                <c:pt idx="226">
                  <c:v>0.19047618055689025</c:v>
                </c:pt>
                <c:pt idx="227">
                  <c:v>0.1926192116739755</c:v>
                </c:pt>
                <c:pt idx="228">
                  <c:v>0.19470429947929782</c:v>
                </c:pt>
                <c:pt idx="229">
                  <c:v>0.19663758696951736</c:v>
                </c:pt>
                <c:pt idx="230">
                  <c:v>0.19823661491849129</c:v>
                </c:pt>
                <c:pt idx="231">
                  <c:v>0.19931031493536647</c:v>
                </c:pt>
                <c:pt idx="232">
                  <c:v>0.19931031493536647</c:v>
                </c:pt>
                <c:pt idx="233">
                  <c:v>0.19931031493536647</c:v>
                </c:pt>
                <c:pt idx="234">
                  <c:v>0.19931031493536647</c:v>
                </c:pt>
                <c:pt idx="235">
                  <c:v>0.19931031493536647</c:v>
                </c:pt>
                <c:pt idx="236">
                  <c:v>0.19931031493536647</c:v>
                </c:pt>
                <c:pt idx="237">
                  <c:v>0.19931031493536647</c:v>
                </c:pt>
                <c:pt idx="238">
                  <c:v>0.19931031493536647</c:v>
                </c:pt>
                <c:pt idx="239">
                  <c:v>0.19931031493536647</c:v>
                </c:pt>
                <c:pt idx="240">
                  <c:v>0.19931031493536647</c:v>
                </c:pt>
                <c:pt idx="241">
                  <c:v>0.19931031493536647</c:v>
                </c:pt>
                <c:pt idx="242">
                  <c:v>0.19931031493536647</c:v>
                </c:pt>
                <c:pt idx="243">
                  <c:v>0.19931031493536647</c:v>
                </c:pt>
                <c:pt idx="244">
                  <c:v>0.19931031493536647</c:v>
                </c:pt>
                <c:pt idx="245">
                  <c:v>0.19931031493536647</c:v>
                </c:pt>
                <c:pt idx="246">
                  <c:v>0.19931031493536647</c:v>
                </c:pt>
                <c:pt idx="247">
                  <c:v>0.19931031493536647</c:v>
                </c:pt>
                <c:pt idx="248">
                  <c:v>0.19931031493536647</c:v>
                </c:pt>
                <c:pt idx="249">
                  <c:v>0.19931031493536647</c:v>
                </c:pt>
                <c:pt idx="250">
                  <c:v>0.19931031493536647</c:v>
                </c:pt>
                <c:pt idx="251">
                  <c:v>0.19931031493536647</c:v>
                </c:pt>
                <c:pt idx="252">
                  <c:v>0.19931031493536647</c:v>
                </c:pt>
                <c:pt idx="253">
                  <c:v>0.19941473869835802</c:v>
                </c:pt>
                <c:pt idx="254">
                  <c:v>0.19957432964241947</c:v>
                </c:pt>
                <c:pt idx="255">
                  <c:v>0.19957432964241947</c:v>
                </c:pt>
                <c:pt idx="256">
                  <c:v>0.19957432964241947</c:v>
                </c:pt>
                <c:pt idx="257">
                  <c:v>0.19972224085204429</c:v>
                </c:pt>
                <c:pt idx="258">
                  <c:v>0.20076354091919563</c:v>
                </c:pt>
                <c:pt idx="259">
                  <c:v>0.20247757613467074</c:v>
                </c:pt>
                <c:pt idx="260">
                  <c:v>0.2044883968117471</c:v>
                </c:pt>
                <c:pt idx="261">
                  <c:v>0.20668890624296291</c:v>
                </c:pt>
                <c:pt idx="262">
                  <c:v>0.20929511708408777</c:v>
                </c:pt>
                <c:pt idx="263">
                  <c:v>0.21279755206833062</c:v>
                </c:pt>
                <c:pt idx="264">
                  <c:v>0.21708821543342013</c:v>
                </c:pt>
                <c:pt idx="265">
                  <c:v>0.22137699181553502</c:v>
                </c:pt>
                <c:pt idx="266">
                  <c:v>0.22494752216899</c:v>
                </c:pt>
                <c:pt idx="267">
                  <c:v>0.22819434380280715</c:v>
                </c:pt>
                <c:pt idx="268">
                  <c:v>0.2314311020068498</c:v>
                </c:pt>
                <c:pt idx="269">
                  <c:v>0.23438537277091556</c:v>
                </c:pt>
                <c:pt idx="270">
                  <c:v>0.23646200420801938</c:v>
                </c:pt>
                <c:pt idx="271">
                  <c:v>0.23719002252328947</c:v>
                </c:pt>
                <c:pt idx="272">
                  <c:v>0.23762412382348144</c:v>
                </c:pt>
                <c:pt idx="273">
                  <c:v>0.23762412382348144</c:v>
                </c:pt>
                <c:pt idx="274">
                  <c:v>0.23762412382348144</c:v>
                </c:pt>
                <c:pt idx="275">
                  <c:v>0.23762412382348144</c:v>
                </c:pt>
                <c:pt idx="276">
                  <c:v>0.23762412382348144</c:v>
                </c:pt>
                <c:pt idx="277">
                  <c:v>0.23762412382348144</c:v>
                </c:pt>
                <c:pt idx="278">
                  <c:v>0.23762412382348144</c:v>
                </c:pt>
                <c:pt idx="279">
                  <c:v>0.23762412382348144</c:v>
                </c:pt>
                <c:pt idx="280">
                  <c:v>0.23762412382348144</c:v>
                </c:pt>
                <c:pt idx="281">
                  <c:v>0.23840542268063455</c:v>
                </c:pt>
                <c:pt idx="282">
                  <c:v>0.24103787014324687</c:v>
                </c:pt>
                <c:pt idx="283">
                  <c:v>0.24448101270720959</c:v>
                </c:pt>
                <c:pt idx="284">
                  <c:v>0.24850197201439425</c:v>
                </c:pt>
                <c:pt idx="285">
                  <c:v>0.25290890914751762</c:v>
                </c:pt>
                <c:pt idx="286">
                  <c:v>0.25742063459582837</c:v>
                </c:pt>
                <c:pt idx="287">
                  <c:v>0.26236141845666477</c:v>
                </c:pt>
                <c:pt idx="288">
                  <c:v>0.26773911100933773</c:v>
                </c:pt>
                <c:pt idx="289">
                  <c:v>0.2725360274887938</c:v>
                </c:pt>
                <c:pt idx="290">
                  <c:v>0.2754937194458989</c:v>
                </c:pt>
                <c:pt idx="291">
                  <c:v>0.2765669113936447</c:v>
                </c:pt>
                <c:pt idx="292">
                  <c:v>0.2765669113936447</c:v>
                </c:pt>
                <c:pt idx="293">
                  <c:v>0.2765669113936447</c:v>
                </c:pt>
                <c:pt idx="294">
                  <c:v>0.27659945994614604</c:v>
                </c:pt>
                <c:pt idx="295">
                  <c:v>0.27713282641536063</c:v>
                </c:pt>
                <c:pt idx="296">
                  <c:v>0.27809797335572767</c:v>
                </c:pt>
                <c:pt idx="297">
                  <c:v>0.27935657130642372</c:v>
                </c:pt>
                <c:pt idx="298">
                  <c:v>0.28070014192394926</c:v>
                </c:pt>
                <c:pt idx="299">
                  <c:v>0.2818321599980555</c:v>
                </c:pt>
                <c:pt idx="300">
                  <c:v>0.2826709861997338</c:v>
                </c:pt>
                <c:pt idx="301">
                  <c:v>0.28313870033577787</c:v>
                </c:pt>
                <c:pt idx="302">
                  <c:v>0.28316172526768146</c:v>
                </c:pt>
                <c:pt idx="303">
                  <c:v>0.28316172526768146</c:v>
                </c:pt>
                <c:pt idx="304">
                  <c:v>0.28316172526768146</c:v>
                </c:pt>
                <c:pt idx="305">
                  <c:v>0.28316172526768146</c:v>
                </c:pt>
                <c:pt idx="306">
                  <c:v>0.28316172526768146</c:v>
                </c:pt>
                <c:pt idx="307">
                  <c:v>0.28316172526768146</c:v>
                </c:pt>
                <c:pt idx="308">
                  <c:v>0.28349121093932095</c:v>
                </c:pt>
                <c:pt idx="309">
                  <c:v>0.28387929855478561</c:v>
                </c:pt>
                <c:pt idx="310">
                  <c:v>0.28407521205384761</c:v>
                </c:pt>
                <c:pt idx="311">
                  <c:v>0.28408185543356773</c:v>
                </c:pt>
                <c:pt idx="312">
                  <c:v>0.28408185543356773</c:v>
                </c:pt>
                <c:pt idx="313">
                  <c:v>0.28408185543356773</c:v>
                </c:pt>
                <c:pt idx="314">
                  <c:v>0.28408185543356773</c:v>
                </c:pt>
                <c:pt idx="315">
                  <c:v>0.28408185543356773</c:v>
                </c:pt>
                <c:pt idx="316">
                  <c:v>0.28408185543356773</c:v>
                </c:pt>
                <c:pt idx="317">
                  <c:v>0.28408185543356773</c:v>
                </c:pt>
                <c:pt idx="318">
                  <c:v>0.28408185543356773</c:v>
                </c:pt>
                <c:pt idx="319">
                  <c:v>0.28408185543356773</c:v>
                </c:pt>
                <c:pt idx="320">
                  <c:v>0.28408185543356773</c:v>
                </c:pt>
                <c:pt idx="321">
                  <c:v>0.28408185543356773</c:v>
                </c:pt>
                <c:pt idx="322">
                  <c:v>0.28421162954250662</c:v>
                </c:pt>
                <c:pt idx="323">
                  <c:v>0.28437998968539618</c:v>
                </c:pt>
                <c:pt idx="324">
                  <c:v>0.28439155040482395</c:v>
                </c:pt>
                <c:pt idx="325">
                  <c:v>0.28462377894553897</c:v>
                </c:pt>
                <c:pt idx="326">
                  <c:v>0.28489304388028702</c:v>
                </c:pt>
                <c:pt idx="327">
                  <c:v>0.28504822166761812</c:v>
                </c:pt>
                <c:pt idx="328">
                  <c:v>0.28504822166761812</c:v>
                </c:pt>
                <c:pt idx="329">
                  <c:v>0.28504822166761812</c:v>
                </c:pt>
                <c:pt idx="330">
                  <c:v>0.28504822166761812</c:v>
                </c:pt>
                <c:pt idx="331">
                  <c:v>0.28509342973814289</c:v>
                </c:pt>
                <c:pt idx="332">
                  <c:v>0.28509342973814289</c:v>
                </c:pt>
                <c:pt idx="333">
                  <c:v>0.28509342973814289</c:v>
                </c:pt>
                <c:pt idx="334">
                  <c:v>0.28510904024029488</c:v>
                </c:pt>
                <c:pt idx="335">
                  <c:v>0.28510904024029488</c:v>
                </c:pt>
                <c:pt idx="336">
                  <c:v>0.28516707233469335</c:v>
                </c:pt>
                <c:pt idx="337">
                  <c:v>0.28537917979451388</c:v>
                </c:pt>
                <c:pt idx="338">
                  <c:v>0.28584166790743087</c:v>
                </c:pt>
                <c:pt idx="339">
                  <c:v>0.28685910351984967</c:v>
                </c:pt>
                <c:pt idx="340">
                  <c:v>0.28870129348654494</c:v>
                </c:pt>
                <c:pt idx="341">
                  <c:v>0.29108919318718462</c:v>
                </c:pt>
                <c:pt idx="342">
                  <c:v>0.29292993987687393</c:v>
                </c:pt>
                <c:pt idx="343">
                  <c:v>0.29379668238582241</c:v>
                </c:pt>
                <c:pt idx="344">
                  <c:v>0.29440051156874553</c:v>
                </c:pt>
                <c:pt idx="345">
                  <c:v>0.29524697380803711</c:v>
                </c:pt>
                <c:pt idx="346">
                  <c:v>0.29612695138617989</c:v>
                </c:pt>
                <c:pt idx="347">
                  <c:v>0.29684954611063646</c:v>
                </c:pt>
                <c:pt idx="348">
                  <c:v>0.29775585236463559</c:v>
                </c:pt>
                <c:pt idx="349">
                  <c:v>0.29864198799517566</c:v>
                </c:pt>
                <c:pt idx="350">
                  <c:v>0.29932504685006162</c:v>
                </c:pt>
                <c:pt idx="351">
                  <c:v>0.29979250596305274</c:v>
                </c:pt>
                <c:pt idx="352">
                  <c:v>0.30017075064612797</c:v>
                </c:pt>
                <c:pt idx="353">
                  <c:v>0.30054718556766274</c:v>
                </c:pt>
                <c:pt idx="354">
                  <c:v>0.30096505064066598</c:v>
                </c:pt>
                <c:pt idx="355">
                  <c:v>0.3015126205747804</c:v>
                </c:pt>
                <c:pt idx="356">
                  <c:v>0.30210858966629189</c:v>
                </c:pt>
                <c:pt idx="357">
                  <c:v>0.30253234893360392</c:v>
                </c:pt>
                <c:pt idx="358">
                  <c:v>0.30253234893360392</c:v>
                </c:pt>
                <c:pt idx="359">
                  <c:v>0.30253234893360392</c:v>
                </c:pt>
                <c:pt idx="360">
                  <c:v>0.30253234893360392</c:v>
                </c:pt>
                <c:pt idx="361">
                  <c:v>0.30253234893360392</c:v>
                </c:pt>
                <c:pt idx="362">
                  <c:v>0.30253234893360392</c:v>
                </c:pt>
                <c:pt idx="363">
                  <c:v>0.30253234893360392</c:v>
                </c:pt>
                <c:pt idx="364">
                  <c:v>0.30272476310386653</c:v>
                </c:pt>
                <c:pt idx="365">
                  <c:v>0.30307756500561051</c:v>
                </c:pt>
                <c:pt idx="366">
                  <c:v>0.30356125611935347</c:v>
                </c:pt>
                <c:pt idx="367">
                  <c:v>0.30431811928806485</c:v>
                </c:pt>
                <c:pt idx="368">
                  <c:v>0.30545212620578632</c:v>
                </c:pt>
                <c:pt idx="369">
                  <c:v>0.30662598278744269</c:v>
                </c:pt>
                <c:pt idx="370">
                  <c:v>0.30739066850687041</c:v>
                </c:pt>
                <c:pt idx="371">
                  <c:v>0.30759286114063539</c:v>
                </c:pt>
                <c:pt idx="372">
                  <c:v>0.30759286114063539</c:v>
                </c:pt>
                <c:pt idx="373">
                  <c:v>0.30759286114063539</c:v>
                </c:pt>
                <c:pt idx="374">
                  <c:v>0.30759286114063539</c:v>
                </c:pt>
                <c:pt idx="375">
                  <c:v>0.30759286114063539</c:v>
                </c:pt>
                <c:pt idx="376">
                  <c:v>0.30759286114063539</c:v>
                </c:pt>
                <c:pt idx="377">
                  <c:v>0.30759286114063539</c:v>
                </c:pt>
                <c:pt idx="378">
                  <c:v>0.30759286114063539</c:v>
                </c:pt>
                <c:pt idx="379">
                  <c:v>0.30759286114063539</c:v>
                </c:pt>
                <c:pt idx="380">
                  <c:v>0.30759286114063539</c:v>
                </c:pt>
                <c:pt idx="381">
                  <c:v>0.30759286114063539</c:v>
                </c:pt>
                <c:pt idx="382">
                  <c:v>0.30759286114063539</c:v>
                </c:pt>
                <c:pt idx="383">
                  <c:v>0.30759286114063539</c:v>
                </c:pt>
                <c:pt idx="384">
                  <c:v>0.30759286114063539</c:v>
                </c:pt>
                <c:pt idx="385">
                  <c:v>0.30759286114063539</c:v>
                </c:pt>
                <c:pt idx="386">
                  <c:v>0.30759286114063539</c:v>
                </c:pt>
                <c:pt idx="387">
                  <c:v>0.30759286114063539</c:v>
                </c:pt>
                <c:pt idx="388">
                  <c:v>0.30759286114063539</c:v>
                </c:pt>
                <c:pt idx="389">
                  <c:v>0.30759286114063539</c:v>
                </c:pt>
                <c:pt idx="390">
                  <c:v>0.30759286114063539</c:v>
                </c:pt>
                <c:pt idx="391">
                  <c:v>0.30759286114063539</c:v>
                </c:pt>
                <c:pt idx="392">
                  <c:v>0.30761624724960052</c:v>
                </c:pt>
                <c:pt idx="393">
                  <c:v>0.30778608805983931</c:v>
                </c:pt>
                <c:pt idx="394">
                  <c:v>0.30831588676333371</c:v>
                </c:pt>
                <c:pt idx="395">
                  <c:v>0.30940032655456556</c:v>
                </c:pt>
                <c:pt idx="396">
                  <c:v>0.31116286437792112</c:v>
                </c:pt>
                <c:pt idx="397">
                  <c:v>0.31362483558915449</c:v>
                </c:pt>
                <c:pt idx="398">
                  <c:v>0.31641062008763493</c:v>
                </c:pt>
                <c:pt idx="399">
                  <c:v>0.31855936006213093</c:v>
                </c:pt>
                <c:pt idx="400">
                  <c:v>0.31952854027144206</c:v>
                </c:pt>
                <c:pt idx="401">
                  <c:v>0.31966463406100015</c:v>
                </c:pt>
                <c:pt idx="402">
                  <c:v>0.31966463406100015</c:v>
                </c:pt>
                <c:pt idx="403">
                  <c:v>0.31966463406100015</c:v>
                </c:pt>
                <c:pt idx="404">
                  <c:v>0.31966463406100015</c:v>
                </c:pt>
                <c:pt idx="405">
                  <c:v>0.31966463406100015</c:v>
                </c:pt>
                <c:pt idx="406">
                  <c:v>0.31966463406100015</c:v>
                </c:pt>
                <c:pt idx="407">
                  <c:v>0.31966463406100015</c:v>
                </c:pt>
                <c:pt idx="408">
                  <c:v>0.31966463406100015</c:v>
                </c:pt>
                <c:pt idx="409">
                  <c:v>0.31966463406100015</c:v>
                </c:pt>
                <c:pt idx="410">
                  <c:v>0.31982726561042346</c:v>
                </c:pt>
                <c:pt idx="411">
                  <c:v>0.3200996572690824</c:v>
                </c:pt>
                <c:pt idx="412">
                  <c:v>0.32042018642798531</c:v>
                </c:pt>
                <c:pt idx="413">
                  <c:v>0.32079279542567585</c:v>
                </c:pt>
                <c:pt idx="414">
                  <c:v>0.32133782799123478</c:v>
                </c:pt>
                <c:pt idx="415">
                  <c:v>0.32219191758273202</c:v>
                </c:pt>
                <c:pt idx="416">
                  <c:v>0.32321003851119828</c:v>
                </c:pt>
                <c:pt idx="417">
                  <c:v>0.32398805563484256</c:v>
                </c:pt>
                <c:pt idx="418">
                  <c:v>0.32430999738174454</c:v>
                </c:pt>
                <c:pt idx="419">
                  <c:v>0.32430999738174454</c:v>
                </c:pt>
                <c:pt idx="420">
                  <c:v>0.32430999738174454</c:v>
                </c:pt>
                <c:pt idx="421">
                  <c:v>0.32430999738174454</c:v>
                </c:pt>
                <c:pt idx="422">
                  <c:v>0.32450284989583428</c:v>
                </c:pt>
                <c:pt idx="423">
                  <c:v>0.32500336808894148</c:v>
                </c:pt>
                <c:pt idx="424">
                  <c:v>0.32598278131643765</c:v>
                </c:pt>
                <c:pt idx="425">
                  <c:v>0.3278734235520227</c:v>
                </c:pt>
                <c:pt idx="426">
                  <c:v>0.33113588953154305</c:v>
                </c:pt>
                <c:pt idx="427">
                  <c:v>0.33540790171386092</c:v>
                </c:pt>
                <c:pt idx="428">
                  <c:v>0.33888880456071641</c:v>
                </c:pt>
                <c:pt idx="429">
                  <c:v>0.34045744547890933</c:v>
                </c:pt>
                <c:pt idx="430">
                  <c:v>0.34073362107592065</c:v>
                </c:pt>
                <c:pt idx="431">
                  <c:v>0.34073362107592065</c:v>
                </c:pt>
                <c:pt idx="432">
                  <c:v>0.34073362107592065</c:v>
                </c:pt>
                <c:pt idx="433">
                  <c:v>0.34088148025243026</c:v>
                </c:pt>
                <c:pt idx="434">
                  <c:v>0.34107544270207335</c:v>
                </c:pt>
                <c:pt idx="435">
                  <c:v>0.34107544270207335</c:v>
                </c:pt>
                <c:pt idx="436">
                  <c:v>0.34107544270207335</c:v>
                </c:pt>
                <c:pt idx="437">
                  <c:v>0.34107544270207335</c:v>
                </c:pt>
                <c:pt idx="438">
                  <c:v>0.34107544270207335</c:v>
                </c:pt>
                <c:pt idx="439">
                  <c:v>0.34107544270207335</c:v>
                </c:pt>
                <c:pt idx="440">
                  <c:v>0.34107544270207335</c:v>
                </c:pt>
                <c:pt idx="441">
                  <c:v>0.34107544270207335</c:v>
                </c:pt>
                <c:pt idx="442">
                  <c:v>0.34107544270207335</c:v>
                </c:pt>
                <c:pt idx="443">
                  <c:v>0.34107544270207335</c:v>
                </c:pt>
                <c:pt idx="444">
                  <c:v>0.34107544270207335</c:v>
                </c:pt>
                <c:pt idx="445">
                  <c:v>0.34107544270207335</c:v>
                </c:pt>
                <c:pt idx="446">
                  <c:v>0.34107544270207335</c:v>
                </c:pt>
                <c:pt idx="447">
                  <c:v>0.34107544270207335</c:v>
                </c:pt>
                <c:pt idx="448">
                  <c:v>0.34107544270207335</c:v>
                </c:pt>
                <c:pt idx="449">
                  <c:v>0.34107544270207335</c:v>
                </c:pt>
                <c:pt idx="450">
                  <c:v>0.34107544270207335</c:v>
                </c:pt>
                <c:pt idx="451">
                  <c:v>0.34107544270207335</c:v>
                </c:pt>
                <c:pt idx="452">
                  <c:v>0.34107544270207335</c:v>
                </c:pt>
                <c:pt idx="453">
                  <c:v>0.34107544270207335</c:v>
                </c:pt>
                <c:pt idx="454">
                  <c:v>0.34107544270207335</c:v>
                </c:pt>
                <c:pt idx="455">
                  <c:v>0.34107544270207335</c:v>
                </c:pt>
                <c:pt idx="456">
                  <c:v>0.34107544270207335</c:v>
                </c:pt>
                <c:pt idx="457">
                  <c:v>0.34107544270207335</c:v>
                </c:pt>
                <c:pt idx="458">
                  <c:v>0.34107544270207335</c:v>
                </c:pt>
                <c:pt idx="459">
                  <c:v>0.34107544270207335</c:v>
                </c:pt>
                <c:pt idx="460">
                  <c:v>0.34107544270207335</c:v>
                </c:pt>
                <c:pt idx="461">
                  <c:v>0.34107544270207335</c:v>
                </c:pt>
                <c:pt idx="462">
                  <c:v>0.34107544270207335</c:v>
                </c:pt>
                <c:pt idx="463">
                  <c:v>0.34107544270207335</c:v>
                </c:pt>
                <c:pt idx="464">
                  <c:v>0.34107544270207335</c:v>
                </c:pt>
                <c:pt idx="465">
                  <c:v>0.34107544270207335</c:v>
                </c:pt>
                <c:pt idx="466">
                  <c:v>0.34107544270207335</c:v>
                </c:pt>
                <c:pt idx="467">
                  <c:v>0.34107544270207335</c:v>
                </c:pt>
                <c:pt idx="468">
                  <c:v>0.34107544270207335</c:v>
                </c:pt>
                <c:pt idx="469">
                  <c:v>0.34107544270207335</c:v>
                </c:pt>
                <c:pt idx="470">
                  <c:v>0.34107544270207335</c:v>
                </c:pt>
                <c:pt idx="471">
                  <c:v>0.34107544270207335</c:v>
                </c:pt>
                <c:pt idx="472">
                  <c:v>0.34107544270207335</c:v>
                </c:pt>
                <c:pt idx="473">
                  <c:v>0.34107544270207335</c:v>
                </c:pt>
                <c:pt idx="474">
                  <c:v>0.34107544270207335</c:v>
                </c:pt>
                <c:pt idx="475">
                  <c:v>0.34107544270207335</c:v>
                </c:pt>
                <c:pt idx="476">
                  <c:v>0.34107544270207335</c:v>
                </c:pt>
                <c:pt idx="477">
                  <c:v>0.34107544270207335</c:v>
                </c:pt>
                <c:pt idx="478">
                  <c:v>0.34107544270207335</c:v>
                </c:pt>
                <c:pt idx="479">
                  <c:v>0.34107544270207335</c:v>
                </c:pt>
                <c:pt idx="480">
                  <c:v>0.34107544270207335</c:v>
                </c:pt>
                <c:pt idx="481">
                  <c:v>0.34107544270207335</c:v>
                </c:pt>
                <c:pt idx="482">
                  <c:v>0.34107544270207335</c:v>
                </c:pt>
                <c:pt idx="483">
                  <c:v>0.34107544270207335</c:v>
                </c:pt>
                <c:pt idx="484">
                  <c:v>0.34107544270207335</c:v>
                </c:pt>
                <c:pt idx="485">
                  <c:v>0.34107544270207335</c:v>
                </c:pt>
                <c:pt idx="486">
                  <c:v>0.34107544270207335</c:v>
                </c:pt>
                <c:pt idx="487">
                  <c:v>0.34107544270207335</c:v>
                </c:pt>
                <c:pt idx="488">
                  <c:v>0.34107544270207335</c:v>
                </c:pt>
                <c:pt idx="489">
                  <c:v>0.34107544270207335</c:v>
                </c:pt>
                <c:pt idx="490">
                  <c:v>0.34107544270207335</c:v>
                </c:pt>
                <c:pt idx="491">
                  <c:v>0.34107544270207335</c:v>
                </c:pt>
                <c:pt idx="492">
                  <c:v>0.34107544270207335</c:v>
                </c:pt>
                <c:pt idx="493">
                  <c:v>0.34107544270207335</c:v>
                </c:pt>
                <c:pt idx="494">
                  <c:v>0.34107544270207335</c:v>
                </c:pt>
                <c:pt idx="495">
                  <c:v>0.34107544270207335</c:v>
                </c:pt>
                <c:pt idx="496">
                  <c:v>0.34107544270207335</c:v>
                </c:pt>
                <c:pt idx="497">
                  <c:v>0.34107544270207335</c:v>
                </c:pt>
                <c:pt idx="498">
                  <c:v>0.34107544270207335</c:v>
                </c:pt>
                <c:pt idx="499">
                  <c:v>0.34107544270207335</c:v>
                </c:pt>
                <c:pt idx="500">
                  <c:v>0.34107544270207335</c:v>
                </c:pt>
                <c:pt idx="501">
                  <c:v>0.34107544270207335</c:v>
                </c:pt>
                <c:pt idx="502">
                  <c:v>0.34107544270207335</c:v>
                </c:pt>
                <c:pt idx="503">
                  <c:v>0.34107544270207335</c:v>
                </c:pt>
                <c:pt idx="504">
                  <c:v>0.34107544270207335</c:v>
                </c:pt>
                <c:pt idx="505">
                  <c:v>0.34107544270207335</c:v>
                </c:pt>
                <c:pt idx="506">
                  <c:v>0.34107544270207335</c:v>
                </c:pt>
                <c:pt idx="507">
                  <c:v>0.34107544270207335</c:v>
                </c:pt>
                <c:pt idx="508">
                  <c:v>0.34107544270207335</c:v>
                </c:pt>
                <c:pt idx="509">
                  <c:v>0.34107544270207335</c:v>
                </c:pt>
                <c:pt idx="510">
                  <c:v>0.34107544270207335</c:v>
                </c:pt>
                <c:pt idx="511">
                  <c:v>0.34107544270207335</c:v>
                </c:pt>
                <c:pt idx="512">
                  <c:v>0.34110192809087386</c:v>
                </c:pt>
                <c:pt idx="513">
                  <c:v>0.34137386690698102</c:v>
                </c:pt>
                <c:pt idx="514">
                  <c:v>0.34241979624230695</c:v>
                </c:pt>
                <c:pt idx="515">
                  <c:v>0.3444576957159548</c:v>
                </c:pt>
                <c:pt idx="516">
                  <c:v>0.3469756944631544</c:v>
                </c:pt>
                <c:pt idx="517">
                  <c:v>0.34891296992016207</c:v>
                </c:pt>
                <c:pt idx="518">
                  <c:v>0.34973071140088907</c:v>
                </c:pt>
                <c:pt idx="519">
                  <c:v>0.34986971059766542</c:v>
                </c:pt>
                <c:pt idx="520">
                  <c:v>0.34986971059766542</c:v>
                </c:pt>
                <c:pt idx="521">
                  <c:v>0.34986971059766542</c:v>
                </c:pt>
                <c:pt idx="522">
                  <c:v>0.34986971059766542</c:v>
                </c:pt>
                <c:pt idx="523">
                  <c:v>0.34986971059766542</c:v>
                </c:pt>
                <c:pt idx="524">
                  <c:v>0.34986971059766542</c:v>
                </c:pt>
                <c:pt idx="525">
                  <c:v>0.34986971059766542</c:v>
                </c:pt>
                <c:pt idx="526">
                  <c:v>0.34986971059766542</c:v>
                </c:pt>
                <c:pt idx="527">
                  <c:v>0.34986971059766542</c:v>
                </c:pt>
                <c:pt idx="528">
                  <c:v>0.34986971059766542</c:v>
                </c:pt>
                <c:pt idx="529">
                  <c:v>0.34986971059766542</c:v>
                </c:pt>
                <c:pt idx="530">
                  <c:v>0.34986971059766542</c:v>
                </c:pt>
                <c:pt idx="531">
                  <c:v>0.34986971059766542</c:v>
                </c:pt>
                <c:pt idx="532">
                  <c:v>0.34986971059766542</c:v>
                </c:pt>
                <c:pt idx="533">
                  <c:v>0.34987627556541701</c:v>
                </c:pt>
                <c:pt idx="534">
                  <c:v>0.34994914255345388</c:v>
                </c:pt>
                <c:pt idx="535">
                  <c:v>0.35019312612632286</c:v>
                </c:pt>
                <c:pt idx="536">
                  <c:v>0.35067043859183467</c:v>
                </c:pt>
                <c:pt idx="537">
                  <c:v>0.35177989404526827</c:v>
                </c:pt>
                <c:pt idx="538">
                  <c:v>0.35410676086608667</c:v>
                </c:pt>
                <c:pt idx="539">
                  <c:v>0.35733633798084125</c:v>
                </c:pt>
                <c:pt idx="540">
                  <c:v>0.35974182682842609</c:v>
                </c:pt>
                <c:pt idx="541">
                  <c:v>0.36066537684387828</c:v>
                </c:pt>
                <c:pt idx="542">
                  <c:v>0.36098146801159386</c:v>
                </c:pt>
                <c:pt idx="543">
                  <c:v>0.36103068498102164</c:v>
                </c:pt>
                <c:pt idx="544">
                  <c:v>0.36103068498102164</c:v>
                </c:pt>
                <c:pt idx="545">
                  <c:v>0.36103068498102164</c:v>
                </c:pt>
                <c:pt idx="546">
                  <c:v>0.36103068498102164</c:v>
                </c:pt>
                <c:pt idx="547">
                  <c:v>0.36103068498102164</c:v>
                </c:pt>
                <c:pt idx="548">
                  <c:v>0.36103068498102164</c:v>
                </c:pt>
                <c:pt idx="549">
                  <c:v>0.36103068498102164</c:v>
                </c:pt>
                <c:pt idx="550">
                  <c:v>0.36103068498102164</c:v>
                </c:pt>
                <c:pt idx="551">
                  <c:v>0.36103068498102164</c:v>
                </c:pt>
                <c:pt idx="552">
                  <c:v>0.36103068498102164</c:v>
                </c:pt>
                <c:pt idx="553">
                  <c:v>0.36103068498102164</c:v>
                </c:pt>
                <c:pt idx="554">
                  <c:v>0.36110321487768721</c:v>
                </c:pt>
                <c:pt idx="555">
                  <c:v>0.36125565104921514</c:v>
                </c:pt>
                <c:pt idx="556">
                  <c:v>0.36148928835243033</c:v>
                </c:pt>
                <c:pt idx="557">
                  <c:v>0.36182975099086545</c:v>
                </c:pt>
                <c:pt idx="558">
                  <c:v>0.36229049011933145</c:v>
                </c:pt>
                <c:pt idx="559">
                  <c:v>0.36311249469315382</c:v>
                </c:pt>
                <c:pt idx="560">
                  <c:v>0.3639997609536475</c:v>
                </c:pt>
                <c:pt idx="561">
                  <c:v>0.36438787707124509</c:v>
                </c:pt>
                <c:pt idx="562">
                  <c:v>0.36464427379583852</c:v>
                </c:pt>
                <c:pt idx="563">
                  <c:v>0.36464427379583852</c:v>
                </c:pt>
                <c:pt idx="564">
                  <c:v>0.36464427379583852</c:v>
                </c:pt>
                <c:pt idx="565">
                  <c:v>0.36464427379583852</c:v>
                </c:pt>
                <c:pt idx="566">
                  <c:v>0.36464427379583852</c:v>
                </c:pt>
                <c:pt idx="567">
                  <c:v>0.36464427379583852</c:v>
                </c:pt>
                <c:pt idx="568">
                  <c:v>0.36464427379583852</c:v>
                </c:pt>
                <c:pt idx="569">
                  <c:v>0.36464427379583852</c:v>
                </c:pt>
                <c:pt idx="570">
                  <c:v>0.36464427379583852</c:v>
                </c:pt>
                <c:pt idx="571">
                  <c:v>0.36464427379583852</c:v>
                </c:pt>
                <c:pt idx="572">
                  <c:v>0.36464427379583852</c:v>
                </c:pt>
                <c:pt idx="573">
                  <c:v>0.36464427379583852</c:v>
                </c:pt>
                <c:pt idx="574">
                  <c:v>0.36464427379583852</c:v>
                </c:pt>
                <c:pt idx="575">
                  <c:v>0.36464427379583852</c:v>
                </c:pt>
                <c:pt idx="576">
                  <c:v>0.36464427379583852</c:v>
                </c:pt>
                <c:pt idx="577">
                  <c:v>0.36464427379583852</c:v>
                </c:pt>
                <c:pt idx="578">
                  <c:v>0.36464427379583852</c:v>
                </c:pt>
                <c:pt idx="579">
                  <c:v>0.36464427379583852</c:v>
                </c:pt>
                <c:pt idx="580">
                  <c:v>0.36464427379583852</c:v>
                </c:pt>
                <c:pt idx="581">
                  <c:v>0.36464427379583852</c:v>
                </c:pt>
                <c:pt idx="582">
                  <c:v>0.36464427379583852</c:v>
                </c:pt>
                <c:pt idx="583">
                  <c:v>0.36464427379583852</c:v>
                </c:pt>
                <c:pt idx="584">
                  <c:v>0.36464427379583852</c:v>
                </c:pt>
                <c:pt idx="585">
                  <c:v>0.36464427379583852</c:v>
                </c:pt>
                <c:pt idx="586">
                  <c:v>0.36464427379583852</c:v>
                </c:pt>
                <c:pt idx="587">
                  <c:v>0.36464427379583852</c:v>
                </c:pt>
                <c:pt idx="588">
                  <c:v>0.36464427379583852</c:v>
                </c:pt>
                <c:pt idx="589">
                  <c:v>0.36464427379583852</c:v>
                </c:pt>
                <c:pt idx="590">
                  <c:v>0.36464427379583852</c:v>
                </c:pt>
                <c:pt idx="591">
                  <c:v>0.36464427379583852</c:v>
                </c:pt>
                <c:pt idx="592">
                  <c:v>0.36464427379583852</c:v>
                </c:pt>
                <c:pt idx="593">
                  <c:v>0.36464427379583852</c:v>
                </c:pt>
                <c:pt idx="594">
                  <c:v>0.36464427379583852</c:v>
                </c:pt>
                <c:pt idx="595">
                  <c:v>0.36464427379583852</c:v>
                </c:pt>
                <c:pt idx="596">
                  <c:v>0.36464427379583852</c:v>
                </c:pt>
                <c:pt idx="597">
                  <c:v>0.36464427379583852</c:v>
                </c:pt>
                <c:pt idx="598">
                  <c:v>0.36464427379583852</c:v>
                </c:pt>
                <c:pt idx="599">
                  <c:v>0.36464427379583852</c:v>
                </c:pt>
                <c:pt idx="600">
                  <c:v>0.36464427379583852</c:v>
                </c:pt>
                <c:pt idx="601">
                  <c:v>0.36469104822774429</c:v>
                </c:pt>
                <c:pt idx="602">
                  <c:v>0.36484461781884731</c:v>
                </c:pt>
                <c:pt idx="603">
                  <c:v>0.36543392269518121</c:v>
                </c:pt>
                <c:pt idx="604">
                  <c:v>0.36689119347703519</c:v>
                </c:pt>
                <c:pt idx="605">
                  <c:v>0.36945622109272824</c:v>
                </c:pt>
                <c:pt idx="606">
                  <c:v>0.3732280347983799</c:v>
                </c:pt>
                <c:pt idx="607">
                  <c:v>0.37786801555618987</c:v>
                </c:pt>
                <c:pt idx="608">
                  <c:v>0.3827813100200671</c:v>
                </c:pt>
                <c:pt idx="609">
                  <c:v>0.38787686889285861</c:v>
                </c:pt>
                <c:pt idx="610">
                  <c:v>0.39347159162824197</c:v>
                </c:pt>
                <c:pt idx="611">
                  <c:v>0.39936753193105007</c:v>
                </c:pt>
                <c:pt idx="612">
                  <c:v>0.40420543095361577</c:v>
                </c:pt>
                <c:pt idx="613">
                  <c:v>0.40694681217590861</c:v>
                </c:pt>
                <c:pt idx="614">
                  <c:v>0.40813165752413877</c:v>
                </c:pt>
                <c:pt idx="615">
                  <c:v>0.40893306606464908</c:v>
                </c:pt>
                <c:pt idx="616">
                  <c:v>0.40973143775547288</c:v>
                </c:pt>
                <c:pt idx="617">
                  <c:v>0.41029968351465385</c:v>
                </c:pt>
                <c:pt idx="618">
                  <c:v>0.41041335841763787</c:v>
                </c:pt>
                <c:pt idx="619">
                  <c:v>0.41041335841763787</c:v>
                </c:pt>
                <c:pt idx="620">
                  <c:v>0.41041335841763787</c:v>
                </c:pt>
                <c:pt idx="621">
                  <c:v>0.41041335841763787</c:v>
                </c:pt>
                <c:pt idx="622">
                  <c:v>0.4108906847372592</c:v>
                </c:pt>
                <c:pt idx="623">
                  <c:v>0.41184631938702337</c:v>
                </c:pt>
                <c:pt idx="624">
                  <c:v>0.41329131424774485</c:v>
                </c:pt>
                <c:pt idx="625">
                  <c:v>0.41504250449591235</c:v>
                </c:pt>
                <c:pt idx="626">
                  <c:v>0.41661188616232475</c:v>
                </c:pt>
                <c:pt idx="627">
                  <c:v>0.41776760509487876</c:v>
                </c:pt>
                <c:pt idx="628">
                  <c:v>0.41870947371879086</c:v>
                </c:pt>
                <c:pt idx="629">
                  <c:v>0.41972262577891689</c:v>
                </c:pt>
                <c:pt idx="630">
                  <c:v>0.42116786409406337</c:v>
                </c:pt>
                <c:pt idx="631">
                  <c:v>0.42329090198093244</c:v>
                </c:pt>
                <c:pt idx="632">
                  <c:v>0.4259162003643216</c:v>
                </c:pt>
                <c:pt idx="633">
                  <c:v>0.42892738675023384</c:v>
                </c:pt>
                <c:pt idx="634">
                  <c:v>0.43212335131218382</c:v>
                </c:pt>
                <c:pt idx="635">
                  <c:v>0.43510224770889999</c:v>
                </c:pt>
                <c:pt idx="636">
                  <c:v>0.43742145461653786</c:v>
                </c:pt>
                <c:pt idx="637">
                  <c:v>0.43894359755087881</c:v>
                </c:pt>
                <c:pt idx="638">
                  <c:v>0.44005508590703052</c:v>
                </c:pt>
                <c:pt idx="639">
                  <c:v>0.44099887148739075</c:v>
                </c:pt>
                <c:pt idx="640">
                  <c:v>0.44193580326964205</c:v>
                </c:pt>
                <c:pt idx="641">
                  <c:v>0.44343989958057217</c:v>
                </c:pt>
                <c:pt idx="642">
                  <c:v>0.4460362940298131</c:v>
                </c:pt>
                <c:pt idx="643">
                  <c:v>0.44904860426158222</c:v>
                </c:pt>
                <c:pt idx="644">
                  <c:v>0.45135703976118374</c:v>
                </c:pt>
                <c:pt idx="645">
                  <c:v>0.45325343696236348</c:v>
                </c:pt>
                <c:pt idx="646">
                  <c:v>0.45525747983013792</c:v>
                </c:pt>
                <c:pt idx="647">
                  <c:v>0.45728332176345815</c:v>
                </c:pt>
                <c:pt idx="648">
                  <c:v>0.45915539314359621</c:v>
                </c:pt>
                <c:pt idx="649">
                  <c:v>0.46059701160263822</c:v>
                </c:pt>
                <c:pt idx="650">
                  <c:v>0.46115399456049128</c:v>
                </c:pt>
                <c:pt idx="651">
                  <c:v>0.46115399456049128</c:v>
                </c:pt>
                <c:pt idx="652">
                  <c:v>0.46115399456049128</c:v>
                </c:pt>
                <c:pt idx="653">
                  <c:v>0.46115399456049128</c:v>
                </c:pt>
                <c:pt idx="654">
                  <c:v>0.46115399456049128</c:v>
                </c:pt>
                <c:pt idx="655">
                  <c:v>0.46115399456049128</c:v>
                </c:pt>
                <c:pt idx="656">
                  <c:v>0.46115399456049128</c:v>
                </c:pt>
                <c:pt idx="657">
                  <c:v>0.46115399456049128</c:v>
                </c:pt>
                <c:pt idx="658">
                  <c:v>0.46115399456049128</c:v>
                </c:pt>
                <c:pt idx="659">
                  <c:v>0.46115399456049128</c:v>
                </c:pt>
                <c:pt idx="660">
                  <c:v>0.46115399456049128</c:v>
                </c:pt>
                <c:pt idx="661">
                  <c:v>0.46115399456049128</c:v>
                </c:pt>
                <c:pt idx="662">
                  <c:v>0.46115399456049128</c:v>
                </c:pt>
                <c:pt idx="663">
                  <c:v>0.46115399456049128</c:v>
                </c:pt>
                <c:pt idx="664">
                  <c:v>0.46115399456049128</c:v>
                </c:pt>
                <c:pt idx="665">
                  <c:v>0.46121826998623344</c:v>
                </c:pt>
                <c:pt idx="666">
                  <c:v>0.46178930854798739</c:v>
                </c:pt>
                <c:pt idx="667">
                  <c:v>0.46340678765520599</c:v>
                </c:pt>
                <c:pt idx="668">
                  <c:v>0.46640615756799275</c:v>
                </c:pt>
                <c:pt idx="669">
                  <c:v>0.47000878119673939</c:v>
                </c:pt>
                <c:pt idx="670">
                  <c:v>0.47429030871086669</c:v>
                </c:pt>
                <c:pt idx="671">
                  <c:v>0.47781767675676601</c:v>
                </c:pt>
                <c:pt idx="672">
                  <c:v>0.48052499859157954</c:v>
                </c:pt>
                <c:pt idx="673">
                  <c:v>0.48340645256810139</c:v>
                </c:pt>
                <c:pt idx="674">
                  <c:v>0.48646458918623942</c:v>
                </c:pt>
                <c:pt idx="675">
                  <c:v>0.48864834549630848</c:v>
                </c:pt>
                <c:pt idx="676">
                  <c:v>0.48972723703214543</c:v>
                </c:pt>
                <c:pt idx="677">
                  <c:v>0.48972723703214543</c:v>
                </c:pt>
                <c:pt idx="678">
                  <c:v>0.48972723703214543</c:v>
                </c:pt>
                <c:pt idx="679">
                  <c:v>0.48972723703214543</c:v>
                </c:pt>
                <c:pt idx="680">
                  <c:v>0.48972723703214543</c:v>
                </c:pt>
                <c:pt idx="681">
                  <c:v>0.48972723703214543</c:v>
                </c:pt>
                <c:pt idx="682">
                  <c:v>0.48972723703214543</c:v>
                </c:pt>
                <c:pt idx="683">
                  <c:v>0.48972723703214543</c:v>
                </c:pt>
                <c:pt idx="684">
                  <c:v>0.48972723703214543</c:v>
                </c:pt>
                <c:pt idx="685">
                  <c:v>0.49071901211289132</c:v>
                </c:pt>
                <c:pt idx="686">
                  <c:v>0.49270098383688155</c:v>
                </c:pt>
                <c:pt idx="687">
                  <c:v>0.49478503207924274</c:v>
                </c:pt>
                <c:pt idx="688">
                  <c:v>0.49701095700359887</c:v>
                </c:pt>
                <c:pt idx="689">
                  <c:v>0.49941911049272358</c:v>
                </c:pt>
                <c:pt idx="690">
                  <c:v>0.50110622089931123</c:v>
                </c:pt>
                <c:pt idx="691">
                  <c:v>0.50201606302800117</c:v>
                </c:pt>
                <c:pt idx="692">
                  <c:v>0.50298112630068947</c:v>
                </c:pt>
                <c:pt idx="693">
                  <c:v>0.50431699430951948</c:v>
                </c:pt>
                <c:pt idx="694">
                  <c:v>0.50559492698088915</c:v>
                </c:pt>
                <c:pt idx="695">
                  <c:v>0.50602101241293729</c:v>
                </c:pt>
                <c:pt idx="696">
                  <c:v>0.50602101241293729</c:v>
                </c:pt>
                <c:pt idx="697">
                  <c:v>0.50602101241293729</c:v>
                </c:pt>
                <c:pt idx="698">
                  <c:v>0.50602101241293729</c:v>
                </c:pt>
                <c:pt idx="699">
                  <c:v>0.50602101241293729</c:v>
                </c:pt>
                <c:pt idx="700">
                  <c:v>0.50602101241293729</c:v>
                </c:pt>
                <c:pt idx="701">
                  <c:v>0.50608797589029064</c:v>
                </c:pt>
                <c:pt idx="702">
                  <c:v>0.50634903905963791</c:v>
                </c:pt>
                <c:pt idx="703">
                  <c:v>0.50664264466725684</c:v>
                </c:pt>
                <c:pt idx="704">
                  <c:v>0.50664264466725684</c:v>
                </c:pt>
                <c:pt idx="705">
                  <c:v>0.50664264466725684</c:v>
                </c:pt>
                <c:pt idx="706">
                  <c:v>0.50664264466725684</c:v>
                </c:pt>
                <c:pt idx="707">
                  <c:v>0.50664264466725684</c:v>
                </c:pt>
                <c:pt idx="708">
                  <c:v>0.50664264466725684</c:v>
                </c:pt>
                <c:pt idx="709">
                  <c:v>0.50689287688312257</c:v>
                </c:pt>
                <c:pt idx="710">
                  <c:v>0.50813070725647058</c:v>
                </c:pt>
                <c:pt idx="711">
                  <c:v>0.51048219289408203</c:v>
                </c:pt>
                <c:pt idx="712">
                  <c:v>0.51234693415850774</c:v>
                </c:pt>
                <c:pt idx="713">
                  <c:v>0.51272149248506127</c:v>
                </c:pt>
                <c:pt idx="714">
                  <c:v>0.51272149248506127</c:v>
                </c:pt>
                <c:pt idx="715">
                  <c:v>0.51272149248506127</c:v>
                </c:pt>
                <c:pt idx="716">
                  <c:v>0.51272149248506127</c:v>
                </c:pt>
                <c:pt idx="717">
                  <c:v>0.51272149248506127</c:v>
                </c:pt>
                <c:pt idx="718">
                  <c:v>0.51308329877500103</c:v>
                </c:pt>
                <c:pt idx="719">
                  <c:v>0.51408057454643674</c:v>
                </c:pt>
                <c:pt idx="720">
                  <c:v>0.51568401359949922</c:v>
                </c:pt>
                <c:pt idx="721">
                  <c:v>0.51728468519142679</c:v>
                </c:pt>
                <c:pt idx="722">
                  <c:v>0.51888051229854437</c:v>
                </c:pt>
                <c:pt idx="723">
                  <c:v>0.5204197650277298</c:v>
                </c:pt>
                <c:pt idx="724">
                  <c:v>0.52232691570527257</c:v>
                </c:pt>
                <c:pt idx="725">
                  <c:v>0.52519297236388551</c:v>
                </c:pt>
                <c:pt idx="726">
                  <c:v>0.5294967366046518</c:v>
                </c:pt>
                <c:pt idx="727">
                  <c:v>0.53437658560090007</c:v>
                </c:pt>
                <c:pt idx="728">
                  <c:v>0.53823700458853374</c:v>
                </c:pt>
                <c:pt idx="729">
                  <c:v>0.54136801600277418</c:v>
                </c:pt>
                <c:pt idx="730">
                  <c:v>0.54326836545098955</c:v>
                </c:pt>
                <c:pt idx="731">
                  <c:v>0.54434142884948611</c:v>
                </c:pt>
                <c:pt idx="732">
                  <c:v>0.54535300859623992</c:v>
                </c:pt>
                <c:pt idx="733">
                  <c:v>0.54643689800372364</c:v>
                </c:pt>
                <c:pt idx="734">
                  <c:v>0.54759374682543138</c:v>
                </c:pt>
                <c:pt idx="735">
                  <c:v>0.54889433817847499</c:v>
                </c:pt>
                <c:pt idx="736">
                  <c:v>0.55041184802512211</c:v>
                </c:pt>
                <c:pt idx="737">
                  <c:v>0.55188948240545954</c:v>
                </c:pt>
                <c:pt idx="738">
                  <c:v>0.55303975726265941</c:v>
                </c:pt>
                <c:pt idx="739">
                  <c:v>0.55480884536559116</c:v>
                </c:pt>
                <c:pt idx="740">
                  <c:v>0.55734240472737817</c:v>
                </c:pt>
                <c:pt idx="741">
                  <c:v>0.55966368852360637</c:v>
                </c:pt>
                <c:pt idx="742">
                  <c:v>0.56130399765805761</c:v>
                </c:pt>
                <c:pt idx="743">
                  <c:v>0.56243601573216384</c:v>
                </c:pt>
                <c:pt idx="744">
                  <c:v>0.56349829922031669</c:v>
                </c:pt>
                <c:pt idx="745">
                  <c:v>0.56456058270846943</c:v>
                </c:pt>
                <c:pt idx="746">
                  <c:v>0.56592086955853327</c:v>
                </c:pt>
                <c:pt idx="747">
                  <c:v>0.56774337376319872</c:v>
                </c:pt>
                <c:pt idx="748">
                  <c:v>0.56990345274362098</c:v>
                </c:pt>
                <c:pt idx="749">
                  <c:v>0.57188086479588129</c:v>
                </c:pt>
                <c:pt idx="750">
                  <c:v>0.573262745015232</c:v>
                </c:pt>
                <c:pt idx="751">
                  <c:v>0.57425876489507666</c:v>
                </c:pt>
                <c:pt idx="752">
                  <c:v>0.57494325652716249</c:v>
                </c:pt>
                <c:pt idx="753">
                  <c:v>0.57508169536958886</c:v>
                </c:pt>
                <c:pt idx="754">
                  <c:v>0.57508169536958886</c:v>
                </c:pt>
                <c:pt idx="755">
                  <c:v>0.57508169536958886</c:v>
                </c:pt>
                <c:pt idx="756">
                  <c:v>0.57508169536958886</c:v>
                </c:pt>
                <c:pt idx="757">
                  <c:v>0.57508169536958886</c:v>
                </c:pt>
                <c:pt idx="758">
                  <c:v>0.57508169536958886</c:v>
                </c:pt>
                <c:pt idx="759">
                  <c:v>0.57508169536958886</c:v>
                </c:pt>
                <c:pt idx="760">
                  <c:v>0.57508169536958886</c:v>
                </c:pt>
                <c:pt idx="761">
                  <c:v>0.57508169536958886</c:v>
                </c:pt>
                <c:pt idx="762">
                  <c:v>0.57508169536958886</c:v>
                </c:pt>
                <c:pt idx="763">
                  <c:v>0.57508169536958886</c:v>
                </c:pt>
                <c:pt idx="764">
                  <c:v>0.57508169536958886</c:v>
                </c:pt>
                <c:pt idx="765">
                  <c:v>0.5760634334653002</c:v>
                </c:pt>
                <c:pt idx="766">
                  <c:v>0.57786522642782778</c:v>
                </c:pt>
                <c:pt idx="767">
                  <c:v>0.58005184988769265</c:v>
                </c:pt>
                <c:pt idx="768">
                  <c:v>0.58266003455540316</c:v>
                </c:pt>
                <c:pt idx="769">
                  <c:v>0.58612847402397372</c:v>
                </c:pt>
                <c:pt idx="770">
                  <c:v>0.59116175465890952</c:v>
                </c:pt>
                <c:pt idx="771">
                  <c:v>0.59715471228694272</c:v>
                </c:pt>
                <c:pt idx="772">
                  <c:v>0.60359838177345737</c:v>
                </c:pt>
                <c:pt idx="773">
                  <c:v>0.60973258702512523</c:v>
                </c:pt>
                <c:pt idx="774">
                  <c:v>0.6154357397445307</c:v>
                </c:pt>
                <c:pt idx="775">
                  <c:v>0.62175514083722272</c:v>
                </c:pt>
                <c:pt idx="776">
                  <c:v>0.62751946582150209</c:v>
                </c:pt>
                <c:pt idx="777">
                  <c:v>0.63233713903054267</c:v>
                </c:pt>
                <c:pt idx="778">
                  <c:v>0.63689398766915695</c:v>
                </c:pt>
                <c:pt idx="779">
                  <c:v>0.6411562083309873</c:v>
                </c:pt>
                <c:pt idx="780">
                  <c:v>0.64487665297152086</c:v>
                </c:pt>
                <c:pt idx="781">
                  <c:v>0.64810317752972091</c:v>
                </c:pt>
                <c:pt idx="782">
                  <c:v>0.65089569308029349</c:v>
                </c:pt>
                <c:pt idx="783">
                  <c:v>0.6533298547018862</c:v>
                </c:pt>
                <c:pt idx="784">
                  <c:v>0.65568414299289657</c:v>
                </c:pt>
                <c:pt idx="785">
                  <c:v>0.65845958872634647</c:v>
                </c:pt>
                <c:pt idx="786">
                  <c:v>0.66138285909616024</c:v>
                </c:pt>
                <c:pt idx="787">
                  <c:v>0.66373500210609104</c:v>
                </c:pt>
                <c:pt idx="788">
                  <c:v>0.66558731082757094</c:v>
                </c:pt>
                <c:pt idx="789">
                  <c:v>0.66743961954905084</c:v>
                </c:pt>
                <c:pt idx="790">
                  <c:v>0.66960132751290902</c:v>
                </c:pt>
                <c:pt idx="791">
                  <c:v>0.67198420208142684</c:v>
                </c:pt>
                <c:pt idx="792">
                  <c:v>0.67366972144129689</c:v>
                </c:pt>
                <c:pt idx="793">
                  <c:v>0.67366972144129689</c:v>
                </c:pt>
                <c:pt idx="794">
                  <c:v>0.67366972144129689</c:v>
                </c:pt>
                <c:pt idx="795">
                  <c:v>0.67366972144129689</c:v>
                </c:pt>
                <c:pt idx="796">
                  <c:v>0.67366972144129689</c:v>
                </c:pt>
                <c:pt idx="797">
                  <c:v>0.67366972144129689</c:v>
                </c:pt>
                <c:pt idx="798">
                  <c:v>0.67366972144129689</c:v>
                </c:pt>
                <c:pt idx="799">
                  <c:v>0.67366972144129689</c:v>
                </c:pt>
                <c:pt idx="800">
                  <c:v>0.67382671838395292</c:v>
                </c:pt>
                <c:pt idx="801">
                  <c:v>0.67507033004570771</c:v>
                </c:pt>
                <c:pt idx="802">
                  <c:v>0.67810779854881253</c:v>
                </c:pt>
                <c:pt idx="803">
                  <c:v>0.6833714315466809</c:v>
                </c:pt>
                <c:pt idx="804">
                  <c:v>0.68941998327865706</c:v>
                </c:pt>
                <c:pt idx="805">
                  <c:v>0.69397723773944608</c:v>
                </c:pt>
                <c:pt idx="806">
                  <c:v>0.69646582397128598</c:v>
                </c:pt>
                <c:pt idx="807">
                  <c:v>0.69749518141179978</c:v>
                </c:pt>
                <c:pt idx="808">
                  <c:v>0.69749518141179978</c:v>
                </c:pt>
                <c:pt idx="809">
                  <c:v>0.69749518141179978</c:v>
                </c:pt>
                <c:pt idx="810">
                  <c:v>0.69749518141179978</c:v>
                </c:pt>
                <c:pt idx="811">
                  <c:v>0.69749518141179978</c:v>
                </c:pt>
                <c:pt idx="812">
                  <c:v>0.69749518141179978</c:v>
                </c:pt>
                <c:pt idx="813">
                  <c:v>0.69749518141179978</c:v>
                </c:pt>
                <c:pt idx="814">
                  <c:v>0.69749518141179978</c:v>
                </c:pt>
                <c:pt idx="815">
                  <c:v>0.69749518141179978</c:v>
                </c:pt>
                <c:pt idx="816">
                  <c:v>0.69749518141179978</c:v>
                </c:pt>
                <c:pt idx="817">
                  <c:v>0.69749518141179978</c:v>
                </c:pt>
                <c:pt idx="818">
                  <c:v>0.69749518141179978</c:v>
                </c:pt>
                <c:pt idx="819">
                  <c:v>0.69775157813639332</c:v>
                </c:pt>
                <c:pt idx="820">
                  <c:v>0.69925223157558813</c:v>
                </c:pt>
                <c:pt idx="821">
                  <c:v>0.70184069937232774</c:v>
                </c:pt>
                <c:pt idx="822">
                  <c:v>0.70473662548943872</c:v>
                </c:pt>
                <c:pt idx="823">
                  <c:v>0.70779182273836783</c:v>
                </c:pt>
                <c:pt idx="824">
                  <c:v>0.71075050252105187</c:v>
                </c:pt>
                <c:pt idx="825">
                  <c:v>0.71352508479481658</c:v>
                </c:pt>
                <c:pt idx="826">
                  <c:v>0.71638226451941578</c:v>
                </c:pt>
                <c:pt idx="827">
                  <c:v>0.71924558598298172</c:v>
                </c:pt>
                <c:pt idx="828">
                  <c:v>0.72256494262154936</c:v>
                </c:pt>
                <c:pt idx="829">
                  <c:v>0.72663540021235351</c:v>
                </c:pt>
                <c:pt idx="830">
                  <c:v>0.73085396210659026</c:v>
                </c:pt>
                <c:pt idx="831">
                  <c:v>0.73446044605602656</c:v>
                </c:pt>
                <c:pt idx="832">
                  <c:v>0.73686399096719357</c:v>
                </c:pt>
                <c:pt idx="833">
                  <c:v>0.73862731903090117</c:v>
                </c:pt>
                <c:pt idx="834">
                  <c:v>0.74049137155505729</c:v>
                </c:pt>
                <c:pt idx="835">
                  <c:v>0.74238694710015862</c:v>
                </c:pt>
                <c:pt idx="836">
                  <c:v>0.7441546876590156</c:v>
                </c:pt>
                <c:pt idx="837">
                  <c:v>0.74609813833566996</c:v>
                </c:pt>
                <c:pt idx="838">
                  <c:v>0.7484737058378268</c:v>
                </c:pt>
                <c:pt idx="839">
                  <c:v>0.75090541112886988</c:v>
                </c:pt>
                <c:pt idx="840">
                  <c:v>0.75329993617171953</c:v>
                </c:pt>
                <c:pt idx="841">
                  <c:v>0.75615724549963226</c:v>
                </c:pt>
                <c:pt idx="842">
                  <c:v>0.75943751772053636</c:v>
                </c:pt>
                <c:pt idx="843">
                  <c:v>0.7624664998527666</c:v>
                </c:pt>
                <c:pt idx="844">
                  <c:v>0.76476596504453886</c:v>
                </c:pt>
                <c:pt idx="845">
                  <c:v>0.76655522166494339</c:v>
                </c:pt>
                <c:pt idx="846">
                  <c:v>0.76826627865586627</c:v>
                </c:pt>
                <c:pt idx="847">
                  <c:v>0.77025311415742415</c:v>
                </c:pt>
                <c:pt idx="848">
                  <c:v>0.77298241626188735</c:v>
                </c:pt>
                <c:pt idx="849">
                  <c:v>0.77659786458033753</c:v>
                </c:pt>
                <c:pt idx="850">
                  <c:v>0.78032904902020517</c:v>
                </c:pt>
                <c:pt idx="851">
                  <c:v>0.78338671266794035</c:v>
                </c:pt>
                <c:pt idx="852">
                  <c:v>0.78610537115042467</c:v>
                </c:pt>
                <c:pt idx="853">
                  <c:v>0.78886414987815356</c:v>
                </c:pt>
                <c:pt idx="854">
                  <c:v>0.79146850138984215</c:v>
                </c:pt>
                <c:pt idx="855">
                  <c:v>0.79360838639106457</c:v>
                </c:pt>
                <c:pt idx="856">
                  <c:v>0.79545928167550539</c:v>
                </c:pt>
                <c:pt idx="857">
                  <c:v>0.79820109430578223</c:v>
                </c:pt>
                <c:pt idx="858">
                  <c:v>0.80220987782758024</c:v>
                </c:pt>
                <c:pt idx="859">
                  <c:v>0.80633236075886972</c:v>
                </c:pt>
                <c:pt idx="860">
                  <c:v>0.80981903136428979</c:v>
                </c:pt>
                <c:pt idx="861">
                  <c:v>0.81377082276141066</c:v>
                </c:pt>
                <c:pt idx="862">
                  <c:v>0.81965588391786981</c:v>
                </c:pt>
                <c:pt idx="863">
                  <c:v>0.82558485990161223</c:v>
                </c:pt>
                <c:pt idx="864">
                  <c:v>0.82963392816272907</c:v>
                </c:pt>
                <c:pt idx="865">
                  <c:v>0.83304970679254531</c:v>
                </c:pt>
                <c:pt idx="866">
                  <c:v>0.83730884911329928</c:v>
                </c:pt>
                <c:pt idx="867">
                  <c:v>0.84260155879064391</c:v>
                </c:pt>
                <c:pt idx="868">
                  <c:v>0.84733426151146873</c:v>
                </c:pt>
                <c:pt idx="869">
                  <c:v>0.85034449502155141</c:v>
                </c:pt>
                <c:pt idx="870">
                  <c:v>0.85228041425094148</c:v>
                </c:pt>
                <c:pt idx="871">
                  <c:v>0.85384418945718343</c:v>
                </c:pt>
                <c:pt idx="872">
                  <c:v>0.85526868860849459</c:v>
                </c:pt>
                <c:pt idx="873">
                  <c:v>0.85643852337578463</c:v>
                </c:pt>
                <c:pt idx="874">
                  <c:v>0.8569995846419004</c:v>
                </c:pt>
                <c:pt idx="875">
                  <c:v>0.8569995846419004</c:v>
                </c:pt>
                <c:pt idx="876">
                  <c:v>0.8569995846419004</c:v>
                </c:pt>
                <c:pt idx="877">
                  <c:v>0.8569995846419004</c:v>
                </c:pt>
                <c:pt idx="878">
                  <c:v>0.85761306051420871</c:v>
                </c:pt>
                <c:pt idx="879">
                  <c:v>0.85918771910171743</c:v>
                </c:pt>
                <c:pt idx="880">
                  <c:v>0.86011152892379417</c:v>
                </c:pt>
                <c:pt idx="881">
                  <c:v>0.86011152892379417</c:v>
                </c:pt>
                <c:pt idx="882">
                  <c:v>0.86095354165374327</c:v>
                </c:pt>
                <c:pt idx="883">
                  <c:v>0.86284930952772532</c:v>
                </c:pt>
                <c:pt idx="884">
                  <c:v>0.86485045291611062</c:v>
                </c:pt>
                <c:pt idx="885">
                  <c:v>0.86717386660210216</c:v>
                </c:pt>
                <c:pt idx="886">
                  <c:v>0.86962177936293528</c:v>
                </c:pt>
                <c:pt idx="887">
                  <c:v>0.87186978780287805</c:v>
                </c:pt>
                <c:pt idx="888">
                  <c:v>0.87369801661995472</c:v>
                </c:pt>
                <c:pt idx="889">
                  <c:v>0.87498462277441991</c:v>
                </c:pt>
                <c:pt idx="890">
                  <c:v>0.8756195488060905</c:v>
                </c:pt>
                <c:pt idx="891">
                  <c:v>0.8756195488060905</c:v>
                </c:pt>
                <c:pt idx="892">
                  <c:v>0.8756195488060905</c:v>
                </c:pt>
                <c:pt idx="893">
                  <c:v>0.8756195488060905</c:v>
                </c:pt>
                <c:pt idx="894">
                  <c:v>0.8756195488060905</c:v>
                </c:pt>
                <c:pt idx="895">
                  <c:v>0.87577933499357896</c:v>
                </c:pt>
                <c:pt idx="896">
                  <c:v>0.87669627621844559</c:v>
                </c:pt>
                <c:pt idx="897">
                  <c:v>0.878085346261676</c:v>
                </c:pt>
                <c:pt idx="898">
                  <c:v>0.87957033901581183</c:v>
                </c:pt>
                <c:pt idx="899">
                  <c:v>0.88076337283144179</c:v>
                </c:pt>
                <c:pt idx="900">
                  <c:v>0.88146738555953574</c:v>
                </c:pt>
                <c:pt idx="901">
                  <c:v>0.88146738555953574</c:v>
                </c:pt>
                <c:pt idx="902">
                  <c:v>0.88146738555953574</c:v>
                </c:pt>
                <c:pt idx="903">
                  <c:v>0.88146738555953574</c:v>
                </c:pt>
                <c:pt idx="904">
                  <c:v>0.88146738555953574</c:v>
                </c:pt>
                <c:pt idx="905">
                  <c:v>0.88146738555953574</c:v>
                </c:pt>
                <c:pt idx="906">
                  <c:v>0.88146738555953574</c:v>
                </c:pt>
                <c:pt idx="907">
                  <c:v>0.88162438250219177</c:v>
                </c:pt>
                <c:pt idx="908">
                  <c:v>0.88286799416394657</c:v>
                </c:pt>
                <c:pt idx="909">
                  <c:v>0.88590546266705139</c:v>
                </c:pt>
                <c:pt idx="910">
                  <c:v>0.89116909566491975</c:v>
                </c:pt>
                <c:pt idx="911">
                  <c:v>0.89721764739689591</c:v>
                </c:pt>
                <c:pt idx="912">
                  <c:v>0.90177490185768494</c:v>
                </c:pt>
                <c:pt idx="913">
                  <c:v>0.90508014832615025</c:v>
                </c:pt>
                <c:pt idx="914">
                  <c:v>0.90991160907330015</c:v>
                </c:pt>
                <c:pt idx="915">
                  <c:v>0.91489085665064274</c:v>
                </c:pt>
                <c:pt idx="916">
                  <c:v>0.91827726225942163</c:v>
                </c:pt>
                <c:pt idx="917">
                  <c:v>0.92055772820744031</c:v>
                </c:pt>
                <c:pt idx="918">
                  <c:v>0.92191208504099609</c:v>
                </c:pt>
                <c:pt idx="919">
                  <c:v>0.9238203000971219</c:v>
                </c:pt>
                <c:pt idx="920">
                  <c:v>0.92657959494988207</c:v>
                </c:pt>
                <c:pt idx="921">
                  <c:v>0.93071924080028867</c:v>
                </c:pt>
                <c:pt idx="922">
                  <c:v>0.93560195599921114</c:v>
                </c:pt>
                <c:pt idx="923">
                  <c:v>0.94005402635435609</c:v>
                </c:pt>
                <c:pt idx="924">
                  <c:v>0.94199653153313934</c:v>
                </c:pt>
                <c:pt idx="925">
                  <c:v>0.94199653153313934</c:v>
                </c:pt>
                <c:pt idx="926">
                  <c:v>0.94199653153313934</c:v>
                </c:pt>
                <c:pt idx="927">
                  <c:v>0.94223718117498512</c:v>
                </c:pt>
                <c:pt idx="928">
                  <c:v>0.94274447430717756</c:v>
                </c:pt>
                <c:pt idx="929">
                  <c:v>0.94352278902662512</c:v>
                </c:pt>
                <c:pt idx="930">
                  <c:v>0.94438107235131141</c:v>
                </c:pt>
                <c:pt idx="931">
                  <c:v>0.94522866490291835</c:v>
                </c:pt>
                <c:pt idx="932">
                  <c:v>0.94596948381577761</c:v>
                </c:pt>
                <c:pt idx="933">
                  <c:v>0.94632879243503953</c:v>
                </c:pt>
                <c:pt idx="934">
                  <c:v>0.94632879243503953</c:v>
                </c:pt>
                <c:pt idx="935">
                  <c:v>0.94632879243503953</c:v>
                </c:pt>
                <c:pt idx="936">
                  <c:v>0.94635376706400676</c:v>
                </c:pt>
                <c:pt idx="937">
                  <c:v>0.94671442793011162</c:v>
                </c:pt>
                <c:pt idx="938">
                  <c:v>0.94714873986894565</c:v>
                </c:pt>
                <c:pt idx="939">
                  <c:v>0.94748493860093785</c:v>
                </c:pt>
                <c:pt idx="940">
                  <c:v>0.94797552960071296</c:v>
                </c:pt>
                <c:pt idx="941">
                  <c:v>0.94887739445124764</c:v>
                </c:pt>
                <c:pt idx="942">
                  <c:v>0.94994323019839733</c:v>
                </c:pt>
                <c:pt idx="943">
                  <c:v>0.95108890095900611</c:v>
                </c:pt>
                <c:pt idx="944">
                  <c:v>0.95240162290274255</c:v>
                </c:pt>
                <c:pt idx="945">
                  <c:v>0.95388586142767018</c:v>
                </c:pt>
                <c:pt idx="946">
                  <c:v>0.95596699284433451</c:v>
                </c:pt>
                <c:pt idx="947">
                  <c:v>0.95860440685410453</c:v>
                </c:pt>
                <c:pt idx="948">
                  <c:v>0.96094890438164893</c:v>
                </c:pt>
                <c:pt idx="949">
                  <c:v>0.96253383281837046</c:v>
                </c:pt>
                <c:pt idx="950">
                  <c:v>0.96289699415800101</c:v>
                </c:pt>
                <c:pt idx="951">
                  <c:v>0.96289699415800101</c:v>
                </c:pt>
                <c:pt idx="952">
                  <c:v>0.96289699415800101</c:v>
                </c:pt>
                <c:pt idx="953">
                  <c:v>0.96289699415800101</c:v>
                </c:pt>
                <c:pt idx="954">
                  <c:v>0.96289699415800101</c:v>
                </c:pt>
                <c:pt idx="955">
                  <c:v>0.96289699415800101</c:v>
                </c:pt>
                <c:pt idx="956">
                  <c:v>0.96289699415800101</c:v>
                </c:pt>
                <c:pt idx="957">
                  <c:v>0.96289699415800101</c:v>
                </c:pt>
                <c:pt idx="958">
                  <c:v>0.96289699415800101</c:v>
                </c:pt>
                <c:pt idx="959">
                  <c:v>0.96501103981199665</c:v>
                </c:pt>
                <c:pt idx="960">
                  <c:v>0.96940698647026113</c:v>
                </c:pt>
                <c:pt idx="961">
                  <c:v>0.97597313399772667</c:v>
                </c:pt>
                <c:pt idx="962">
                  <c:v>0.98344142128067169</c:v>
                </c:pt>
                <c:pt idx="963">
                  <c:v>0.99039749800356958</c:v>
                </c:pt>
                <c:pt idx="964">
                  <c:v>0.99584609371412125</c:v>
                </c:pt>
                <c:pt idx="965">
                  <c:v>0.99942187171562469</c:v>
                </c:pt>
                <c:pt idx="966">
                  <c:v>1.0014687729116476</c:v>
                </c:pt>
                <c:pt idx="967">
                  <c:v>1.0026314068469022</c:v>
                </c:pt>
                <c:pt idx="968">
                  <c:v>1.003386528207534</c:v>
                </c:pt>
                <c:pt idx="969">
                  <c:v>1.0035687007589202</c:v>
                </c:pt>
                <c:pt idx="970">
                  <c:v>1.0035687007589202</c:v>
                </c:pt>
                <c:pt idx="971">
                  <c:v>1.0035687007589202</c:v>
                </c:pt>
                <c:pt idx="972">
                  <c:v>1.0035687007589202</c:v>
                </c:pt>
                <c:pt idx="973">
                  <c:v>1.0035687007589202</c:v>
                </c:pt>
                <c:pt idx="974">
                  <c:v>1.0035687007589202</c:v>
                </c:pt>
                <c:pt idx="975">
                  <c:v>1.0035687007589202</c:v>
                </c:pt>
                <c:pt idx="976">
                  <c:v>1.0035687007589202</c:v>
                </c:pt>
                <c:pt idx="977">
                  <c:v>1.0035687007589202</c:v>
                </c:pt>
                <c:pt idx="978">
                  <c:v>1.0035687007589202</c:v>
                </c:pt>
                <c:pt idx="979">
                  <c:v>1.0035687007589202</c:v>
                </c:pt>
                <c:pt idx="980">
                  <c:v>1.0035687007589202</c:v>
                </c:pt>
                <c:pt idx="981">
                  <c:v>1.0035687007589202</c:v>
                </c:pt>
                <c:pt idx="982">
                  <c:v>1.0035687007589202</c:v>
                </c:pt>
                <c:pt idx="983">
                  <c:v>1.0035687007589202</c:v>
                </c:pt>
                <c:pt idx="984">
                  <c:v>1.0035687007589202</c:v>
                </c:pt>
                <c:pt idx="985">
                  <c:v>1.0035687007589202</c:v>
                </c:pt>
                <c:pt idx="986">
                  <c:v>1.0035687007589202</c:v>
                </c:pt>
                <c:pt idx="987">
                  <c:v>1.0035687007589202</c:v>
                </c:pt>
                <c:pt idx="988">
                  <c:v>1.0035687007589202</c:v>
                </c:pt>
                <c:pt idx="989">
                  <c:v>1.0035687007589202</c:v>
                </c:pt>
                <c:pt idx="990">
                  <c:v>1.0035687007589202</c:v>
                </c:pt>
                <c:pt idx="991">
                  <c:v>1.0035687007589202</c:v>
                </c:pt>
                <c:pt idx="992">
                  <c:v>1.0035687007589202</c:v>
                </c:pt>
                <c:pt idx="993">
                  <c:v>1.0035687007589202</c:v>
                </c:pt>
                <c:pt idx="994">
                  <c:v>1.0035687007589202</c:v>
                </c:pt>
                <c:pt idx="995">
                  <c:v>1.0035687007589202</c:v>
                </c:pt>
                <c:pt idx="996">
                  <c:v>1.0035687007589202</c:v>
                </c:pt>
                <c:pt idx="997">
                  <c:v>1.0035687007589202</c:v>
                </c:pt>
                <c:pt idx="998">
                  <c:v>1.0035687007589202</c:v>
                </c:pt>
                <c:pt idx="999">
                  <c:v>1.0035687007589202</c:v>
                </c:pt>
                <c:pt idx="1000">
                  <c:v>1.0035687007589202</c:v>
                </c:pt>
                <c:pt idx="1001">
                  <c:v>1.0035687007589202</c:v>
                </c:pt>
                <c:pt idx="1002">
                  <c:v>1.0035687007589202</c:v>
                </c:pt>
                <c:pt idx="1003">
                  <c:v>1.0035687007589202</c:v>
                </c:pt>
                <c:pt idx="1004">
                  <c:v>1.0035687007589202</c:v>
                </c:pt>
                <c:pt idx="1005">
                  <c:v>1.0035687007589202</c:v>
                </c:pt>
                <c:pt idx="1006">
                  <c:v>1.0035687007589202</c:v>
                </c:pt>
                <c:pt idx="1007">
                  <c:v>1.0035687007589202</c:v>
                </c:pt>
                <c:pt idx="1008">
                  <c:v>1.0035687007589202</c:v>
                </c:pt>
                <c:pt idx="1009">
                  <c:v>1.0035687007589202</c:v>
                </c:pt>
                <c:pt idx="1010">
                  <c:v>1.0035687007589202</c:v>
                </c:pt>
                <c:pt idx="1011">
                  <c:v>1.0035687007589202</c:v>
                </c:pt>
                <c:pt idx="1012">
                  <c:v>1.0035687007589202</c:v>
                </c:pt>
                <c:pt idx="1013">
                  <c:v>1.0035687007589202</c:v>
                </c:pt>
                <c:pt idx="1014">
                  <c:v>1.0035687007589202</c:v>
                </c:pt>
                <c:pt idx="1015">
                  <c:v>1.0035687007589202</c:v>
                </c:pt>
                <c:pt idx="1016">
                  <c:v>1.0035687007589202</c:v>
                </c:pt>
                <c:pt idx="1017">
                  <c:v>1.0035687007589202</c:v>
                </c:pt>
                <c:pt idx="1018">
                  <c:v>1.0035687007589202</c:v>
                </c:pt>
                <c:pt idx="1019">
                  <c:v>1.0035687007589202</c:v>
                </c:pt>
                <c:pt idx="1020">
                  <c:v>1.0035687007589202</c:v>
                </c:pt>
                <c:pt idx="1021">
                  <c:v>1.0035687007589202</c:v>
                </c:pt>
                <c:pt idx="1022">
                  <c:v>1.0035687007589202</c:v>
                </c:pt>
                <c:pt idx="1023">
                  <c:v>1.0035687007589202</c:v>
                </c:pt>
                <c:pt idx="1024">
                  <c:v>1.0035687007589202</c:v>
                </c:pt>
                <c:pt idx="1025">
                  <c:v>1.0035687007589202</c:v>
                </c:pt>
                <c:pt idx="1026">
                  <c:v>1.0035687007589202</c:v>
                </c:pt>
                <c:pt idx="1027">
                  <c:v>1.0036247151332907</c:v>
                </c:pt>
                <c:pt idx="1028">
                  <c:v>1.0041112162991745</c:v>
                </c:pt>
                <c:pt idx="1029">
                  <c:v>1.0057014230362791</c:v>
                </c:pt>
                <c:pt idx="1030">
                  <c:v>1.0084975746479097</c:v>
                </c:pt>
                <c:pt idx="1031">
                  <c:v>1.0118430654598167</c:v>
                </c:pt>
                <c:pt idx="1032">
                  <c:v>1.0153336562178568</c:v>
                </c:pt>
                <c:pt idx="1033">
                  <c:v>1.0189912040654157</c:v>
                </c:pt>
                <c:pt idx="1034">
                  <c:v>1.0228767034554846</c:v>
                </c:pt>
                <c:pt idx="1035">
                  <c:v>1.0267012919498337</c:v>
                </c:pt>
                <c:pt idx="1036">
                  <c:v>1.0301317464246602</c:v>
                </c:pt>
                <c:pt idx="1037">
                  <c:v>1.0332806537508827</c:v>
                </c:pt>
                <c:pt idx="1038">
                  <c:v>1.0365902382659749</c:v>
                </c:pt>
                <c:pt idx="1039">
                  <c:v>1.0404956825452751</c:v>
                </c:pt>
                <c:pt idx="1040">
                  <c:v>1.0448591561074587</c:v>
                </c:pt>
                <c:pt idx="1041">
                  <c:v>1.0492576512550726</c:v>
                </c:pt>
                <c:pt idx="1042">
                  <c:v>1.0530953832954024</c:v>
                </c:pt>
                <c:pt idx="1043">
                  <c:v>1.0559355033146032</c:v>
                </c:pt>
                <c:pt idx="1044">
                  <c:v>1.0578471549238873</c:v>
                </c:pt>
                <c:pt idx="1045">
                  <c:v>1.0592784348552025</c:v>
                </c:pt>
                <c:pt idx="1046">
                  <c:v>1.0607140761454392</c:v>
                </c:pt>
                <c:pt idx="1047">
                  <c:v>1.0622407541594949</c:v>
                </c:pt>
                <c:pt idx="1048">
                  <c:v>1.0634461473351444</c:v>
                </c:pt>
                <c:pt idx="1049">
                  <c:v>1.0638208230343853</c:v>
                </c:pt>
                <c:pt idx="1050">
                  <c:v>1.0638208230343853</c:v>
                </c:pt>
                <c:pt idx="1051">
                  <c:v>1.0638208230343853</c:v>
                </c:pt>
                <c:pt idx="1052">
                  <c:v>1.0638208230343853</c:v>
                </c:pt>
                <c:pt idx="1053">
                  <c:v>1.0638208230343853</c:v>
                </c:pt>
                <c:pt idx="1054">
                  <c:v>1.0638208230343853</c:v>
                </c:pt>
                <c:pt idx="1055">
                  <c:v>1.0638208230343853</c:v>
                </c:pt>
                <c:pt idx="1056">
                  <c:v>1.0638208230343853</c:v>
                </c:pt>
                <c:pt idx="1057">
                  <c:v>1.0638208230343853</c:v>
                </c:pt>
                <c:pt idx="1058">
                  <c:v>1.0638208230343853</c:v>
                </c:pt>
                <c:pt idx="1059">
                  <c:v>1.0638208230343853</c:v>
                </c:pt>
                <c:pt idx="1060">
                  <c:v>1.0638208230343853</c:v>
                </c:pt>
                <c:pt idx="1061">
                  <c:v>1.0638208230343853</c:v>
                </c:pt>
                <c:pt idx="1062">
                  <c:v>1.0638208230343853</c:v>
                </c:pt>
                <c:pt idx="1063">
                  <c:v>1.0641482291730566</c:v>
                </c:pt>
                <c:pt idx="1064">
                  <c:v>1.0650307903140355</c:v>
                </c:pt>
                <c:pt idx="1065">
                  <c:v>1.0669803514334715</c:v>
                </c:pt>
                <c:pt idx="1066">
                  <c:v>1.0696921237149055</c:v>
                </c:pt>
                <c:pt idx="1067">
                  <c:v>1.0717672005473999</c:v>
                </c:pt>
                <c:pt idx="1068">
                  <c:v>1.0728473612789979</c:v>
                </c:pt>
                <c:pt idx="1069">
                  <c:v>1.0739560901549632</c:v>
                </c:pt>
                <c:pt idx="1070">
                  <c:v>1.0758588300787852</c:v>
                </c:pt>
                <c:pt idx="1071">
                  <c:v>1.0787491427002458</c:v>
                </c:pt>
                <c:pt idx="1072">
                  <c:v>1.082499659628829</c:v>
                </c:pt>
                <c:pt idx="1073">
                  <c:v>1.0873438691858746</c:v>
                </c:pt>
                <c:pt idx="1074">
                  <c:v>1.0937192371797972</c:v>
                </c:pt>
                <c:pt idx="1075">
                  <c:v>1.1013705399108888</c:v>
                </c:pt>
                <c:pt idx="1076">
                  <c:v>1.109148703547554</c:v>
                </c:pt>
                <c:pt idx="1077">
                  <c:v>1.1162183990637387</c:v>
                </c:pt>
                <c:pt idx="1078">
                  <c:v>1.1224449008337165</c:v>
                </c:pt>
                <c:pt idx="1079">
                  <c:v>1.1282673279759428</c:v>
                </c:pt>
                <c:pt idx="1080">
                  <c:v>1.1333238026822052</c:v>
                </c:pt>
                <c:pt idx="1081">
                  <c:v>1.1366848350116687</c:v>
                </c:pt>
                <c:pt idx="1082">
                  <c:v>1.1382217679358981</c:v>
                </c:pt>
                <c:pt idx="1083">
                  <c:v>1.1382217679358981</c:v>
                </c:pt>
                <c:pt idx="1084">
                  <c:v>1.1382217679358981</c:v>
                </c:pt>
                <c:pt idx="1085">
                  <c:v>1.1382217679358981</c:v>
                </c:pt>
                <c:pt idx="1086">
                  <c:v>1.1390139520659019</c:v>
                </c:pt>
                <c:pt idx="1087">
                  <c:v>1.1405326073893216</c:v>
                </c:pt>
                <c:pt idx="1088">
                  <c:v>1.1421468507180601</c:v>
                </c:pt>
                <c:pt idx="1089">
                  <c:v>1.1436747647226093</c:v>
                </c:pt>
                <c:pt idx="1090">
                  <c:v>1.1451115598999981</c:v>
                </c:pt>
                <c:pt idx="1091">
                  <c:v>1.1468217115588681</c:v>
                </c:pt>
                <c:pt idx="1092">
                  <c:v>1.1494625963680805</c:v>
                </c:pt>
                <c:pt idx="1093">
                  <c:v>1.1533800475260549</c:v>
                </c:pt>
                <c:pt idx="1094">
                  <c:v>1.1577241233182098</c:v>
                </c:pt>
                <c:pt idx="1095">
                  <c:v>1.1613112298535502</c:v>
                </c:pt>
                <c:pt idx="1096">
                  <c:v>1.163869037734611</c:v>
                </c:pt>
                <c:pt idx="1097">
                  <c:v>1.1653504483675337</c:v>
                </c:pt>
                <c:pt idx="1098">
                  <c:v>1.1654354033589214</c:v>
                </c:pt>
                <c:pt idx="1099">
                  <c:v>1.1654354033589214</c:v>
                </c:pt>
                <c:pt idx="1100">
                  <c:v>1.1654354033589214</c:v>
                </c:pt>
                <c:pt idx="1101">
                  <c:v>1.1654354033589214</c:v>
                </c:pt>
                <c:pt idx="1102">
                  <c:v>1.1667638435752956</c:v>
                </c:pt>
                <c:pt idx="1103">
                  <c:v>1.1698407776415733</c:v>
                </c:pt>
                <c:pt idx="1104">
                  <c:v>1.1746064797610811</c:v>
                </c:pt>
                <c:pt idx="1105">
                  <c:v>1.179778822660621</c:v>
                </c:pt>
                <c:pt idx="1106">
                  <c:v>1.1836367610713212</c:v>
                </c:pt>
                <c:pt idx="1107">
                  <c:v>1.1858464126486747</c:v>
                </c:pt>
                <c:pt idx="1108">
                  <c:v>1.1865532357736934</c:v>
                </c:pt>
                <c:pt idx="1109">
                  <c:v>1.1865532357736934</c:v>
                </c:pt>
                <c:pt idx="1110">
                  <c:v>1.1865532357736934</c:v>
                </c:pt>
                <c:pt idx="1111">
                  <c:v>1.1874368401095856</c:v>
                </c:pt>
                <c:pt idx="1112">
                  <c:v>1.190318956415646</c:v>
                </c:pt>
                <c:pt idx="1113">
                  <c:v>1.1958141528397601</c:v>
                </c:pt>
                <c:pt idx="1114">
                  <c:v>1.2030296103523923</c:v>
                </c:pt>
                <c:pt idx="1115">
                  <c:v>1.2092457743169092</c:v>
                </c:pt>
                <c:pt idx="1116">
                  <c:v>1.2130482460091578</c:v>
                </c:pt>
                <c:pt idx="1117">
                  <c:v>1.2149315626947259</c:v>
                </c:pt>
                <c:pt idx="1118">
                  <c:v>1.2151818463887778</c:v>
                </c:pt>
                <c:pt idx="1119">
                  <c:v>1.2151818463887778</c:v>
                </c:pt>
                <c:pt idx="1120">
                  <c:v>1.2151818463887778</c:v>
                </c:pt>
                <c:pt idx="1121">
                  <c:v>1.2157491925063522</c:v>
                </c:pt>
                <c:pt idx="1122">
                  <c:v>1.216197651565611</c:v>
                </c:pt>
                <c:pt idx="1123">
                  <c:v>1.216197651565611</c:v>
                </c:pt>
                <c:pt idx="1124">
                  <c:v>1.216197651565611</c:v>
                </c:pt>
                <c:pt idx="1125">
                  <c:v>1.216197651565611</c:v>
                </c:pt>
                <c:pt idx="1126">
                  <c:v>1.216197651565611</c:v>
                </c:pt>
                <c:pt idx="1127">
                  <c:v>1.216197651565611</c:v>
                </c:pt>
                <c:pt idx="1128">
                  <c:v>1.216197651565611</c:v>
                </c:pt>
                <c:pt idx="1129">
                  <c:v>1.216197651565611</c:v>
                </c:pt>
                <c:pt idx="1130">
                  <c:v>1.216197651565611</c:v>
                </c:pt>
                <c:pt idx="1131">
                  <c:v>1.216197651565611</c:v>
                </c:pt>
                <c:pt idx="1132">
                  <c:v>1.216197651565611</c:v>
                </c:pt>
                <c:pt idx="1133">
                  <c:v>1.216197651565611</c:v>
                </c:pt>
                <c:pt idx="1134">
                  <c:v>1.216197651565611</c:v>
                </c:pt>
                <c:pt idx="1135">
                  <c:v>1.216197651565611</c:v>
                </c:pt>
                <c:pt idx="1136">
                  <c:v>1.216197651565611</c:v>
                </c:pt>
                <c:pt idx="1137">
                  <c:v>1.216197651565611</c:v>
                </c:pt>
                <c:pt idx="1138">
                  <c:v>1.2163421416298634</c:v>
                </c:pt>
                <c:pt idx="1139">
                  <c:v>1.2166428884929763</c:v>
                </c:pt>
                <c:pt idx="1140">
                  <c:v>1.2170408173679812</c:v>
                </c:pt>
                <c:pt idx="1141">
                  <c:v>1.2176870315061863</c:v>
                </c:pt>
                <c:pt idx="1142">
                  <c:v>1.2189499725387996</c:v>
                </c:pt>
                <c:pt idx="1143">
                  <c:v>1.2210478016313806</c:v>
                </c:pt>
                <c:pt idx="1144">
                  <c:v>1.2232495254253808</c:v>
                </c:pt>
                <c:pt idx="1145">
                  <c:v>1.2245092545579068</c:v>
                </c:pt>
                <c:pt idx="1146">
                  <c:v>1.2245092545579068</c:v>
                </c:pt>
                <c:pt idx="1147">
                  <c:v>1.2245092545579068</c:v>
                </c:pt>
                <c:pt idx="1148">
                  <c:v>1.2245092545579068</c:v>
                </c:pt>
                <c:pt idx="1149">
                  <c:v>1.2245092545579068</c:v>
                </c:pt>
                <c:pt idx="1150">
                  <c:v>1.2245092545579068</c:v>
                </c:pt>
                <c:pt idx="1151">
                  <c:v>1.2246851040577229</c:v>
                </c:pt>
                <c:pt idx="1152">
                  <c:v>1.2252142714587739</c:v>
                </c:pt>
                <c:pt idx="1153">
                  <c:v>1.2268847026481149</c:v>
                </c:pt>
                <c:pt idx="1154">
                  <c:v>1.230434745297849</c:v>
                </c:pt>
                <c:pt idx="1155">
                  <c:v>1.2351171302592439</c:v>
                </c:pt>
                <c:pt idx="1156">
                  <c:v>1.2396368718146822</c:v>
                </c:pt>
                <c:pt idx="1157">
                  <c:v>1.2446315397431809</c:v>
                </c:pt>
                <c:pt idx="1158">
                  <c:v>1.2510224800701455</c:v>
                </c:pt>
                <c:pt idx="1159">
                  <c:v>1.2590775513501988</c:v>
                </c:pt>
                <c:pt idx="1160">
                  <c:v>1.2679993743101852</c:v>
                </c:pt>
                <c:pt idx="1161">
                  <c:v>1.2766445655568419</c:v>
                </c:pt>
                <c:pt idx="1162">
                  <c:v>1.2849338581339589</c:v>
                </c:pt>
                <c:pt idx="1163">
                  <c:v>1.2933574021120531</c:v>
                </c:pt>
                <c:pt idx="1164">
                  <c:v>1.3020431089221727</c:v>
                </c:pt>
                <c:pt idx="1165">
                  <c:v>1.3109567392755983</c:v>
                </c:pt>
                <c:pt idx="1166">
                  <c:v>1.3181629868839075</c:v>
                </c:pt>
                <c:pt idx="1167">
                  <c:v>1.3234044127389655</c:v>
                </c:pt>
                <c:pt idx="1168">
                  <c:v>1.3293568700123479</c:v>
                </c:pt>
                <c:pt idx="1169">
                  <c:v>1.335998195372911</c:v>
                </c:pt>
                <c:pt idx="1170">
                  <c:v>1.3424857781033133</c:v>
                </c:pt>
                <c:pt idx="1171">
                  <c:v>1.3489193197071385</c:v>
                </c:pt>
                <c:pt idx="1172">
                  <c:v>1.3551552519683523</c:v>
                </c:pt>
                <c:pt idx="1173">
                  <c:v>1.3611602361998609</c:v>
                </c:pt>
                <c:pt idx="1174">
                  <c:v>1.3670430295590357</c:v>
                </c:pt>
                <c:pt idx="1175">
                  <c:v>1.3726562009505345</c:v>
                </c:pt>
                <c:pt idx="1176">
                  <c:v>1.3779702431704777</c:v>
                </c:pt>
                <c:pt idx="1177">
                  <c:v>1.3832352869968874</c:v>
                </c:pt>
                <c:pt idx="1178">
                  <c:v>1.3888547521747987</c:v>
                </c:pt>
                <c:pt idx="1179">
                  <c:v>1.3948573452744379</c:v>
                </c:pt>
                <c:pt idx="1180">
                  <c:v>1.4009746794321554</c:v>
                </c:pt>
                <c:pt idx="1181">
                  <c:v>1.4070687102131849</c:v>
                </c:pt>
                <c:pt idx="1182">
                  <c:v>1.4128443458156261</c:v>
                </c:pt>
                <c:pt idx="1183">
                  <c:v>1.4182727226799527</c:v>
                </c:pt>
                <c:pt idx="1184">
                  <c:v>1.4234806346062847</c:v>
                </c:pt>
                <c:pt idx="1185">
                  <c:v>1.428310692039485</c:v>
                </c:pt>
                <c:pt idx="1186">
                  <c:v>1.4324503336680106</c:v>
                </c:pt>
                <c:pt idx="1187">
                  <c:v>1.4361571608675237</c:v>
                </c:pt>
                <c:pt idx="1188">
                  <c:v>1.4398639880670367</c:v>
                </c:pt>
                <c:pt idx="1189">
                  <c:v>1.4435708152665501</c:v>
                </c:pt>
                <c:pt idx="1190">
                  <c:v>1.4472776424660634</c:v>
                </c:pt>
                <c:pt idx="1191">
                  <c:v>1.4509844696655767</c:v>
                </c:pt>
                <c:pt idx="1192">
                  <c:v>1.4546912968650898</c:v>
                </c:pt>
                <c:pt idx="1193">
                  <c:v>1.4583981240646031</c:v>
                </c:pt>
                <c:pt idx="1194">
                  <c:v>1.4621049512641162</c:v>
                </c:pt>
                <c:pt idx="1195">
                  <c:v>1.4659560499399666</c:v>
                </c:pt>
                <c:pt idx="1196">
                  <c:v>1.4698164106826441</c:v>
                </c:pt>
                <c:pt idx="1197">
                  <c:v>1.4736767714253218</c:v>
                </c:pt>
                <c:pt idx="1198">
                  <c:v>1.478124736359512</c:v>
                </c:pt>
                <c:pt idx="1199">
                  <c:v>1.4831932654838966</c:v>
                </c:pt>
                <c:pt idx="1200">
                  <c:v>1.4888988706873723</c:v>
                </c:pt>
                <c:pt idx="1201">
                  <c:v>1.4951370254441594</c:v>
                </c:pt>
                <c:pt idx="1202">
                  <c:v>1.5011739673830258</c:v>
                </c:pt>
                <c:pt idx="1203">
                  <c:v>1.506683994400712</c:v>
                </c:pt>
                <c:pt idx="1204">
                  <c:v>1.5116389468198952</c:v>
                </c:pt>
                <c:pt idx="1205">
                  <c:v>1.5161642900992247</c:v>
                </c:pt>
                <c:pt idx="1206">
                  <c:v>1.5205493922504887</c:v>
                </c:pt>
                <c:pt idx="1207">
                  <c:v>1.5249445855438666</c:v>
                </c:pt>
                <c:pt idx="1208">
                  <c:v>1.5293498871952322</c:v>
                </c:pt>
                <c:pt idx="1209">
                  <c:v>1.5336143795101891</c:v>
                </c:pt>
                <c:pt idx="1210">
                  <c:v>1.5377279368971619</c:v>
                </c:pt>
                <c:pt idx="1211">
                  <c:v>1.5418414942841348</c:v>
                </c:pt>
                <c:pt idx="1212">
                  <c:v>1.5458041167431242</c:v>
                </c:pt>
                <c:pt idx="1213">
                  <c:v>1.549757078502515</c:v>
                </c:pt>
                <c:pt idx="1214">
                  <c:v>1.553860820225897</c:v>
                </c:pt>
                <c:pt idx="1215">
                  <c:v>1.5579645619492795</c:v>
                </c:pt>
                <c:pt idx="1216">
                  <c:v>1.56191752370867</c:v>
                </c:pt>
                <c:pt idx="1217">
                  <c:v>1.565710217002048</c:v>
                </c:pt>
                <c:pt idx="1218">
                  <c:v>1.569493439009279</c:v>
                </c:pt>
                <c:pt idx="1219">
                  <c:v>1.5732672069285261</c:v>
                </c:pt>
                <c:pt idx="1220">
                  <c:v>1.5768813778322155</c:v>
                </c:pt>
                <c:pt idx="1221">
                  <c:v>1.5801773359592444</c:v>
                </c:pt>
                <c:pt idx="1222">
                  <c:v>1.583297198367877</c:v>
                </c:pt>
                <c:pt idx="1223">
                  <c:v>1.5862420485096831</c:v>
                </c:pt>
                <c:pt idx="1224">
                  <c:v>1.5893012680985672</c:v>
                </c:pt>
                <c:pt idx="1225">
                  <c:v>1.5926392952092558</c:v>
                </c:pt>
                <c:pt idx="1226">
                  <c:v>1.5961072771047533</c:v>
                </c:pt>
                <c:pt idx="1227">
                  <c:v>1.5995662664144663</c:v>
                </c:pt>
                <c:pt idx="1228">
                  <c:v>1.6030073211198128</c:v>
                </c:pt>
                <c:pt idx="1229">
                  <c:v>1.6064394337711545</c:v>
                </c:pt>
                <c:pt idx="1230">
                  <c:v>1.6097069618220767</c:v>
                </c:pt>
                <c:pt idx="1231">
                  <c:v>1.6131034741653087</c:v>
                </c:pt>
                <c:pt idx="1232">
                  <c:v>1.6167837003363923</c:v>
                </c:pt>
                <c:pt idx="1233">
                  <c:v>1.6204639265074763</c:v>
                </c:pt>
                <c:pt idx="1234">
                  <c:v>1.6241350012819114</c:v>
                </c:pt>
                <c:pt idx="1235">
                  <c:v>1.6276599450121081</c:v>
                </c:pt>
                <c:pt idx="1236">
                  <c:v>1.6308753037334651</c:v>
                </c:pt>
                <c:pt idx="1237">
                  <c:v>1.6336368726368791</c:v>
                </c:pt>
                <c:pt idx="1238">
                  <c:v>1.635778970633375</c:v>
                </c:pt>
                <c:pt idx="1239">
                  <c:v>1.6374452832106086</c:v>
                </c:pt>
                <c:pt idx="1240">
                  <c:v>1.6389145136154852</c:v>
                </c:pt>
                <c:pt idx="1241">
                  <c:v>1.640479465795486</c:v>
                </c:pt>
                <c:pt idx="1242">
                  <c:v>1.6421387626277435</c:v>
                </c:pt>
                <c:pt idx="1243">
                  <c:v>1.6437582819715439</c:v>
                </c:pt>
                <c:pt idx="1244">
                  <c:v>1.6453321192752608</c:v>
                </c:pt>
                <c:pt idx="1245">
                  <c:v>1.6470048706846032</c:v>
                </c:pt>
                <c:pt idx="1246">
                  <c:v>1.6485021956515262</c:v>
                </c:pt>
                <c:pt idx="1247">
                  <c:v>1.6498204895288964</c:v>
                </c:pt>
                <c:pt idx="1248">
                  <c:v>1.651097034119221</c:v>
                </c:pt>
                <c:pt idx="1249">
                  <c:v>1.6523325818731076</c:v>
                </c:pt>
                <c:pt idx="1250">
                  <c:v>1.6536600634509953</c:v>
                </c:pt>
                <c:pt idx="1251">
                  <c:v>1.6550839587997042</c:v>
                </c:pt>
                <c:pt idx="1252">
                  <c:v>1.6564726237026108</c:v>
                </c:pt>
                <c:pt idx="1253">
                  <c:v>1.6578265944023205</c:v>
                </c:pt>
                <c:pt idx="1254">
                  <c:v>1.6591464033156893</c:v>
                </c:pt>
                <c:pt idx="1255">
                  <c:v>1.6604325790338232</c:v>
                </c:pt>
                <c:pt idx="1256">
                  <c:v>1.6616856463220782</c:v>
                </c:pt>
                <c:pt idx="1257">
                  <c:v>1.6629061261200604</c:v>
                </c:pt>
                <c:pt idx="1258">
                  <c:v>1.6640945355416266</c:v>
                </c:pt>
                <c:pt idx="1259">
                  <c:v>1.6653752041043071</c:v>
                </c:pt>
                <c:pt idx="1260">
                  <c:v>1.6668752724273586</c:v>
                </c:pt>
                <c:pt idx="1261">
                  <c:v>1.6685978509420119</c:v>
                </c:pt>
                <c:pt idx="1262">
                  <c:v>1.6707907236136725</c:v>
                </c:pt>
                <c:pt idx="1263">
                  <c:v>1.6734714229314238</c:v>
                </c:pt>
                <c:pt idx="1264">
                  <c:v>1.6765255270378738</c:v>
                </c:pt>
                <c:pt idx="1265">
                  <c:v>1.6798474724039572</c:v>
                </c:pt>
                <c:pt idx="1266">
                  <c:v>1.6830701204595191</c:v>
                </c:pt>
                <c:pt idx="1267">
                  <c:v>1.6861850069352906</c:v>
                </c:pt>
                <c:pt idx="1268">
                  <c:v>1.6890679071042594</c:v>
                </c:pt>
                <c:pt idx="1269">
                  <c:v>1.6914561622114996</c:v>
                </c:pt>
                <c:pt idx="1270">
                  <c:v>1.6934608866502343</c:v>
                </c:pt>
                <c:pt idx="1271">
                  <c:v>1.6952011235849038</c:v>
                </c:pt>
                <c:pt idx="1272">
                  <c:v>1.696795577378313</c:v>
                </c:pt>
                <c:pt idx="1273">
                  <c:v>1.6984890048032995</c:v>
                </c:pt>
                <c:pt idx="1274">
                  <c:v>1.7002862904029468</c:v>
                </c:pt>
                <c:pt idx="1275">
                  <c:v>1.7021866290489871</c:v>
                </c:pt>
                <c:pt idx="1276">
                  <c:v>1.7044361719133945</c:v>
                </c:pt>
                <c:pt idx="1277">
                  <c:v>1.7070469358426168</c:v>
                </c:pt>
                <c:pt idx="1278">
                  <c:v>1.7097851930747181</c:v>
                </c:pt>
                <c:pt idx="1279">
                  <c:v>1.7126512673174656</c:v>
                </c:pt>
                <c:pt idx="1280">
                  <c:v>1.7156529198980857</c:v>
                </c:pt>
                <c:pt idx="1281">
                  <c:v>1.7184268155875559</c:v>
                </c:pt>
                <c:pt idx="1282">
                  <c:v>1.7210793744714714</c:v>
                </c:pt>
                <c:pt idx="1283">
                  <c:v>1.7237389476170508</c:v>
                </c:pt>
                <c:pt idx="1284">
                  <c:v>1.7262770289930829</c:v>
                </c:pt>
                <c:pt idx="1285">
                  <c:v>1.7285721268300209</c:v>
                </c:pt>
                <c:pt idx="1286">
                  <c:v>1.7306117761127957</c:v>
                </c:pt>
                <c:pt idx="1287">
                  <c:v>1.7325181438694477</c:v>
                </c:pt>
                <c:pt idx="1288">
                  <c:v>1.7341656516258306</c:v>
                </c:pt>
                <c:pt idx="1289">
                  <c:v>1.7356707432387894</c:v>
                </c:pt>
                <c:pt idx="1290">
                  <c:v>1.7372732120992034</c:v>
                </c:pt>
                <c:pt idx="1291">
                  <c:v>1.7388590165969404</c:v>
                </c:pt>
                <c:pt idx="1292">
                  <c:v>1.7401866266797257</c:v>
                </c:pt>
                <c:pt idx="1293">
                  <c:v>1.7413712455823469</c:v>
                </c:pt>
                <c:pt idx="1294">
                  <c:v>1.7425312910624406</c:v>
                </c:pt>
                <c:pt idx="1295">
                  <c:v>1.7438986123056428</c:v>
                </c:pt>
                <c:pt idx="1296">
                  <c:v>1.7457117912503575</c:v>
                </c:pt>
                <c:pt idx="1297">
                  <c:v>1.7479798246554274</c:v>
                </c:pt>
                <c:pt idx="1298">
                  <c:v>1.7506000560692778</c:v>
                </c:pt>
                <c:pt idx="1299">
                  <c:v>1.7534650998515606</c:v>
                </c:pt>
                <c:pt idx="1300">
                  <c:v>1.7563515816986908</c:v>
                </c:pt>
                <c:pt idx="1301">
                  <c:v>1.7591360439324228</c:v>
                </c:pt>
                <c:pt idx="1302">
                  <c:v>1.7619346077888549</c:v>
                </c:pt>
                <c:pt idx="1303">
                  <c:v>1.7648643244297288</c:v>
                </c:pt>
                <c:pt idx="1304">
                  <c:v>1.7676983760501757</c:v>
                </c:pt>
                <c:pt idx="1305">
                  <c:v>1.7703043300897163</c:v>
                </c:pt>
                <c:pt idx="1306">
                  <c:v>1.7727993527693888</c:v>
                </c:pt>
                <c:pt idx="1307">
                  <c:v>1.7751766028153166</c:v>
                </c:pt>
                <c:pt idx="1308">
                  <c:v>1.7774360802274993</c:v>
                </c:pt>
                <c:pt idx="1309">
                  <c:v>1.7796891812577809</c:v>
                </c:pt>
                <c:pt idx="1310">
                  <c:v>1.7819422822880626</c:v>
                </c:pt>
                <c:pt idx="1311">
                  <c:v>1.7840715576739412</c:v>
                </c:pt>
                <c:pt idx="1312">
                  <c:v>1.7860773307689495</c:v>
                </c:pt>
                <c:pt idx="1313">
                  <c:v>1.7878370692719634</c:v>
                </c:pt>
                <c:pt idx="1314">
                  <c:v>1.7895797793611103</c:v>
                </c:pt>
                <c:pt idx="1315">
                  <c:v>1.7913112038002523</c:v>
                </c:pt>
                <c:pt idx="1316">
                  <c:v>1.7925627669416029</c:v>
                </c:pt>
                <c:pt idx="1317">
                  <c:v>1.7936699198712605</c:v>
                </c:pt>
                <c:pt idx="1318">
                  <c:v>1.7949866510433323</c:v>
                </c:pt>
                <c:pt idx="1319">
                  <c:v>1.7969650443154215</c:v>
                </c:pt>
                <c:pt idx="1320">
                  <c:v>1.7999802926925068</c:v>
                </c:pt>
                <c:pt idx="1321">
                  <c:v>1.8038348768032364</c:v>
                </c:pt>
                <c:pt idx="1322">
                  <c:v>1.8085784471277329</c:v>
                </c:pt>
                <c:pt idx="1323">
                  <c:v>1.8142642147171508</c:v>
                </c:pt>
                <c:pt idx="1324">
                  <c:v>1.8204871892945214</c:v>
                </c:pt>
                <c:pt idx="1325">
                  <c:v>1.8262716649562285</c:v>
                </c:pt>
                <c:pt idx="1326">
                  <c:v>1.8309337088962185</c:v>
                </c:pt>
                <c:pt idx="1327">
                  <c:v>1.8345170963075161</c:v>
                </c:pt>
                <c:pt idx="1328">
                  <c:v>1.8374894869020637</c:v>
                </c:pt>
                <c:pt idx="1329">
                  <c:v>1.8402108358299443</c:v>
                </c:pt>
                <c:pt idx="1330">
                  <c:v>1.8429321847578248</c:v>
                </c:pt>
                <c:pt idx="1331">
                  <c:v>1.8456535336857056</c:v>
                </c:pt>
                <c:pt idx="1332">
                  <c:v>1.8482493617802531</c:v>
                </c:pt>
                <c:pt idx="1333">
                  <c:v>1.8504620211393263</c:v>
                </c:pt>
                <c:pt idx="1334">
                  <c:v>1.8524051457394999</c:v>
                </c:pt>
                <c:pt idx="1335">
                  <c:v>1.854329595800889</c:v>
                </c:pt>
                <c:pt idx="1336">
                  <c:v>1.8564834417135396</c:v>
                </c:pt>
                <c:pt idx="1337">
                  <c:v>1.8588784563410348</c:v>
                </c:pt>
                <c:pt idx="1338">
                  <c:v>1.8613903727137071</c:v>
                </c:pt>
                <c:pt idx="1339">
                  <c:v>1.8640259503518115</c:v>
                </c:pt>
                <c:pt idx="1340">
                  <c:v>1.866785189255348</c:v>
                </c:pt>
                <c:pt idx="1341">
                  <c:v>1.8696754688005384</c:v>
                </c:pt>
                <c:pt idx="1342">
                  <c:v>1.8729450554539298</c:v>
                </c:pt>
                <c:pt idx="1343">
                  <c:v>1.8766199908067434</c:v>
                </c:pt>
                <c:pt idx="1344">
                  <c:v>1.8803285891233905</c:v>
                </c:pt>
                <c:pt idx="1345">
                  <c:v>1.8839452486207688</c:v>
                </c:pt>
                <c:pt idx="1346">
                  <c:v>1.8872081261716886</c:v>
                </c:pt>
                <c:pt idx="1347">
                  <c:v>1.8900995841632136</c:v>
                </c:pt>
                <c:pt idx="1348">
                  <c:v>1.8926116903028865</c:v>
                </c:pt>
                <c:pt idx="1349">
                  <c:v>1.8942268210355651</c:v>
                </c:pt>
                <c:pt idx="1350">
                  <c:v>1.8946755277135172</c:v>
                </c:pt>
                <c:pt idx="1351">
                  <c:v>1.8946755277135172</c:v>
                </c:pt>
                <c:pt idx="1352">
                  <c:v>1.8946755277135172</c:v>
                </c:pt>
                <c:pt idx="1353">
                  <c:v>1.8946755277135172</c:v>
                </c:pt>
                <c:pt idx="1354">
                  <c:v>1.8946755277135172</c:v>
                </c:pt>
                <c:pt idx="1355">
                  <c:v>1.8946755277135172</c:v>
                </c:pt>
                <c:pt idx="1356">
                  <c:v>1.8946755277135172</c:v>
                </c:pt>
                <c:pt idx="1357">
                  <c:v>1.8946755277135172</c:v>
                </c:pt>
                <c:pt idx="1358">
                  <c:v>1.8946755277135172</c:v>
                </c:pt>
                <c:pt idx="1359">
                  <c:v>1.8946755277135172</c:v>
                </c:pt>
                <c:pt idx="1360">
                  <c:v>1.8946755277135172</c:v>
                </c:pt>
                <c:pt idx="1361">
                  <c:v>1.8946755277135172</c:v>
                </c:pt>
                <c:pt idx="1362">
                  <c:v>1.8946755277135172</c:v>
                </c:pt>
                <c:pt idx="1363">
                  <c:v>1.8963430312971583</c:v>
                </c:pt>
                <c:pt idx="1364">
                  <c:v>1.8997248931165698</c:v>
                </c:pt>
                <c:pt idx="1365">
                  <c:v>1.9034078883519527</c:v>
                </c:pt>
                <c:pt idx="1366">
                  <c:v>1.9058958535517869</c:v>
                </c:pt>
                <c:pt idx="1367">
                  <c:v>1.9068355135286603</c:v>
                </c:pt>
                <c:pt idx="1368">
                  <c:v>1.9068355135286603</c:v>
                </c:pt>
                <c:pt idx="1369">
                  <c:v>1.9068355135286603</c:v>
                </c:pt>
                <c:pt idx="1370">
                  <c:v>1.9068355135286603</c:v>
                </c:pt>
                <c:pt idx="1371">
                  <c:v>1.9076905635646251</c:v>
                </c:pt>
                <c:pt idx="1372">
                  <c:v>1.909083028724047</c:v>
                </c:pt>
                <c:pt idx="1373">
                  <c:v>1.9100276479472547</c:v>
                </c:pt>
                <c:pt idx="1374">
                  <c:v>1.9100276479472547</c:v>
                </c:pt>
                <c:pt idx="1375">
                  <c:v>1.9100276479472547</c:v>
                </c:pt>
                <c:pt idx="1376">
                  <c:v>1.9100276479472547</c:v>
                </c:pt>
                <c:pt idx="1377">
                  <c:v>1.9100276479472547</c:v>
                </c:pt>
                <c:pt idx="1378">
                  <c:v>1.9100276479472547</c:v>
                </c:pt>
                <c:pt idx="1379">
                  <c:v>1.9100276479472547</c:v>
                </c:pt>
                <c:pt idx="1380">
                  <c:v>1.9100276479472547</c:v>
                </c:pt>
                <c:pt idx="1381">
                  <c:v>1.9100276479472547</c:v>
                </c:pt>
                <c:pt idx="1382">
                  <c:v>1.9103492472369417</c:v>
                </c:pt>
                <c:pt idx="1383">
                  <c:v>1.9133830604075519</c:v>
                </c:pt>
                <c:pt idx="1384">
                  <c:v>1.9171682579030656</c:v>
                </c:pt>
                <c:pt idx="1385">
                  <c:v>1.9199043515833349</c:v>
                </c:pt>
                <c:pt idx="1386">
                  <c:v>1.9217099114124856</c:v>
                </c:pt>
                <c:pt idx="1387">
                  <c:v>1.923975036669205</c:v>
                </c:pt>
                <c:pt idx="1388">
                  <c:v>1.9277079468761071</c:v>
                </c:pt>
                <c:pt idx="1389">
                  <c:v>1.9332153292276513</c:v>
                </c:pt>
                <c:pt idx="1390">
                  <c:v>1.9397222698543812</c:v>
                </c:pt>
                <c:pt idx="1391">
                  <c:v>1.9457109005721875</c:v>
                </c:pt>
                <c:pt idx="1392">
                  <c:v>1.9502513780343669</c:v>
                </c:pt>
                <c:pt idx="1393">
                  <c:v>1.9532636882661363</c:v>
                </c:pt>
                <c:pt idx="1394">
                  <c:v>1.955043773590357</c:v>
                </c:pt>
                <c:pt idx="1395">
                  <c:v>1.956143257062726</c:v>
                </c:pt>
                <c:pt idx="1396">
                  <c:v>1.9567266038299729</c:v>
                </c:pt>
                <c:pt idx="1397">
                  <c:v>1.9567266038299729</c:v>
                </c:pt>
                <c:pt idx="1398">
                  <c:v>1.9567266038299729</c:v>
                </c:pt>
                <c:pt idx="1399">
                  <c:v>1.9567266038299729</c:v>
                </c:pt>
                <c:pt idx="1400">
                  <c:v>1.9567266038299729</c:v>
                </c:pt>
                <c:pt idx="1401">
                  <c:v>1.9567266038299729</c:v>
                </c:pt>
                <c:pt idx="1402">
                  <c:v>1.9567266038299729</c:v>
                </c:pt>
                <c:pt idx="1403">
                  <c:v>1.9567266038299729</c:v>
                </c:pt>
                <c:pt idx="1404">
                  <c:v>1.9567266038299729</c:v>
                </c:pt>
                <c:pt idx="1405">
                  <c:v>1.9567266038299729</c:v>
                </c:pt>
                <c:pt idx="1406">
                  <c:v>1.9567266038299729</c:v>
                </c:pt>
                <c:pt idx="1407">
                  <c:v>1.9567266038299729</c:v>
                </c:pt>
                <c:pt idx="1408">
                  <c:v>1.9570417694783333</c:v>
                </c:pt>
                <c:pt idx="1409">
                  <c:v>1.9577441152957982</c:v>
                </c:pt>
                <c:pt idx="1410">
                  <c:v>1.9582394207381844</c:v>
                </c:pt>
                <c:pt idx="1411">
                  <c:v>1.958520180348486</c:v>
                </c:pt>
                <c:pt idx="1412">
                  <c:v>1.9586705722506332</c:v>
                </c:pt>
                <c:pt idx="1413">
                  <c:v>1.9589825497360307</c:v>
                </c:pt>
                <c:pt idx="1414">
                  <c:v>1.960043665225824</c:v>
                </c:pt>
                <c:pt idx="1415">
                  <c:v>1.9623902177030126</c:v>
                </c:pt>
                <c:pt idx="1416">
                  <c:v>1.9661023276577996</c:v>
                </c:pt>
                <c:pt idx="1417">
                  <c:v>1.9706586118392331</c:v>
                </c:pt>
                <c:pt idx="1418">
                  <c:v>1.9750020331444238</c:v>
                </c:pt>
                <c:pt idx="1419">
                  <c:v>1.9778775174473913</c:v>
                </c:pt>
                <c:pt idx="1420">
                  <c:v>1.978684920704042</c:v>
                </c:pt>
                <c:pt idx="1421">
                  <c:v>1.978684920704042</c:v>
                </c:pt>
                <c:pt idx="1422">
                  <c:v>1.978684920704042</c:v>
                </c:pt>
                <c:pt idx="1423">
                  <c:v>1.978684920704042</c:v>
                </c:pt>
                <c:pt idx="1424">
                  <c:v>1.9789200308247887</c:v>
                </c:pt>
                <c:pt idx="1425">
                  <c:v>1.9806069821073984</c:v>
                </c:pt>
                <c:pt idx="1426">
                  <c:v>1.9840210397842464</c:v>
                </c:pt>
                <c:pt idx="1427">
                  <c:v>1.9881316090384573</c:v>
                </c:pt>
                <c:pt idx="1428">
                  <c:v>1.9908852272959512</c:v>
                </c:pt>
                <c:pt idx="1429">
                  <c:v>1.9917824308923511</c:v>
                </c:pt>
                <c:pt idx="1430">
                  <c:v>1.9917824308923511</c:v>
                </c:pt>
                <c:pt idx="1431">
                  <c:v>1.9917824308923511</c:v>
                </c:pt>
                <c:pt idx="1432">
                  <c:v>1.9917824308923511</c:v>
                </c:pt>
                <c:pt idx="1433">
                  <c:v>1.9917824308923511</c:v>
                </c:pt>
                <c:pt idx="1434">
                  <c:v>1.9917824308923511</c:v>
                </c:pt>
                <c:pt idx="1435">
                  <c:v>1.9917824308923511</c:v>
                </c:pt>
                <c:pt idx="1436">
                  <c:v>1.9918083914149733</c:v>
                </c:pt>
                <c:pt idx="1437">
                  <c:v>1.9927218305558951</c:v>
                </c:pt>
                <c:pt idx="1438">
                  <c:v>1.993801834166</c:v>
                </c:pt>
                <c:pt idx="1439">
                  <c:v>1.9944872264143538</c:v>
                </c:pt>
                <c:pt idx="1440">
                  <c:v>1.9946280691088241</c:v>
                </c:pt>
                <c:pt idx="1441">
                  <c:v>1.9946280691088241</c:v>
                </c:pt>
                <c:pt idx="1442">
                  <c:v>1.9946280691088241</c:v>
                </c:pt>
                <c:pt idx="1443">
                  <c:v>1.9946280691088241</c:v>
                </c:pt>
                <c:pt idx="1444">
                  <c:v>1.9949014077332043</c:v>
                </c:pt>
                <c:pt idx="1445">
                  <c:v>1.9953216823425375</c:v>
                </c:pt>
                <c:pt idx="1446">
                  <c:v>1.9954889370105964</c:v>
                </c:pt>
                <c:pt idx="1447">
                  <c:v>1.9954889370105964</c:v>
                </c:pt>
                <c:pt idx="1448">
                  <c:v>1.9954889370105964</c:v>
                </c:pt>
                <c:pt idx="1449">
                  <c:v>1.9954889370105964</c:v>
                </c:pt>
                <c:pt idx="1450">
                  <c:v>1.9954889370105964</c:v>
                </c:pt>
                <c:pt idx="1451">
                  <c:v>1.9954889370105964</c:v>
                </c:pt>
                <c:pt idx="1452">
                  <c:v>1.9954889370105964</c:v>
                </c:pt>
                <c:pt idx="1453">
                  <c:v>1.9954889370105964</c:v>
                </c:pt>
                <c:pt idx="1454">
                  <c:v>1.9954889370105964</c:v>
                </c:pt>
                <c:pt idx="1455">
                  <c:v>1.9954889370105964</c:v>
                </c:pt>
                <c:pt idx="1456">
                  <c:v>1.9954889370105964</c:v>
                </c:pt>
                <c:pt idx="1457">
                  <c:v>1.9954889370105964</c:v>
                </c:pt>
                <c:pt idx="1458">
                  <c:v>1.9954889370105964</c:v>
                </c:pt>
                <c:pt idx="1459">
                  <c:v>1.9954889370105964</c:v>
                </c:pt>
                <c:pt idx="1460">
                  <c:v>1.9954889370105964</c:v>
                </c:pt>
                <c:pt idx="1461">
                  <c:v>1.9954889370105964</c:v>
                </c:pt>
                <c:pt idx="1462">
                  <c:v>1.9954889370105964</c:v>
                </c:pt>
                <c:pt idx="1463">
                  <c:v>1.9954889370105964</c:v>
                </c:pt>
                <c:pt idx="1464">
                  <c:v>1.9954889370105964</c:v>
                </c:pt>
                <c:pt idx="1465">
                  <c:v>1.9954889370105964</c:v>
                </c:pt>
                <c:pt idx="1466">
                  <c:v>1.9954889370105964</c:v>
                </c:pt>
                <c:pt idx="1467">
                  <c:v>1.9954889370105964</c:v>
                </c:pt>
                <c:pt idx="1468">
                  <c:v>1.9954889370105964</c:v>
                </c:pt>
                <c:pt idx="1469">
                  <c:v>1.9954889370105964</c:v>
                </c:pt>
                <c:pt idx="1470">
                  <c:v>1.9954889370105964</c:v>
                </c:pt>
                <c:pt idx="1471">
                  <c:v>1.9954889370105964</c:v>
                </c:pt>
                <c:pt idx="1472">
                  <c:v>1.9954889370105964</c:v>
                </c:pt>
                <c:pt idx="1473">
                  <c:v>1.9954889370105964</c:v>
                </c:pt>
                <c:pt idx="1474">
                  <c:v>1.9954889370105964</c:v>
                </c:pt>
                <c:pt idx="1475">
                  <c:v>1.9954889370105964</c:v>
                </c:pt>
                <c:pt idx="1476">
                  <c:v>1.9954889370105964</c:v>
                </c:pt>
                <c:pt idx="1477">
                  <c:v>1.9954889370105964</c:v>
                </c:pt>
                <c:pt idx="1478">
                  <c:v>1.9954889370105964</c:v>
                </c:pt>
                <c:pt idx="1479">
                  <c:v>1.995670277478846</c:v>
                </c:pt>
                <c:pt idx="1480">
                  <c:v>1.99601269176373</c:v>
                </c:pt>
                <c:pt idx="1481">
                  <c:v>1.9964447684586957</c:v>
                </c:pt>
                <c:pt idx="1482">
                  <c:v>1.9969136558281042</c:v>
                </c:pt>
                <c:pt idx="1483">
                  <c:v>1.9974032788541651</c:v>
                </c:pt>
                <c:pt idx="1484">
                  <c:v>1.9979252553177658</c:v>
                </c:pt>
                <c:pt idx="1485">
                  <c:v>1.9985389003468206</c:v>
                </c:pt>
                <c:pt idx="1486">
                  <c:v>1.9993684832984764</c:v>
                </c:pt>
                <c:pt idx="1487">
                  <c:v>2.0005209951819869</c:v>
                </c:pt>
                <c:pt idx="1488">
                  <c:v>2.0021209297152223</c:v>
                </c:pt>
                <c:pt idx="1489">
                  <c:v>2.0042972341616148</c:v>
                </c:pt>
                <c:pt idx="1490">
                  <c:v>2.0071322831943847</c:v>
                </c:pt>
                <c:pt idx="1491">
                  <c:v>2.0106301653865719</c:v>
                </c:pt>
                <c:pt idx="1492">
                  <c:v>2.0146454435181451</c:v>
                </c:pt>
                <c:pt idx="1493">
                  <c:v>2.0189466952088813</c:v>
                </c:pt>
                <c:pt idx="1494">
                  <c:v>2.0234132017311741</c:v>
                </c:pt>
                <c:pt idx="1495">
                  <c:v>2.0278375486491331</c:v>
                </c:pt>
                <c:pt idx="1496">
                  <c:v>2.0321153847836184</c:v>
                </c:pt>
                <c:pt idx="1497">
                  <c:v>2.0361634154983852</c:v>
                </c:pt>
                <c:pt idx="1498">
                  <c:v>2.0398235634188113</c:v>
                </c:pt>
                <c:pt idx="1499">
                  <c:v>2.0430178921789333</c:v>
                </c:pt>
                <c:pt idx="1500">
                  <c:v>2.0456817719816085</c:v>
                </c:pt>
                <c:pt idx="1501">
                  <c:v>2.0480821986915609</c:v>
                </c:pt>
                <c:pt idx="1502">
                  <c:v>2.050371308606719</c:v>
                </c:pt>
                <c:pt idx="1503">
                  <c:v>2.0526148967675715</c:v>
                </c:pt>
                <c:pt idx="1504">
                  <c:v>2.0548999934658734</c:v>
                </c:pt>
                <c:pt idx="1505">
                  <c:v>2.0570536764352454</c:v>
                </c:pt>
                <c:pt idx="1506">
                  <c:v>2.0591515733989478</c:v>
                </c:pt>
                <c:pt idx="1507">
                  <c:v>2.0613628364313517</c:v>
                </c:pt>
                <c:pt idx="1508">
                  <c:v>2.0637814339185168</c:v>
                </c:pt>
                <c:pt idx="1509">
                  <c:v>2.0665052336707666</c:v>
                </c:pt>
                <c:pt idx="1510">
                  <c:v>2.0698216602217077</c:v>
                </c:pt>
                <c:pt idx="1511">
                  <c:v>2.0739646659024653</c:v>
                </c:pt>
                <c:pt idx="1512">
                  <c:v>2.0790102329911089</c:v>
                </c:pt>
                <c:pt idx="1513">
                  <c:v>2.084954916425628</c:v>
                </c:pt>
                <c:pt idx="1514">
                  <c:v>2.0914876080917382</c:v>
                </c:pt>
                <c:pt idx="1515">
                  <c:v>2.098013338467152</c:v>
                </c:pt>
                <c:pt idx="1516">
                  <c:v>2.1038366560566293</c:v>
                </c:pt>
                <c:pt idx="1517">
                  <c:v>2.1088439623045616</c:v>
                </c:pt>
                <c:pt idx="1518">
                  <c:v>2.1131926440358262</c:v>
                </c:pt>
                <c:pt idx="1519">
                  <c:v>2.1170512434031683</c:v>
                </c:pt>
                <c:pt idx="1520">
                  <c:v>2.1205141807342103</c:v>
                </c:pt>
                <c:pt idx="1521">
                  <c:v>2.1235513632688381</c:v>
                </c:pt>
                <c:pt idx="1522">
                  <c:v>2.1260364560133107</c:v>
                </c:pt>
                <c:pt idx="1523">
                  <c:v>2.1277122463997604</c:v>
                </c:pt>
                <c:pt idx="1524">
                  <c:v>2.1282256161661683</c:v>
                </c:pt>
                <c:pt idx="1525">
                  <c:v>2.1282256161661683</c:v>
                </c:pt>
                <c:pt idx="1526">
                  <c:v>2.1282256161661683</c:v>
                </c:pt>
                <c:pt idx="1527">
                  <c:v>2.1282256161661683</c:v>
                </c:pt>
                <c:pt idx="1528">
                  <c:v>2.1282256161661683</c:v>
                </c:pt>
                <c:pt idx="1529">
                  <c:v>2.1282256161661683</c:v>
                </c:pt>
                <c:pt idx="1530">
                  <c:v>2.1282256161661683</c:v>
                </c:pt>
                <c:pt idx="1531">
                  <c:v>2.1282256161661683</c:v>
                </c:pt>
                <c:pt idx="1532">
                  <c:v>2.1288866320716848</c:v>
                </c:pt>
                <c:pt idx="1533">
                  <c:v>2.1305639563388463</c:v>
                </c:pt>
                <c:pt idx="1534">
                  <c:v>2.1333842286520852</c:v>
                </c:pt>
                <c:pt idx="1535">
                  <c:v>2.1376053410366795</c:v>
                </c:pt>
                <c:pt idx="1536">
                  <c:v>2.1433631634374497</c:v>
                </c:pt>
                <c:pt idx="1537">
                  <c:v>2.1504160619074231</c:v>
                </c:pt>
                <c:pt idx="1538">
                  <c:v>2.1586937200386269</c:v>
                </c:pt>
                <c:pt idx="1539">
                  <c:v>2.1680080977909686</c:v>
                </c:pt>
                <c:pt idx="1540">
                  <c:v>2.1782068655177285</c:v>
                </c:pt>
                <c:pt idx="1541">
                  <c:v>2.1891278789925264</c:v>
                </c:pt>
                <c:pt idx="1542">
                  <c:v>2.2001469900583439</c:v>
                </c:pt>
                <c:pt idx="1543">
                  <c:v>2.2105291298880911</c:v>
                </c:pt>
                <c:pt idx="1544">
                  <c:v>2.2192965428498237</c:v>
                </c:pt>
                <c:pt idx="1545">
                  <c:v>2.2262298398945455</c:v>
                </c:pt>
                <c:pt idx="1546">
                  <c:v>2.2318939194235314</c:v>
                </c:pt>
                <c:pt idx="1547">
                  <c:v>2.2367823559162825</c:v>
                </c:pt>
                <c:pt idx="1548">
                  <c:v>2.2415708708911519</c:v>
                </c:pt>
                <c:pt idx="1549">
                  <c:v>2.2465521355238609</c:v>
                </c:pt>
                <c:pt idx="1550">
                  <c:v>2.2518706714842929</c:v>
                </c:pt>
                <c:pt idx="1551">
                  <c:v>2.2575523576774374</c:v>
                </c:pt>
                <c:pt idx="1552">
                  <c:v>2.2634576012500651</c:v>
                </c:pt>
                <c:pt idx="1553">
                  <c:v>2.2694551586140346</c:v>
                </c:pt>
                <c:pt idx="1554">
                  <c:v>2.2755343661727836</c:v>
                </c:pt>
                <c:pt idx="1555">
                  <c:v>2.2820044981845071</c:v>
                </c:pt>
                <c:pt idx="1556">
                  <c:v>2.2890339161322948</c:v>
                </c:pt>
                <c:pt idx="1557">
                  <c:v>2.2966592199477285</c:v>
                </c:pt>
                <c:pt idx="1558">
                  <c:v>2.3050600958351541</c:v>
                </c:pt>
                <c:pt idx="1559">
                  <c:v>2.3142993238778122</c:v>
                </c:pt>
                <c:pt idx="1560">
                  <c:v>2.3239413623313592</c:v>
                </c:pt>
                <c:pt idx="1561">
                  <c:v>2.3338352522545596</c:v>
                </c:pt>
                <c:pt idx="1562">
                  <c:v>2.3439856911014654</c:v>
                </c:pt>
                <c:pt idx="1563">
                  <c:v>2.3545629504168932</c:v>
                </c:pt>
                <c:pt idx="1564">
                  <c:v>2.3655939390616951</c:v>
                </c:pt>
                <c:pt idx="1565">
                  <c:v>2.3769187092947703</c:v>
                </c:pt>
                <c:pt idx="1566">
                  <c:v>2.3887163066431158</c:v>
                </c:pt>
                <c:pt idx="1567">
                  <c:v>2.400663779781298</c:v>
                </c:pt>
                <c:pt idx="1568">
                  <c:v>2.4123680673252919</c:v>
                </c:pt>
                <c:pt idx="1569">
                  <c:v>2.4239826649550498</c:v>
                </c:pt>
                <c:pt idx="1570">
                  <c:v>2.4354849392969578</c:v>
                </c:pt>
                <c:pt idx="1571">
                  <c:v>2.4468523616569202</c:v>
                </c:pt>
                <c:pt idx="1572">
                  <c:v>2.4580625514142822</c:v>
                </c:pt>
                <c:pt idx="1573">
                  <c:v>2.4687158305856043</c:v>
                </c:pt>
                <c:pt idx="1574">
                  <c:v>2.4785599136448919</c:v>
                </c:pt>
                <c:pt idx="1575">
                  <c:v>2.4877421466214491</c:v>
                </c:pt>
                <c:pt idx="1576">
                  <c:v>2.4960325338668583</c:v>
                </c:pt>
                <c:pt idx="1577">
                  <c:v>2.5033802066229085</c:v>
                </c:pt>
                <c:pt idx="1578">
                  <c:v>2.5099467744238733</c:v>
                </c:pt>
                <c:pt idx="1579">
                  <c:v>2.5160883029296026</c:v>
                </c:pt>
                <c:pt idx="1580">
                  <c:v>2.5218068482558977</c:v>
                </c:pt>
                <c:pt idx="1581">
                  <c:v>2.527267928206967</c:v>
                </c:pt>
                <c:pt idx="1582">
                  <c:v>2.5324867000433753</c:v>
                </c:pt>
                <c:pt idx="1583">
                  <c:v>2.5370625607218478</c:v>
                </c:pt>
                <c:pt idx="1584">
                  <c:v>2.5411771828816661</c:v>
                </c:pt>
                <c:pt idx="1585">
                  <c:v>2.5448244022658737</c:v>
                </c:pt>
                <c:pt idx="1586">
                  <c:v>2.5479994869207951</c:v>
                </c:pt>
                <c:pt idx="1587">
                  <c:v>2.5508822057104639</c:v>
                </c:pt>
                <c:pt idx="1588">
                  <c:v>2.5538406753476011</c:v>
                </c:pt>
                <c:pt idx="1589">
                  <c:v>2.5572445878154668</c:v>
                </c:pt>
                <c:pt idx="1590">
                  <c:v>2.561109645973457</c:v>
                </c:pt>
                <c:pt idx="1591">
                  <c:v>2.5654418983965672</c:v>
                </c:pt>
                <c:pt idx="1592">
                  <c:v>2.5700829216366916</c:v>
                </c:pt>
                <c:pt idx="1593">
                  <c:v>2.5750305607502262</c:v>
                </c:pt>
                <c:pt idx="1594">
                  <c:v>2.5803072033290047</c:v>
                </c:pt>
                <c:pt idx="1595">
                  <c:v>2.5852069141215082</c:v>
                </c:pt>
                <c:pt idx="1596">
                  <c:v>2.5897078704007859</c:v>
                </c:pt>
                <c:pt idx="1597">
                  <c:v>2.5936379183235982</c:v>
                </c:pt>
                <c:pt idx="1598">
                  <c:v>2.5967959319798406</c:v>
                </c:pt>
                <c:pt idx="1599">
                  <c:v>2.5995273442900477</c:v>
                </c:pt>
                <c:pt idx="1600">
                  <c:v>2.6018290752274522</c:v>
                </c:pt>
                <c:pt idx="1601">
                  <c:v>2.603869177552895</c:v>
                </c:pt>
                <c:pt idx="1602">
                  <c:v>2.606157097782059</c:v>
                </c:pt>
                <c:pt idx="1603">
                  <c:v>2.6090407447935302</c:v>
                </c:pt>
                <c:pt idx="1604">
                  <c:v>2.6123654800757916</c:v>
                </c:pt>
                <c:pt idx="1605">
                  <c:v>2.6163018366494026</c:v>
                </c:pt>
                <c:pt idx="1606">
                  <c:v>2.6207120727944564</c:v>
                </c:pt>
                <c:pt idx="1607">
                  <c:v>2.6254298325652354</c:v>
                </c:pt>
                <c:pt idx="1608">
                  <c:v>2.6304767358545322</c:v>
                </c:pt>
                <c:pt idx="1609">
                  <c:v>2.6358527826623477</c:v>
                </c:pt>
                <c:pt idx="1610">
                  <c:v>2.6414171906181014</c:v>
                </c:pt>
                <c:pt idx="1611">
                  <c:v>2.6471585581786141</c:v>
                </c:pt>
                <c:pt idx="1612">
                  <c:v>2.6534327773705848</c:v>
                </c:pt>
                <c:pt idx="1613">
                  <c:v>2.6602559479066552</c:v>
                </c:pt>
                <c:pt idx="1614">
                  <c:v>2.6676595120296946</c:v>
                </c:pt>
                <c:pt idx="1615">
                  <c:v>2.675664053915237</c:v>
                </c:pt>
                <c:pt idx="1616">
                  <c:v>2.6844764481419991</c:v>
                </c:pt>
                <c:pt idx="1617">
                  <c:v>2.6939700579374284</c:v>
                </c:pt>
                <c:pt idx="1618">
                  <c:v>2.7040008757939966</c:v>
                </c:pt>
                <c:pt idx="1619">
                  <c:v>2.7140707659891841</c:v>
                </c:pt>
                <c:pt idx="1620">
                  <c:v>2.7237923807971631</c:v>
                </c:pt>
                <c:pt idx="1621">
                  <c:v>2.7331419831434283</c:v>
                </c:pt>
                <c:pt idx="1622">
                  <c:v>2.7419013828120717</c:v>
                </c:pt>
                <c:pt idx="1623">
                  <c:v>2.7496708845129185</c:v>
                </c:pt>
                <c:pt idx="1624">
                  <c:v>2.7562038907937523</c:v>
                </c:pt>
                <c:pt idx="1625">
                  <c:v>2.7616391406957508</c:v>
                </c:pt>
                <c:pt idx="1626">
                  <c:v>2.7654031894804887</c:v>
                </c:pt>
                <c:pt idx="1627">
                  <c:v>2.7672709688095241</c:v>
                </c:pt>
                <c:pt idx="1628">
                  <c:v>2.7675975568420452</c:v>
                </c:pt>
                <c:pt idx="1629">
                  <c:v>2.7675975568420452</c:v>
                </c:pt>
                <c:pt idx="1630">
                  <c:v>2.7675975568420452</c:v>
                </c:pt>
                <c:pt idx="1631">
                  <c:v>2.7676856595579129</c:v>
                </c:pt>
                <c:pt idx="1632">
                  <c:v>2.7691766017552961</c:v>
                </c:pt>
                <c:pt idx="1633">
                  <c:v>2.7722391019227803</c:v>
                </c:pt>
                <c:pt idx="1634">
                  <c:v>2.7765847039669995</c:v>
                </c:pt>
                <c:pt idx="1635">
                  <c:v>2.7814109901691135</c:v>
                </c:pt>
                <c:pt idx="1636">
                  <c:v>2.7862372763712271</c:v>
                </c:pt>
                <c:pt idx="1637">
                  <c:v>2.7905614838168105</c:v>
                </c:pt>
                <c:pt idx="1638">
                  <c:v>2.7943642083476563</c:v>
                </c:pt>
                <c:pt idx="1639">
                  <c:v>2.7978013367967929</c:v>
                </c:pt>
                <c:pt idx="1640">
                  <c:v>2.8011898307621634</c:v>
                </c:pt>
                <c:pt idx="1641">
                  <c:v>2.8050232377413513</c:v>
                </c:pt>
                <c:pt idx="1642">
                  <c:v>2.8096408013261303</c:v>
                </c:pt>
                <c:pt idx="1643">
                  <c:v>2.8153962368975716</c:v>
                </c:pt>
                <c:pt idx="1644">
                  <c:v>2.8221821614184979</c:v>
                </c:pt>
                <c:pt idx="1645">
                  <c:v>2.8298734196340365</c:v>
                </c:pt>
                <c:pt idx="1646">
                  <c:v>2.8383616740453479</c:v>
                </c:pt>
                <c:pt idx="1647">
                  <c:v>2.8475105441698951</c:v>
                </c:pt>
                <c:pt idx="1648">
                  <c:v>2.8573645812972073</c:v>
                </c:pt>
                <c:pt idx="1649">
                  <c:v>2.8676152677519222</c:v>
                </c:pt>
                <c:pt idx="1650">
                  <c:v>2.8780982827965955</c:v>
                </c:pt>
                <c:pt idx="1651">
                  <c:v>2.8884682013885992</c:v>
                </c:pt>
                <c:pt idx="1652">
                  <c:v>2.8985104516062665</c:v>
                </c:pt>
                <c:pt idx="1653">
                  <c:v>2.9083787453498773</c:v>
                </c:pt>
                <c:pt idx="1654">
                  <c:v>2.9178726765728364</c:v>
                </c:pt>
                <c:pt idx="1655">
                  <c:v>2.9271343009515651</c:v>
                </c:pt>
                <c:pt idx="1656">
                  <c:v>2.9365244589398101</c:v>
                </c:pt>
                <c:pt idx="1657">
                  <c:v>2.9460444835988566</c:v>
                </c:pt>
                <c:pt idx="1658">
                  <c:v>2.9556957170584339</c:v>
                </c:pt>
                <c:pt idx="1659">
                  <c:v>2.9654795105167158</c:v>
                </c:pt>
                <c:pt idx="1660">
                  <c:v>2.9753972242403197</c:v>
                </c:pt>
                <c:pt idx="1661">
                  <c:v>2.9852617913503163</c:v>
                </c:pt>
                <c:pt idx="1662">
                  <c:v>2.9952447825243755</c:v>
                </c:pt>
                <c:pt idx="1663">
                  <c:v>3.0053644155324166</c:v>
                </c:pt>
                <c:pt idx="1664">
                  <c:v>3.0152210636612851</c:v>
                </c:pt>
                <c:pt idx="1665">
                  <c:v>3.0249873942028453</c:v>
                </c:pt>
                <c:pt idx="1666">
                  <c:v>3.0344686358049553</c:v>
                </c:pt>
                <c:pt idx="1667">
                  <c:v>3.0436286445893881</c:v>
                </c:pt>
                <c:pt idx="1668">
                  <c:v>3.0526602412035744</c:v>
                </c:pt>
                <c:pt idx="1669">
                  <c:v>3.0615460966239545</c:v>
                </c:pt>
                <c:pt idx="1670">
                  <c:v>3.0702854820778507</c:v>
                </c:pt>
                <c:pt idx="1671">
                  <c:v>3.0786652370317658</c:v>
                </c:pt>
                <c:pt idx="1672">
                  <c:v>3.0868647454695766</c:v>
                </c:pt>
                <c:pt idx="1673">
                  <c:v>3.0950802142457206</c:v>
                </c:pt>
                <c:pt idx="1674">
                  <c:v>3.1031150165132106</c:v>
                </c:pt>
                <c:pt idx="1675">
                  <c:v>3.1109531694751453</c:v>
                </c:pt>
                <c:pt idx="1676">
                  <c:v>3.1185946731315242</c:v>
                </c:pt>
                <c:pt idx="1677">
                  <c:v>3.1258276701998491</c:v>
                </c:pt>
                <c:pt idx="1678">
                  <c:v>3.1326379498451229</c:v>
                </c:pt>
                <c:pt idx="1679">
                  <c:v>3.1392080849882129</c:v>
                </c:pt>
                <c:pt idx="1680">
                  <c:v>3.1457344613727876</c:v>
                </c:pt>
                <c:pt idx="1681">
                  <c:v>3.1526068593260215</c:v>
                </c:pt>
                <c:pt idx="1682">
                  <c:v>3.1600483769211376</c:v>
                </c:pt>
                <c:pt idx="1683">
                  <c:v>3.1680737988372409</c:v>
                </c:pt>
                <c:pt idx="1684">
                  <c:v>3.176910450749781</c:v>
                </c:pt>
                <c:pt idx="1685">
                  <c:v>3.1862038811002233</c:v>
                </c:pt>
                <c:pt idx="1686">
                  <c:v>3.1955645581220393</c:v>
                </c:pt>
                <c:pt idx="1687">
                  <c:v>3.2049928405855508</c:v>
                </c:pt>
                <c:pt idx="1688">
                  <c:v>3.2140942401436039</c:v>
                </c:pt>
                <c:pt idx="1689">
                  <c:v>3.2228336697296691</c:v>
                </c:pt>
                <c:pt idx="1690">
                  <c:v>3.2314080240143466</c:v>
                </c:pt>
                <c:pt idx="1691">
                  <c:v>3.2398005426742795</c:v>
                </c:pt>
                <c:pt idx="1692">
                  <c:v>3.248209292344348</c:v>
                </c:pt>
                <c:pt idx="1693">
                  <c:v>3.2566342956956618</c:v>
                </c:pt>
                <c:pt idx="1694">
                  <c:v>3.2650755754170437</c:v>
                </c:pt>
                <c:pt idx="1695">
                  <c:v>3.2735331542150283</c:v>
                </c:pt>
                <c:pt idx="1696">
                  <c:v>3.2820070548138602</c:v>
                </c:pt>
                <c:pt idx="1697">
                  <c:v>3.2904972999554971</c:v>
                </c:pt>
                <c:pt idx="1698">
                  <c:v>3.298804628706193</c:v>
                </c:pt>
                <c:pt idx="1699">
                  <c:v>3.3067133900700574</c:v>
                </c:pt>
                <c:pt idx="1700">
                  <c:v>3.3142079915645746</c:v>
                </c:pt>
                <c:pt idx="1701">
                  <c:v>3.3214726575539171</c:v>
                </c:pt>
                <c:pt idx="1702">
                  <c:v>3.3287066076644907</c:v>
                </c:pt>
                <c:pt idx="1703">
                  <c:v>3.3357117337061108</c:v>
                </c:pt>
                <c:pt idx="1704">
                  <c:v>3.3426715568106946</c:v>
                </c:pt>
                <c:pt idx="1705">
                  <c:v>3.3497987151136033</c:v>
                </c:pt>
                <c:pt idx="1706">
                  <c:v>3.3568955648206984</c:v>
                </c:pt>
                <c:pt idx="1707">
                  <c:v>3.3641590003191895</c:v>
                </c:pt>
                <c:pt idx="1708">
                  <c:v>3.3716038546700124</c:v>
                </c:pt>
                <c:pt idx="1709">
                  <c:v>3.3790333460799014</c:v>
                </c:pt>
                <c:pt idx="1710">
                  <c:v>3.3868401757625688</c:v>
                </c:pt>
                <c:pt idx="1711">
                  <c:v>3.3950556445387128</c:v>
                </c:pt>
                <c:pt idx="1712">
                  <c:v>3.4034837454173137</c:v>
                </c:pt>
                <c:pt idx="1713">
                  <c:v>3.4123381077313324</c:v>
                </c:pt>
                <c:pt idx="1714">
                  <c:v>3.421439507289386</c:v>
                </c:pt>
                <c:pt idx="1715">
                  <c:v>3.4307890769589799</c:v>
                </c:pt>
                <c:pt idx="1716">
                  <c:v>3.4404051335510348</c:v>
                </c:pt>
                <c:pt idx="1717">
                  <c:v>3.4502892797986391</c:v>
                </c:pt>
                <c:pt idx="1718">
                  <c:v>3.4604608177986398</c:v>
                </c:pt>
                <c:pt idx="1719">
                  <c:v>3.4709218683966632</c:v>
                </c:pt>
                <c:pt idx="1720">
                  <c:v>3.4814912069618669</c:v>
                </c:pt>
                <c:pt idx="1721">
                  <c:v>3.4917466530749612</c:v>
                </c:pt>
                <c:pt idx="1722">
                  <c:v>3.5014649660468207</c:v>
                </c:pt>
                <c:pt idx="1723">
                  <c:v>3.5106084877802743</c:v>
                </c:pt>
                <c:pt idx="1724">
                  <c:v>3.5191587498227475</c:v>
                </c:pt>
                <c:pt idx="1725">
                  <c:v>3.5264724567413861</c:v>
                </c:pt>
                <c:pt idx="1726">
                  <c:v>3.532087464392796</c:v>
                </c:pt>
                <c:pt idx="1727">
                  <c:v>3.5357636846349836</c:v>
                </c:pt>
                <c:pt idx="1728">
                  <c:v>3.5372735034436924</c:v>
                </c:pt>
                <c:pt idx="1729">
                  <c:v>3.5372735034436924</c:v>
                </c:pt>
                <c:pt idx="1730">
                  <c:v>3.5372735034436924</c:v>
                </c:pt>
                <c:pt idx="1731">
                  <c:v>3.5372735034436924</c:v>
                </c:pt>
                <c:pt idx="1732">
                  <c:v>3.5372735034436924</c:v>
                </c:pt>
                <c:pt idx="1733">
                  <c:v>3.5372735034436924</c:v>
                </c:pt>
                <c:pt idx="1734">
                  <c:v>3.5372735034436924</c:v>
                </c:pt>
                <c:pt idx="1735">
                  <c:v>3.5372735034436924</c:v>
                </c:pt>
                <c:pt idx="1736">
                  <c:v>3.5372735034436924</c:v>
                </c:pt>
                <c:pt idx="1737">
                  <c:v>3.5372735034436924</c:v>
                </c:pt>
                <c:pt idx="1738">
                  <c:v>3.5372735034436924</c:v>
                </c:pt>
                <c:pt idx="1739">
                  <c:v>3.5372735034436924</c:v>
                </c:pt>
                <c:pt idx="1740">
                  <c:v>3.5372735034436924</c:v>
                </c:pt>
                <c:pt idx="1741">
                  <c:v>3.5372735034436924</c:v>
                </c:pt>
                <c:pt idx="1742">
                  <c:v>3.5373005717370698</c:v>
                </c:pt>
                <c:pt idx="1743">
                  <c:v>3.5377020444032925</c:v>
                </c:pt>
                <c:pt idx="1744">
                  <c:v>3.5384809262535764</c:v>
                </c:pt>
                <c:pt idx="1745">
                  <c:v>3.5393447259626964</c:v>
                </c:pt>
                <c:pt idx="1746">
                  <c:v>3.5401481990337573</c:v>
                </c:pt>
                <c:pt idx="1747">
                  <c:v>3.5411775030111432</c:v>
                </c:pt>
                <c:pt idx="1748">
                  <c:v>3.5424405871732549</c:v>
                </c:pt>
                <c:pt idx="1749">
                  <c:v>3.5439335242078744</c:v>
                </c:pt>
                <c:pt idx="1750">
                  <c:v>3.5458045397479347</c:v>
                </c:pt>
                <c:pt idx="1751">
                  <c:v>3.5477796864056526</c:v>
                </c:pt>
                <c:pt idx="1752">
                  <c:v>3.5497205109748564</c:v>
                </c:pt>
                <c:pt idx="1753">
                  <c:v>3.5516274057720261</c:v>
                </c:pt>
                <c:pt idx="1754">
                  <c:v>3.5535007608996652</c:v>
                </c:pt>
                <c:pt idx="1755">
                  <c:v>3.5553409642463008</c:v>
                </c:pt>
                <c:pt idx="1756">
                  <c:v>3.5571484014864856</c:v>
                </c:pt>
                <c:pt idx="1757">
                  <c:v>3.5587900320838819</c:v>
                </c:pt>
                <c:pt idx="1758">
                  <c:v>3.5603942363408621</c:v>
                </c:pt>
                <c:pt idx="1759">
                  <c:v>3.5619676685920001</c:v>
                </c:pt>
                <c:pt idx="1760">
                  <c:v>3.5633738814483729</c:v>
                </c:pt>
                <c:pt idx="1761">
                  <c:v>3.5647451324584649</c:v>
                </c:pt>
                <c:pt idx="1762">
                  <c:v>3.5660819559520069</c:v>
                </c:pt>
                <c:pt idx="1763">
                  <c:v>3.5673848824329797</c:v>
                </c:pt>
                <c:pt idx="1764">
                  <c:v>3.5685273681063623</c:v>
                </c:pt>
                <c:pt idx="1765">
                  <c:v>3.5692547098538463</c:v>
                </c:pt>
                <c:pt idx="1766">
                  <c:v>3.5692547098538463</c:v>
                </c:pt>
                <c:pt idx="1767">
                  <c:v>3.5692547098538463</c:v>
                </c:pt>
                <c:pt idx="1768">
                  <c:v>3.5692547098538463</c:v>
                </c:pt>
                <c:pt idx="1769">
                  <c:v>3.5692547098538463</c:v>
                </c:pt>
                <c:pt idx="1770">
                  <c:v>3.5692547098538463</c:v>
                </c:pt>
                <c:pt idx="1771">
                  <c:v>3.5692547098538463</c:v>
                </c:pt>
                <c:pt idx="1772">
                  <c:v>3.5692547098538463</c:v>
                </c:pt>
                <c:pt idx="1773">
                  <c:v>3.5692547098538463</c:v>
                </c:pt>
                <c:pt idx="1774">
                  <c:v>3.5692547098538463</c:v>
                </c:pt>
                <c:pt idx="1775">
                  <c:v>3.5692547098538463</c:v>
                </c:pt>
                <c:pt idx="1776">
                  <c:v>3.5692547098538463</c:v>
                </c:pt>
                <c:pt idx="1777">
                  <c:v>3.5692547098538463</c:v>
                </c:pt>
                <c:pt idx="1778">
                  <c:v>3.5692547098538463</c:v>
                </c:pt>
                <c:pt idx="1779">
                  <c:v>3.5692547098538463</c:v>
                </c:pt>
                <c:pt idx="1780">
                  <c:v>3.5692547098538463</c:v>
                </c:pt>
                <c:pt idx="1781">
                  <c:v>3.5692547098538463</c:v>
                </c:pt>
                <c:pt idx="1782">
                  <c:v>3.5692547098538463</c:v>
                </c:pt>
                <c:pt idx="1783">
                  <c:v>3.5692547098538463</c:v>
                </c:pt>
                <c:pt idx="1784">
                  <c:v>3.5692547098538463</c:v>
                </c:pt>
                <c:pt idx="1785">
                  <c:v>3.5692547098538463</c:v>
                </c:pt>
                <c:pt idx="1786">
                  <c:v>3.5692547098538463</c:v>
                </c:pt>
                <c:pt idx="1787">
                  <c:v>3.5692547098538463</c:v>
                </c:pt>
                <c:pt idx="1788">
                  <c:v>3.5692547098538463</c:v>
                </c:pt>
                <c:pt idx="1789">
                  <c:v>3.5692547098538463</c:v>
                </c:pt>
                <c:pt idx="1790">
                  <c:v>3.5692547098538463</c:v>
                </c:pt>
                <c:pt idx="1791">
                  <c:v>3.5692547098538463</c:v>
                </c:pt>
                <c:pt idx="1792">
                  <c:v>3.5692547098538463</c:v>
                </c:pt>
                <c:pt idx="1793">
                  <c:v>3.5692547098538463</c:v>
                </c:pt>
                <c:pt idx="1794">
                  <c:v>3.5692547098538463</c:v>
                </c:pt>
                <c:pt idx="1795">
                  <c:v>3.5692547098538463</c:v>
                </c:pt>
                <c:pt idx="1796">
                  <c:v>3.5692547098538463</c:v>
                </c:pt>
                <c:pt idx="1797">
                  <c:v>3.5692547098538463</c:v>
                </c:pt>
                <c:pt idx="1798">
                  <c:v>3.5692547098538463</c:v>
                </c:pt>
                <c:pt idx="1799">
                  <c:v>3.5692547098538463</c:v>
                </c:pt>
                <c:pt idx="1800">
                  <c:v>3.5692547098538463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B20-407E-9707-5B6CEA4682DE}"/>
            </c:ext>
          </c:extLst>
        </c:ser>
        <c:ser>
          <c:idx val="0"/>
          <c:order val="1"/>
          <c:tx>
            <c:v>Braking Energy</c:v>
          </c:tx>
          <c:spPr>
            <a:ln>
              <a:solidFill>
                <a:srgbClr val="004C7B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WLTC_class_3!$V$2:$V$1802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3.4906486306370726E-4</c:v>
                </c:pt>
                <c:pt idx="37">
                  <c:v>2.3569547342998983E-3</c:v>
                </c:pt>
                <c:pt idx="38">
                  <c:v>5.1260495224766519E-3</c:v>
                </c:pt>
                <c:pt idx="39">
                  <c:v>7.4888928503278347E-3</c:v>
                </c:pt>
                <c:pt idx="40">
                  <c:v>9.3943168249199221E-3</c:v>
                </c:pt>
                <c:pt idx="41">
                  <c:v>1.1638231273685891E-2</c:v>
                </c:pt>
                <c:pt idx="42">
                  <c:v>1.4389241678477611E-2</c:v>
                </c:pt>
                <c:pt idx="43">
                  <c:v>1.6630337941362393E-2</c:v>
                </c:pt>
                <c:pt idx="44">
                  <c:v>1.7727039857659731E-2</c:v>
                </c:pt>
                <c:pt idx="45">
                  <c:v>1.7985677941483806E-2</c:v>
                </c:pt>
                <c:pt idx="46">
                  <c:v>1.8112921439880119E-2</c:v>
                </c:pt>
                <c:pt idx="47">
                  <c:v>1.8417926225366459E-2</c:v>
                </c:pt>
                <c:pt idx="48">
                  <c:v>1.862244993169123E-2</c:v>
                </c:pt>
                <c:pt idx="49">
                  <c:v>1.862244993169123E-2</c:v>
                </c:pt>
                <c:pt idx="50">
                  <c:v>1.862244993169123E-2</c:v>
                </c:pt>
                <c:pt idx="51">
                  <c:v>1.8925551997052169E-2</c:v>
                </c:pt>
                <c:pt idx="52">
                  <c:v>1.97368941530103E-2</c:v>
                </c:pt>
                <c:pt idx="53">
                  <c:v>2.0274667600823939E-2</c:v>
                </c:pt>
                <c:pt idx="54">
                  <c:v>2.0303523679230565E-2</c:v>
                </c:pt>
                <c:pt idx="55">
                  <c:v>2.0303523679230565E-2</c:v>
                </c:pt>
                <c:pt idx="56">
                  <c:v>2.0303523679230565E-2</c:v>
                </c:pt>
                <c:pt idx="57">
                  <c:v>2.0303523679230565E-2</c:v>
                </c:pt>
                <c:pt idx="58">
                  <c:v>2.0303523679230565E-2</c:v>
                </c:pt>
                <c:pt idx="59">
                  <c:v>2.0303523679230565E-2</c:v>
                </c:pt>
                <c:pt idx="60">
                  <c:v>2.0303523679230565E-2</c:v>
                </c:pt>
                <c:pt idx="61">
                  <c:v>2.0303523679230565E-2</c:v>
                </c:pt>
                <c:pt idx="62">
                  <c:v>2.0303523679230565E-2</c:v>
                </c:pt>
                <c:pt idx="63">
                  <c:v>2.0303523679230565E-2</c:v>
                </c:pt>
                <c:pt idx="64">
                  <c:v>2.0303523679230565E-2</c:v>
                </c:pt>
                <c:pt idx="65">
                  <c:v>2.0303523679230565E-2</c:v>
                </c:pt>
                <c:pt idx="66">
                  <c:v>2.0303523679230565E-2</c:v>
                </c:pt>
                <c:pt idx="67">
                  <c:v>2.0303523679230565E-2</c:v>
                </c:pt>
                <c:pt idx="68">
                  <c:v>2.0303523679230565E-2</c:v>
                </c:pt>
                <c:pt idx="69">
                  <c:v>2.0303523679230565E-2</c:v>
                </c:pt>
                <c:pt idx="70">
                  <c:v>2.0303523679230565E-2</c:v>
                </c:pt>
                <c:pt idx="71">
                  <c:v>2.0303523679230565E-2</c:v>
                </c:pt>
                <c:pt idx="72">
                  <c:v>2.0303523679230565E-2</c:v>
                </c:pt>
                <c:pt idx="73">
                  <c:v>2.0303523679230565E-2</c:v>
                </c:pt>
                <c:pt idx="74">
                  <c:v>2.0303523679230565E-2</c:v>
                </c:pt>
                <c:pt idx="75">
                  <c:v>2.0303523679230565E-2</c:v>
                </c:pt>
                <c:pt idx="76">
                  <c:v>2.0303523679230565E-2</c:v>
                </c:pt>
                <c:pt idx="77">
                  <c:v>2.0303523679230565E-2</c:v>
                </c:pt>
                <c:pt idx="78">
                  <c:v>2.0303523679230565E-2</c:v>
                </c:pt>
                <c:pt idx="79">
                  <c:v>2.0303523679230565E-2</c:v>
                </c:pt>
                <c:pt idx="80">
                  <c:v>2.0303523679230565E-2</c:v>
                </c:pt>
                <c:pt idx="81">
                  <c:v>2.0601486079643364E-2</c:v>
                </c:pt>
                <c:pt idx="82">
                  <c:v>2.0784573661346176E-2</c:v>
                </c:pt>
                <c:pt idx="83">
                  <c:v>2.0784573661346176E-2</c:v>
                </c:pt>
                <c:pt idx="84">
                  <c:v>2.0784573661346176E-2</c:v>
                </c:pt>
                <c:pt idx="85">
                  <c:v>2.0916017632892067E-2</c:v>
                </c:pt>
                <c:pt idx="86">
                  <c:v>2.099501409436506E-2</c:v>
                </c:pt>
                <c:pt idx="87">
                  <c:v>2.099501409436506E-2</c:v>
                </c:pt>
                <c:pt idx="88">
                  <c:v>2.1821234686992406E-2</c:v>
                </c:pt>
                <c:pt idx="89">
                  <c:v>2.468241462354951E-2</c:v>
                </c:pt>
                <c:pt idx="90">
                  <c:v>2.8422111630158595E-2</c:v>
                </c:pt>
                <c:pt idx="91">
                  <c:v>3.1589124217195869E-2</c:v>
                </c:pt>
                <c:pt idx="92">
                  <c:v>3.3387550023466599E-2</c:v>
                </c:pt>
                <c:pt idx="93">
                  <c:v>3.4277289640283835E-2</c:v>
                </c:pt>
                <c:pt idx="94">
                  <c:v>3.5049819770097156E-2</c:v>
                </c:pt>
                <c:pt idx="95">
                  <c:v>3.5792417815403661E-2</c:v>
                </c:pt>
                <c:pt idx="96">
                  <c:v>3.6203648543201669E-2</c:v>
                </c:pt>
                <c:pt idx="97">
                  <c:v>3.6353119599539956E-2</c:v>
                </c:pt>
                <c:pt idx="98">
                  <c:v>3.6444515756804984E-2</c:v>
                </c:pt>
                <c:pt idx="99">
                  <c:v>3.6444515756804984E-2</c:v>
                </c:pt>
                <c:pt idx="100">
                  <c:v>3.6444515756804984E-2</c:v>
                </c:pt>
                <c:pt idx="101">
                  <c:v>3.6444515756804984E-2</c:v>
                </c:pt>
                <c:pt idx="102">
                  <c:v>3.6444515756804984E-2</c:v>
                </c:pt>
                <c:pt idx="103">
                  <c:v>3.6444515756804984E-2</c:v>
                </c:pt>
                <c:pt idx="104">
                  <c:v>3.6444515756804984E-2</c:v>
                </c:pt>
                <c:pt idx="105">
                  <c:v>3.6444515756804984E-2</c:v>
                </c:pt>
                <c:pt idx="106">
                  <c:v>3.6444515756804984E-2</c:v>
                </c:pt>
                <c:pt idx="107">
                  <c:v>3.6444515756804984E-2</c:v>
                </c:pt>
                <c:pt idx="108">
                  <c:v>3.6444515756804984E-2</c:v>
                </c:pt>
                <c:pt idx="109">
                  <c:v>3.6444515756804984E-2</c:v>
                </c:pt>
                <c:pt idx="110">
                  <c:v>3.6444515756804984E-2</c:v>
                </c:pt>
                <c:pt idx="111">
                  <c:v>3.6444515756804984E-2</c:v>
                </c:pt>
                <c:pt idx="112">
                  <c:v>3.6444515756804984E-2</c:v>
                </c:pt>
                <c:pt idx="113">
                  <c:v>3.6444515756804984E-2</c:v>
                </c:pt>
                <c:pt idx="114">
                  <c:v>3.6444515756804984E-2</c:v>
                </c:pt>
                <c:pt idx="115">
                  <c:v>3.6444515756804984E-2</c:v>
                </c:pt>
                <c:pt idx="116">
                  <c:v>3.6444515756804984E-2</c:v>
                </c:pt>
                <c:pt idx="117">
                  <c:v>3.6444515756804984E-2</c:v>
                </c:pt>
                <c:pt idx="118">
                  <c:v>3.6444515756804984E-2</c:v>
                </c:pt>
                <c:pt idx="119">
                  <c:v>3.6444515756804984E-2</c:v>
                </c:pt>
                <c:pt idx="120">
                  <c:v>3.6444515756804984E-2</c:v>
                </c:pt>
                <c:pt idx="121">
                  <c:v>3.6444515756804984E-2</c:v>
                </c:pt>
                <c:pt idx="122">
                  <c:v>3.6444515756804984E-2</c:v>
                </c:pt>
                <c:pt idx="123">
                  <c:v>3.6444515756804984E-2</c:v>
                </c:pt>
                <c:pt idx="124">
                  <c:v>3.6444515756804984E-2</c:v>
                </c:pt>
                <c:pt idx="125">
                  <c:v>3.6444515756804984E-2</c:v>
                </c:pt>
                <c:pt idx="126">
                  <c:v>3.6444515756804984E-2</c:v>
                </c:pt>
                <c:pt idx="127">
                  <c:v>3.6444515756804984E-2</c:v>
                </c:pt>
                <c:pt idx="128">
                  <c:v>3.6444515756804984E-2</c:v>
                </c:pt>
                <c:pt idx="129">
                  <c:v>3.6444515756804984E-2</c:v>
                </c:pt>
                <c:pt idx="130">
                  <c:v>3.6444515756804984E-2</c:v>
                </c:pt>
                <c:pt idx="131">
                  <c:v>3.6444515756804984E-2</c:v>
                </c:pt>
                <c:pt idx="132">
                  <c:v>3.6444515756804984E-2</c:v>
                </c:pt>
                <c:pt idx="133">
                  <c:v>3.6444515756804984E-2</c:v>
                </c:pt>
                <c:pt idx="134">
                  <c:v>3.6444515756804984E-2</c:v>
                </c:pt>
                <c:pt idx="135">
                  <c:v>3.6444515756804984E-2</c:v>
                </c:pt>
                <c:pt idx="136">
                  <c:v>3.6444515756804984E-2</c:v>
                </c:pt>
                <c:pt idx="137">
                  <c:v>3.6444515756804984E-2</c:v>
                </c:pt>
                <c:pt idx="138">
                  <c:v>3.6444515756804984E-2</c:v>
                </c:pt>
                <c:pt idx="139">
                  <c:v>3.6444515756804984E-2</c:v>
                </c:pt>
                <c:pt idx="140">
                  <c:v>3.6444515756804984E-2</c:v>
                </c:pt>
                <c:pt idx="141">
                  <c:v>3.6444515756804984E-2</c:v>
                </c:pt>
                <c:pt idx="142">
                  <c:v>3.6444515756804984E-2</c:v>
                </c:pt>
                <c:pt idx="143">
                  <c:v>3.6444515756804984E-2</c:v>
                </c:pt>
                <c:pt idx="144">
                  <c:v>3.6444515756804984E-2</c:v>
                </c:pt>
                <c:pt idx="145">
                  <c:v>3.6444515756804984E-2</c:v>
                </c:pt>
                <c:pt idx="146">
                  <c:v>3.6444515756804984E-2</c:v>
                </c:pt>
                <c:pt idx="147">
                  <c:v>3.6444515756804984E-2</c:v>
                </c:pt>
                <c:pt idx="148">
                  <c:v>3.6444515756804984E-2</c:v>
                </c:pt>
                <c:pt idx="149">
                  <c:v>3.6444515756804984E-2</c:v>
                </c:pt>
                <c:pt idx="150">
                  <c:v>3.6444515756804984E-2</c:v>
                </c:pt>
                <c:pt idx="151">
                  <c:v>3.713571074396782E-2</c:v>
                </c:pt>
                <c:pt idx="152">
                  <c:v>3.9555490447802516E-2</c:v>
                </c:pt>
                <c:pt idx="153">
                  <c:v>4.2667003377747197E-2</c:v>
                </c:pt>
                <c:pt idx="154">
                  <c:v>4.4898772168256905E-2</c:v>
                </c:pt>
                <c:pt idx="155">
                  <c:v>4.5794922184142731E-2</c:v>
                </c:pt>
                <c:pt idx="156">
                  <c:v>4.5794922184142731E-2</c:v>
                </c:pt>
                <c:pt idx="157">
                  <c:v>4.5794922184142731E-2</c:v>
                </c:pt>
                <c:pt idx="158">
                  <c:v>4.5794922184142731E-2</c:v>
                </c:pt>
                <c:pt idx="159">
                  <c:v>4.5794922184142731E-2</c:v>
                </c:pt>
                <c:pt idx="160">
                  <c:v>4.5794922184142731E-2</c:v>
                </c:pt>
                <c:pt idx="161">
                  <c:v>4.5794922184142731E-2</c:v>
                </c:pt>
                <c:pt idx="162">
                  <c:v>4.5794922184142731E-2</c:v>
                </c:pt>
                <c:pt idx="163">
                  <c:v>4.5794922184142731E-2</c:v>
                </c:pt>
                <c:pt idx="164">
                  <c:v>4.5794922184142731E-2</c:v>
                </c:pt>
                <c:pt idx="165">
                  <c:v>4.5794922184142731E-2</c:v>
                </c:pt>
                <c:pt idx="166">
                  <c:v>4.5794922184142731E-2</c:v>
                </c:pt>
                <c:pt idx="167">
                  <c:v>4.5794922184142731E-2</c:v>
                </c:pt>
                <c:pt idx="168">
                  <c:v>4.5794922184142731E-2</c:v>
                </c:pt>
                <c:pt idx="169">
                  <c:v>4.5794922184142731E-2</c:v>
                </c:pt>
                <c:pt idx="170">
                  <c:v>4.5794922184142731E-2</c:v>
                </c:pt>
                <c:pt idx="171">
                  <c:v>4.6789067363403984E-2</c:v>
                </c:pt>
                <c:pt idx="172">
                  <c:v>4.9643085555471436E-2</c:v>
                </c:pt>
                <c:pt idx="173">
                  <c:v>5.2957150196305515E-2</c:v>
                </c:pt>
                <c:pt idx="174">
                  <c:v>5.4906520382635549E-2</c:v>
                </c:pt>
                <c:pt idx="175">
                  <c:v>5.5282838447654838E-2</c:v>
                </c:pt>
                <c:pt idx="176">
                  <c:v>5.5282838447654838E-2</c:v>
                </c:pt>
                <c:pt idx="177">
                  <c:v>5.5282838447654838E-2</c:v>
                </c:pt>
                <c:pt idx="178">
                  <c:v>5.5282838447654838E-2</c:v>
                </c:pt>
                <c:pt idx="179">
                  <c:v>5.5282838447654838E-2</c:v>
                </c:pt>
                <c:pt idx="180">
                  <c:v>5.5282838447654838E-2</c:v>
                </c:pt>
                <c:pt idx="181">
                  <c:v>5.5282838447654838E-2</c:v>
                </c:pt>
                <c:pt idx="182">
                  <c:v>5.5336848863869401E-2</c:v>
                </c:pt>
                <c:pt idx="183">
                  <c:v>5.6226759189402321E-2</c:v>
                </c:pt>
                <c:pt idx="184">
                  <c:v>5.7703839743907533E-2</c:v>
                </c:pt>
                <c:pt idx="185">
                  <c:v>5.9194379549169014E-2</c:v>
                </c:pt>
                <c:pt idx="186">
                  <c:v>6.0397726102043935E-2</c:v>
                </c:pt>
                <c:pt idx="187">
                  <c:v>6.125110727129808E-2</c:v>
                </c:pt>
                <c:pt idx="188">
                  <c:v>6.184099316146445E-2</c:v>
                </c:pt>
                <c:pt idx="189">
                  <c:v>6.2238736423389666E-2</c:v>
                </c:pt>
                <c:pt idx="190">
                  <c:v>6.2472811453476808E-2</c:v>
                </c:pt>
                <c:pt idx="191">
                  <c:v>6.2609964102150542E-2</c:v>
                </c:pt>
                <c:pt idx="192">
                  <c:v>6.2659956767778635E-2</c:v>
                </c:pt>
                <c:pt idx="193">
                  <c:v>6.2659956767778635E-2</c:v>
                </c:pt>
                <c:pt idx="194">
                  <c:v>6.2659956767778635E-2</c:v>
                </c:pt>
                <c:pt idx="195">
                  <c:v>6.2659956767778635E-2</c:v>
                </c:pt>
                <c:pt idx="196">
                  <c:v>6.2659956767778635E-2</c:v>
                </c:pt>
                <c:pt idx="197">
                  <c:v>6.2659956767778635E-2</c:v>
                </c:pt>
                <c:pt idx="198">
                  <c:v>6.2659956767778635E-2</c:v>
                </c:pt>
                <c:pt idx="199">
                  <c:v>6.2659956767778635E-2</c:v>
                </c:pt>
                <c:pt idx="200">
                  <c:v>6.2659956767778635E-2</c:v>
                </c:pt>
                <c:pt idx="201">
                  <c:v>6.2659956767778635E-2</c:v>
                </c:pt>
                <c:pt idx="202">
                  <c:v>6.2659956767778635E-2</c:v>
                </c:pt>
                <c:pt idx="203">
                  <c:v>6.2659956767778635E-2</c:v>
                </c:pt>
                <c:pt idx="204">
                  <c:v>6.2659956767778635E-2</c:v>
                </c:pt>
                <c:pt idx="205">
                  <c:v>6.2659956767778635E-2</c:v>
                </c:pt>
                <c:pt idx="206">
                  <c:v>6.2659956767778635E-2</c:v>
                </c:pt>
                <c:pt idx="207">
                  <c:v>6.2659956767778635E-2</c:v>
                </c:pt>
                <c:pt idx="208">
                  <c:v>6.2659956767778635E-2</c:v>
                </c:pt>
                <c:pt idx="209">
                  <c:v>6.2659956767778635E-2</c:v>
                </c:pt>
                <c:pt idx="210">
                  <c:v>6.2659956767778635E-2</c:v>
                </c:pt>
                <c:pt idx="211">
                  <c:v>6.2659956767778635E-2</c:v>
                </c:pt>
                <c:pt idx="212">
                  <c:v>6.2659956767778635E-2</c:v>
                </c:pt>
                <c:pt idx="213">
                  <c:v>6.2659956767778635E-2</c:v>
                </c:pt>
                <c:pt idx="214">
                  <c:v>6.2659956767778635E-2</c:v>
                </c:pt>
                <c:pt idx="215">
                  <c:v>6.2659956767778635E-2</c:v>
                </c:pt>
                <c:pt idx="216">
                  <c:v>6.2659956767778635E-2</c:v>
                </c:pt>
                <c:pt idx="217">
                  <c:v>6.2659956767778635E-2</c:v>
                </c:pt>
                <c:pt idx="218">
                  <c:v>6.2659956767778635E-2</c:v>
                </c:pt>
                <c:pt idx="219">
                  <c:v>6.2659956767778635E-2</c:v>
                </c:pt>
                <c:pt idx="220">
                  <c:v>6.2659956767778635E-2</c:v>
                </c:pt>
                <c:pt idx="221">
                  <c:v>6.2659956767778635E-2</c:v>
                </c:pt>
                <c:pt idx="222">
                  <c:v>6.2659956767778635E-2</c:v>
                </c:pt>
                <c:pt idx="223">
                  <c:v>6.2659956767778635E-2</c:v>
                </c:pt>
                <c:pt idx="224">
                  <c:v>6.2659956767778635E-2</c:v>
                </c:pt>
                <c:pt idx="225">
                  <c:v>6.2659956767778635E-2</c:v>
                </c:pt>
                <c:pt idx="226">
                  <c:v>6.2659956767778635E-2</c:v>
                </c:pt>
                <c:pt idx="227">
                  <c:v>6.2659956767778635E-2</c:v>
                </c:pt>
                <c:pt idx="228">
                  <c:v>6.2659956767778635E-2</c:v>
                </c:pt>
                <c:pt idx="229">
                  <c:v>6.2659956767778635E-2</c:v>
                </c:pt>
                <c:pt idx="230">
                  <c:v>6.2659956767778635E-2</c:v>
                </c:pt>
                <c:pt idx="231">
                  <c:v>6.2659956767778635E-2</c:v>
                </c:pt>
                <c:pt idx="232">
                  <c:v>6.2729733835172247E-2</c:v>
                </c:pt>
                <c:pt idx="233">
                  <c:v>6.4267582538729301E-2</c:v>
                </c:pt>
                <c:pt idx="234">
                  <c:v>6.6274931217628341E-2</c:v>
                </c:pt>
                <c:pt idx="235">
                  <c:v>6.7607649363481223E-2</c:v>
                </c:pt>
                <c:pt idx="236">
                  <c:v>6.7923554637957642E-2</c:v>
                </c:pt>
                <c:pt idx="237">
                  <c:v>6.7939311754926596E-2</c:v>
                </c:pt>
                <c:pt idx="238">
                  <c:v>6.8640991504432022E-2</c:v>
                </c:pt>
                <c:pt idx="239">
                  <c:v>7.0648922037204021E-2</c:v>
                </c:pt>
                <c:pt idx="240">
                  <c:v>7.3468985046904828E-2</c:v>
                </c:pt>
                <c:pt idx="241">
                  <c:v>7.5754375454652231E-2</c:v>
                </c:pt>
                <c:pt idx="242">
                  <c:v>7.7764883875338586E-2</c:v>
                </c:pt>
                <c:pt idx="243">
                  <c:v>7.9898380495370833E-2</c:v>
                </c:pt>
                <c:pt idx="244">
                  <c:v>8.180380446996291E-2</c:v>
                </c:pt>
                <c:pt idx="245">
                  <c:v>8.4047718918728892E-2</c:v>
                </c:pt>
                <c:pt idx="246">
                  <c:v>8.679872932352059E-2</c:v>
                </c:pt>
                <c:pt idx="247">
                  <c:v>8.9039825586405372E-2</c:v>
                </c:pt>
                <c:pt idx="248">
                  <c:v>9.0136527502702707E-2</c:v>
                </c:pt>
                <c:pt idx="249">
                  <c:v>9.0395165586526785E-2</c:v>
                </c:pt>
                <c:pt idx="250">
                  <c:v>9.0522409084923094E-2</c:v>
                </c:pt>
                <c:pt idx="251">
                  <c:v>9.0827413870409435E-2</c:v>
                </c:pt>
                <c:pt idx="252">
                  <c:v>9.1031937576734195E-2</c:v>
                </c:pt>
                <c:pt idx="253">
                  <c:v>9.1031937576734195E-2</c:v>
                </c:pt>
                <c:pt idx="254">
                  <c:v>9.1031937576734195E-2</c:v>
                </c:pt>
                <c:pt idx="255">
                  <c:v>9.1335039642095148E-2</c:v>
                </c:pt>
                <c:pt idx="256">
                  <c:v>9.18057709441438E-2</c:v>
                </c:pt>
                <c:pt idx="257">
                  <c:v>9.18057709441438E-2</c:v>
                </c:pt>
                <c:pt idx="258">
                  <c:v>9.18057709441438E-2</c:v>
                </c:pt>
                <c:pt idx="259">
                  <c:v>9.18057709441438E-2</c:v>
                </c:pt>
                <c:pt idx="260">
                  <c:v>9.18057709441438E-2</c:v>
                </c:pt>
                <c:pt idx="261">
                  <c:v>9.18057709441438E-2</c:v>
                </c:pt>
                <c:pt idx="262">
                  <c:v>9.18057709441438E-2</c:v>
                </c:pt>
                <c:pt idx="263">
                  <c:v>9.18057709441438E-2</c:v>
                </c:pt>
                <c:pt idx="264">
                  <c:v>9.18057709441438E-2</c:v>
                </c:pt>
                <c:pt idx="265">
                  <c:v>9.18057709441438E-2</c:v>
                </c:pt>
                <c:pt idx="266">
                  <c:v>9.18057709441438E-2</c:v>
                </c:pt>
                <c:pt idx="267">
                  <c:v>9.18057709441438E-2</c:v>
                </c:pt>
                <c:pt idx="268">
                  <c:v>9.18057709441438E-2</c:v>
                </c:pt>
                <c:pt idx="269">
                  <c:v>9.18057709441438E-2</c:v>
                </c:pt>
                <c:pt idx="270">
                  <c:v>9.18057709441438E-2</c:v>
                </c:pt>
                <c:pt idx="271">
                  <c:v>9.18057709441438E-2</c:v>
                </c:pt>
                <c:pt idx="272">
                  <c:v>9.18057709441438E-2</c:v>
                </c:pt>
                <c:pt idx="273">
                  <c:v>9.2220556489764419E-2</c:v>
                </c:pt>
                <c:pt idx="274">
                  <c:v>9.4399762387204725E-2</c:v>
                </c:pt>
                <c:pt idx="275">
                  <c:v>9.7222570383017196E-2</c:v>
                </c:pt>
                <c:pt idx="276">
                  <c:v>0.10028861071961163</c:v>
                </c:pt>
                <c:pt idx="277">
                  <c:v>0.10346380475684436</c:v>
                </c:pt>
                <c:pt idx="278">
                  <c:v>0.10719869835346316</c:v>
                </c:pt>
                <c:pt idx="279">
                  <c:v>0.11054091281170249</c:v>
                </c:pt>
                <c:pt idx="280">
                  <c:v>0.11196508261784359</c:v>
                </c:pt>
                <c:pt idx="281">
                  <c:v>0.11196508261784359</c:v>
                </c:pt>
                <c:pt idx="282">
                  <c:v>0.11196508261784359</c:v>
                </c:pt>
                <c:pt idx="283">
                  <c:v>0.11196508261784359</c:v>
                </c:pt>
                <c:pt idx="284">
                  <c:v>0.11196508261784359</c:v>
                </c:pt>
                <c:pt idx="285">
                  <c:v>0.11196508261784359</c:v>
                </c:pt>
                <c:pt idx="286">
                  <c:v>0.11196508261784359</c:v>
                </c:pt>
                <c:pt idx="287">
                  <c:v>0.11196508261784359</c:v>
                </c:pt>
                <c:pt idx="288">
                  <c:v>0.11196508261784359</c:v>
                </c:pt>
                <c:pt idx="289">
                  <c:v>0.11196508261784359</c:v>
                </c:pt>
                <c:pt idx="290">
                  <c:v>0.11196508261784359</c:v>
                </c:pt>
                <c:pt idx="291">
                  <c:v>0.11196508261784359</c:v>
                </c:pt>
                <c:pt idx="292">
                  <c:v>0.11220956658666442</c:v>
                </c:pt>
                <c:pt idx="293">
                  <c:v>0.11261285696132435</c:v>
                </c:pt>
                <c:pt idx="294">
                  <c:v>0.11261285696132435</c:v>
                </c:pt>
                <c:pt idx="295">
                  <c:v>0.11261285696132435</c:v>
                </c:pt>
                <c:pt idx="296">
                  <c:v>0.11261285696132435</c:v>
                </c:pt>
                <c:pt idx="297">
                  <c:v>0.11261285696132435</c:v>
                </c:pt>
                <c:pt idx="298">
                  <c:v>0.11261285696132435</c:v>
                </c:pt>
                <c:pt idx="299">
                  <c:v>0.11261285696132435</c:v>
                </c:pt>
                <c:pt idx="300">
                  <c:v>0.11261285696132435</c:v>
                </c:pt>
                <c:pt idx="301">
                  <c:v>0.11261285696132435</c:v>
                </c:pt>
                <c:pt idx="302">
                  <c:v>0.11261285696132435</c:v>
                </c:pt>
                <c:pt idx="303">
                  <c:v>0.11295508884056961</c:v>
                </c:pt>
                <c:pt idx="304">
                  <c:v>0.11378779716802098</c:v>
                </c:pt>
                <c:pt idx="305">
                  <c:v>0.11494501311686883</c:v>
                </c:pt>
                <c:pt idx="306">
                  <c:v>0.11575401703015689</c:v>
                </c:pt>
                <c:pt idx="307">
                  <c:v>0.11592136206300641</c:v>
                </c:pt>
                <c:pt idx="308">
                  <c:v>0.11592136206300641</c:v>
                </c:pt>
                <c:pt idx="309">
                  <c:v>0.11592136206300641</c:v>
                </c:pt>
                <c:pt idx="310">
                  <c:v>0.11592136206300641</c:v>
                </c:pt>
                <c:pt idx="311">
                  <c:v>0.11592136206300641</c:v>
                </c:pt>
                <c:pt idx="312">
                  <c:v>0.11627898560025048</c:v>
                </c:pt>
                <c:pt idx="313">
                  <c:v>0.11704130464782449</c:v>
                </c:pt>
                <c:pt idx="314">
                  <c:v>0.11806494326389533</c:v>
                </c:pt>
                <c:pt idx="315">
                  <c:v>0.11905452516121035</c:v>
                </c:pt>
                <c:pt idx="316">
                  <c:v>0.11985961109732227</c:v>
                </c:pt>
                <c:pt idx="317">
                  <c:v>0.12078822307556604</c:v>
                </c:pt>
                <c:pt idx="318">
                  <c:v>0.12200174901207821</c:v>
                </c:pt>
                <c:pt idx="319">
                  <c:v>0.123230741045276</c:v>
                </c:pt>
                <c:pt idx="320">
                  <c:v>0.12377757275718861</c:v>
                </c:pt>
                <c:pt idx="321">
                  <c:v>0.12383983287709555</c:v>
                </c:pt>
                <c:pt idx="322">
                  <c:v>0.12383983287709555</c:v>
                </c:pt>
                <c:pt idx="323">
                  <c:v>0.12383983287709555</c:v>
                </c:pt>
                <c:pt idx="324">
                  <c:v>0.12383983287709555</c:v>
                </c:pt>
                <c:pt idx="325">
                  <c:v>0.12383983287709555</c:v>
                </c:pt>
                <c:pt idx="326">
                  <c:v>0.12383983287709555</c:v>
                </c:pt>
                <c:pt idx="327">
                  <c:v>0.12383983287709555</c:v>
                </c:pt>
                <c:pt idx="328">
                  <c:v>0.12459026068726656</c:v>
                </c:pt>
                <c:pt idx="329">
                  <c:v>0.12611565562634949</c:v>
                </c:pt>
                <c:pt idx="330">
                  <c:v>0.12682709984458412</c:v>
                </c:pt>
                <c:pt idx="331">
                  <c:v>0.12682709984458412</c:v>
                </c:pt>
                <c:pt idx="332">
                  <c:v>0.12683451603566137</c:v>
                </c:pt>
                <c:pt idx="333">
                  <c:v>0.12686744033305297</c:v>
                </c:pt>
                <c:pt idx="334">
                  <c:v>0.12686744033305297</c:v>
                </c:pt>
                <c:pt idx="335">
                  <c:v>0.12689973240420652</c:v>
                </c:pt>
                <c:pt idx="336">
                  <c:v>0.12689973240420652</c:v>
                </c:pt>
                <c:pt idx="337">
                  <c:v>0.12689973240420652</c:v>
                </c:pt>
                <c:pt idx="338">
                  <c:v>0.12689973240420652</c:v>
                </c:pt>
                <c:pt idx="339">
                  <c:v>0.12689973240420652</c:v>
                </c:pt>
                <c:pt idx="340">
                  <c:v>0.12689973240420652</c:v>
                </c:pt>
                <c:pt idx="341">
                  <c:v>0.12689973240420652</c:v>
                </c:pt>
                <c:pt idx="342">
                  <c:v>0.12689973240420652</c:v>
                </c:pt>
                <c:pt idx="343">
                  <c:v>0.12689973240420652</c:v>
                </c:pt>
                <c:pt idx="344">
                  <c:v>0.12689973240420652</c:v>
                </c:pt>
                <c:pt idx="345">
                  <c:v>0.12689973240420652</c:v>
                </c:pt>
                <c:pt idx="346">
                  <c:v>0.12689973240420652</c:v>
                </c:pt>
                <c:pt idx="347">
                  <c:v>0.12689973240420652</c:v>
                </c:pt>
                <c:pt idx="348">
                  <c:v>0.12689973240420652</c:v>
                </c:pt>
                <c:pt idx="349">
                  <c:v>0.12689973240420652</c:v>
                </c:pt>
                <c:pt idx="350">
                  <c:v>0.12689973240420652</c:v>
                </c:pt>
                <c:pt idx="351">
                  <c:v>0.12689973240420652</c:v>
                </c:pt>
                <c:pt idx="352">
                  <c:v>0.12689973240420652</c:v>
                </c:pt>
                <c:pt idx="353">
                  <c:v>0.12689973240420652</c:v>
                </c:pt>
                <c:pt idx="354">
                  <c:v>0.12689973240420652</c:v>
                </c:pt>
                <c:pt idx="355">
                  <c:v>0.12689973240420652</c:v>
                </c:pt>
                <c:pt idx="356">
                  <c:v>0.12689973240420652</c:v>
                </c:pt>
                <c:pt idx="357">
                  <c:v>0.12689973240420652</c:v>
                </c:pt>
                <c:pt idx="358">
                  <c:v>0.12700058657732199</c:v>
                </c:pt>
                <c:pt idx="359">
                  <c:v>0.12781092440118386</c:v>
                </c:pt>
                <c:pt idx="360">
                  <c:v>0.12884249079141225</c:v>
                </c:pt>
                <c:pt idx="361">
                  <c:v>0.12959001633962033</c:v>
                </c:pt>
                <c:pt idx="362">
                  <c:v>0.12996007385580693</c:v>
                </c:pt>
                <c:pt idx="363">
                  <c:v>0.13002447932492031</c:v>
                </c:pt>
                <c:pt idx="364">
                  <c:v>0.13002447932492031</c:v>
                </c:pt>
                <c:pt idx="365">
                  <c:v>0.13002447932492031</c:v>
                </c:pt>
                <c:pt idx="366">
                  <c:v>0.13002447932492031</c:v>
                </c:pt>
                <c:pt idx="367">
                  <c:v>0.13002447932492031</c:v>
                </c:pt>
                <c:pt idx="368">
                  <c:v>0.13002447932492031</c:v>
                </c:pt>
                <c:pt idx="369">
                  <c:v>0.13002447932492031</c:v>
                </c:pt>
                <c:pt idx="370">
                  <c:v>0.13002447932492031</c:v>
                </c:pt>
                <c:pt idx="371">
                  <c:v>0.13002447932492031</c:v>
                </c:pt>
                <c:pt idx="372">
                  <c:v>0.1308262376179527</c:v>
                </c:pt>
                <c:pt idx="373">
                  <c:v>0.13250807955136984</c:v>
                </c:pt>
                <c:pt idx="374">
                  <c:v>0.1341324313978314</c:v>
                </c:pt>
                <c:pt idx="375">
                  <c:v>0.13521297792940809</c:v>
                </c:pt>
                <c:pt idx="376">
                  <c:v>0.13581318782986171</c:v>
                </c:pt>
                <c:pt idx="377">
                  <c:v>0.13613910876816435</c:v>
                </c:pt>
                <c:pt idx="378">
                  <c:v>0.13631380874764892</c:v>
                </c:pt>
                <c:pt idx="379">
                  <c:v>0.13640921603576922</c:v>
                </c:pt>
                <c:pt idx="380">
                  <c:v>0.13651765586054962</c:v>
                </c:pt>
                <c:pt idx="381">
                  <c:v>0.13664760314630364</c:v>
                </c:pt>
                <c:pt idx="382">
                  <c:v>0.13675977120043517</c:v>
                </c:pt>
                <c:pt idx="383">
                  <c:v>0.13685604958034175</c:v>
                </c:pt>
                <c:pt idx="384">
                  <c:v>0.13692308367861958</c:v>
                </c:pt>
                <c:pt idx="385">
                  <c:v>0.13694235293543158</c:v>
                </c:pt>
                <c:pt idx="386">
                  <c:v>0.13694235293543158</c:v>
                </c:pt>
                <c:pt idx="387">
                  <c:v>0.13694235293543158</c:v>
                </c:pt>
                <c:pt idx="388">
                  <c:v>0.13694235293543158</c:v>
                </c:pt>
                <c:pt idx="389">
                  <c:v>0.13694235293543158</c:v>
                </c:pt>
                <c:pt idx="390">
                  <c:v>0.13694235293543158</c:v>
                </c:pt>
                <c:pt idx="391">
                  <c:v>0.13694235293543158</c:v>
                </c:pt>
                <c:pt idx="392">
                  <c:v>0.13694235293543158</c:v>
                </c:pt>
                <c:pt idx="393">
                  <c:v>0.13694235293543158</c:v>
                </c:pt>
                <c:pt idx="394">
                  <c:v>0.13694235293543158</c:v>
                </c:pt>
                <c:pt idx="395">
                  <c:v>0.13694235293543158</c:v>
                </c:pt>
                <c:pt idx="396">
                  <c:v>0.13694235293543158</c:v>
                </c:pt>
                <c:pt idx="397">
                  <c:v>0.13694235293543158</c:v>
                </c:pt>
                <c:pt idx="398">
                  <c:v>0.13694235293543158</c:v>
                </c:pt>
                <c:pt idx="399">
                  <c:v>0.13694235293543158</c:v>
                </c:pt>
                <c:pt idx="400">
                  <c:v>0.13694235293543158</c:v>
                </c:pt>
                <c:pt idx="401">
                  <c:v>0.13694235293543158</c:v>
                </c:pt>
                <c:pt idx="402">
                  <c:v>0.13742995536970254</c:v>
                </c:pt>
                <c:pt idx="403">
                  <c:v>0.13825259640003817</c:v>
                </c:pt>
                <c:pt idx="404">
                  <c:v>0.13895313895799835</c:v>
                </c:pt>
                <c:pt idx="405">
                  <c:v>0.13954916005969295</c:v>
                </c:pt>
                <c:pt idx="406">
                  <c:v>0.14019107799263303</c:v>
                </c:pt>
                <c:pt idx="407">
                  <c:v>0.14083037314046756</c:v>
                </c:pt>
                <c:pt idx="408">
                  <c:v>0.14126596184485465</c:v>
                </c:pt>
                <c:pt idx="409">
                  <c:v>0.14136352553574597</c:v>
                </c:pt>
                <c:pt idx="410">
                  <c:v>0.14136352553574597</c:v>
                </c:pt>
                <c:pt idx="411">
                  <c:v>0.14136352553574597</c:v>
                </c:pt>
                <c:pt idx="412">
                  <c:v>0.14136352553574597</c:v>
                </c:pt>
                <c:pt idx="413">
                  <c:v>0.14136352553574597</c:v>
                </c:pt>
                <c:pt idx="414">
                  <c:v>0.14136352553574597</c:v>
                </c:pt>
                <c:pt idx="415">
                  <c:v>0.14136352553574597</c:v>
                </c:pt>
                <c:pt idx="416">
                  <c:v>0.14136352553574597</c:v>
                </c:pt>
                <c:pt idx="417">
                  <c:v>0.14136352553574597</c:v>
                </c:pt>
                <c:pt idx="418">
                  <c:v>0.14136352553574597</c:v>
                </c:pt>
                <c:pt idx="419">
                  <c:v>0.14151340315350172</c:v>
                </c:pt>
                <c:pt idx="420">
                  <c:v>0.14184689913080553</c:v>
                </c:pt>
                <c:pt idx="421">
                  <c:v>0.14195733018294662</c:v>
                </c:pt>
                <c:pt idx="422">
                  <c:v>0.14195733018294662</c:v>
                </c:pt>
                <c:pt idx="423">
                  <c:v>0.14195733018294662</c:v>
                </c:pt>
                <c:pt idx="424">
                  <c:v>0.14195733018294662</c:v>
                </c:pt>
                <c:pt idx="425">
                  <c:v>0.14195733018294662</c:v>
                </c:pt>
                <c:pt idx="426">
                  <c:v>0.14195733018294662</c:v>
                </c:pt>
                <c:pt idx="427">
                  <c:v>0.14195733018294662</c:v>
                </c:pt>
                <c:pt idx="428">
                  <c:v>0.14195733018294662</c:v>
                </c:pt>
                <c:pt idx="429">
                  <c:v>0.14195733018294662</c:v>
                </c:pt>
                <c:pt idx="430">
                  <c:v>0.14195733018294662</c:v>
                </c:pt>
                <c:pt idx="431">
                  <c:v>0.14219970093891185</c:v>
                </c:pt>
                <c:pt idx="432">
                  <c:v>0.14239147115324671</c:v>
                </c:pt>
                <c:pt idx="433">
                  <c:v>0.14239147115324671</c:v>
                </c:pt>
                <c:pt idx="434">
                  <c:v>0.14239147115324671</c:v>
                </c:pt>
                <c:pt idx="435">
                  <c:v>0.14277244153556579</c:v>
                </c:pt>
                <c:pt idx="436">
                  <c:v>0.14404818806289146</c:v>
                </c:pt>
                <c:pt idx="437">
                  <c:v>0.14617735833983983</c:v>
                </c:pt>
                <c:pt idx="438">
                  <c:v>0.14884371983219549</c:v>
                </c:pt>
                <c:pt idx="439">
                  <c:v>0.15141550323384509</c:v>
                </c:pt>
                <c:pt idx="440">
                  <c:v>0.15332459890873246</c:v>
                </c:pt>
                <c:pt idx="441">
                  <c:v>0.15429952030765592</c:v>
                </c:pt>
                <c:pt idx="442">
                  <c:v>0.15462216039694621</c:v>
                </c:pt>
                <c:pt idx="443">
                  <c:v>0.15467617930545513</c:v>
                </c:pt>
                <c:pt idx="444">
                  <c:v>0.15467736253729206</c:v>
                </c:pt>
                <c:pt idx="445">
                  <c:v>0.15467736253729206</c:v>
                </c:pt>
                <c:pt idx="446">
                  <c:v>0.15467736253729206</c:v>
                </c:pt>
                <c:pt idx="447">
                  <c:v>0.15467736253729206</c:v>
                </c:pt>
                <c:pt idx="448">
                  <c:v>0.15467736253729206</c:v>
                </c:pt>
                <c:pt idx="449">
                  <c:v>0.15467736253729206</c:v>
                </c:pt>
                <c:pt idx="450">
                  <c:v>0.15467736253729206</c:v>
                </c:pt>
                <c:pt idx="451">
                  <c:v>0.15467736253729206</c:v>
                </c:pt>
                <c:pt idx="452">
                  <c:v>0.15467736253729206</c:v>
                </c:pt>
                <c:pt idx="453">
                  <c:v>0.15467736253729206</c:v>
                </c:pt>
                <c:pt idx="454">
                  <c:v>0.15467736253729206</c:v>
                </c:pt>
                <c:pt idx="455">
                  <c:v>0.15467736253729206</c:v>
                </c:pt>
                <c:pt idx="456">
                  <c:v>0.15467736253729206</c:v>
                </c:pt>
                <c:pt idx="457">
                  <c:v>0.15467736253729206</c:v>
                </c:pt>
                <c:pt idx="458">
                  <c:v>0.15467736253729206</c:v>
                </c:pt>
                <c:pt idx="459">
                  <c:v>0.15467736253729206</c:v>
                </c:pt>
                <c:pt idx="460">
                  <c:v>0.15467736253729206</c:v>
                </c:pt>
                <c:pt idx="461">
                  <c:v>0.15467736253729206</c:v>
                </c:pt>
                <c:pt idx="462">
                  <c:v>0.15467736253729206</c:v>
                </c:pt>
                <c:pt idx="463">
                  <c:v>0.15467736253729206</c:v>
                </c:pt>
                <c:pt idx="464">
                  <c:v>0.15467736253729206</c:v>
                </c:pt>
                <c:pt idx="465">
                  <c:v>0.15467736253729206</c:v>
                </c:pt>
                <c:pt idx="466">
                  <c:v>0.15467736253729206</c:v>
                </c:pt>
                <c:pt idx="467">
                  <c:v>0.15467736253729206</c:v>
                </c:pt>
                <c:pt idx="468">
                  <c:v>0.15467736253729206</c:v>
                </c:pt>
                <c:pt idx="469">
                  <c:v>0.15467736253729206</c:v>
                </c:pt>
                <c:pt idx="470">
                  <c:v>0.15467736253729206</c:v>
                </c:pt>
                <c:pt idx="471">
                  <c:v>0.15467736253729206</c:v>
                </c:pt>
                <c:pt idx="472">
                  <c:v>0.15467736253729206</c:v>
                </c:pt>
                <c:pt idx="473">
                  <c:v>0.15467736253729206</c:v>
                </c:pt>
                <c:pt idx="474">
                  <c:v>0.15467736253729206</c:v>
                </c:pt>
                <c:pt idx="475">
                  <c:v>0.15467736253729206</c:v>
                </c:pt>
                <c:pt idx="476">
                  <c:v>0.15467736253729206</c:v>
                </c:pt>
                <c:pt idx="477">
                  <c:v>0.15467736253729206</c:v>
                </c:pt>
                <c:pt idx="478">
                  <c:v>0.15467736253729206</c:v>
                </c:pt>
                <c:pt idx="479">
                  <c:v>0.15467736253729206</c:v>
                </c:pt>
                <c:pt idx="480">
                  <c:v>0.15467736253729206</c:v>
                </c:pt>
                <c:pt idx="481">
                  <c:v>0.15467736253729206</c:v>
                </c:pt>
                <c:pt idx="482">
                  <c:v>0.15467736253729206</c:v>
                </c:pt>
                <c:pt idx="483">
                  <c:v>0.15467736253729206</c:v>
                </c:pt>
                <c:pt idx="484">
                  <c:v>0.15467736253729206</c:v>
                </c:pt>
                <c:pt idx="485">
                  <c:v>0.15467736253729206</c:v>
                </c:pt>
                <c:pt idx="486">
                  <c:v>0.15467736253729206</c:v>
                </c:pt>
                <c:pt idx="487">
                  <c:v>0.15467736253729206</c:v>
                </c:pt>
                <c:pt idx="488">
                  <c:v>0.15467736253729206</c:v>
                </c:pt>
                <c:pt idx="489">
                  <c:v>0.15467736253729206</c:v>
                </c:pt>
                <c:pt idx="490">
                  <c:v>0.15467736253729206</c:v>
                </c:pt>
                <c:pt idx="491">
                  <c:v>0.15467736253729206</c:v>
                </c:pt>
                <c:pt idx="492">
                  <c:v>0.15467736253729206</c:v>
                </c:pt>
                <c:pt idx="493">
                  <c:v>0.15467736253729206</c:v>
                </c:pt>
                <c:pt idx="494">
                  <c:v>0.15467736253729206</c:v>
                </c:pt>
                <c:pt idx="495">
                  <c:v>0.15467736253729206</c:v>
                </c:pt>
                <c:pt idx="496">
                  <c:v>0.15467736253729206</c:v>
                </c:pt>
                <c:pt idx="497">
                  <c:v>0.15467736253729206</c:v>
                </c:pt>
                <c:pt idx="498">
                  <c:v>0.15467736253729206</c:v>
                </c:pt>
                <c:pt idx="499">
                  <c:v>0.15467736253729206</c:v>
                </c:pt>
                <c:pt idx="500">
                  <c:v>0.15467736253729206</c:v>
                </c:pt>
                <c:pt idx="501">
                  <c:v>0.15467736253729206</c:v>
                </c:pt>
                <c:pt idx="502">
                  <c:v>0.15467736253729206</c:v>
                </c:pt>
                <c:pt idx="503">
                  <c:v>0.15467736253729206</c:v>
                </c:pt>
                <c:pt idx="504">
                  <c:v>0.15467736253729206</c:v>
                </c:pt>
                <c:pt idx="505">
                  <c:v>0.15467736253729206</c:v>
                </c:pt>
                <c:pt idx="506">
                  <c:v>0.15467736253729206</c:v>
                </c:pt>
                <c:pt idx="507">
                  <c:v>0.15467736253729206</c:v>
                </c:pt>
                <c:pt idx="508">
                  <c:v>0.15467736253729206</c:v>
                </c:pt>
                <c:pt idx="509">
                  <c:v>0.15467736253729206</c:v>
                </c:pt>
                <c:pt idx="510">
                  <c:v>0.15467736253729206</c:v>
                </c:pt>
                <c:pt idx="511">
                  <c:v>0.15467736253729206</c:v>
                </c:pt>
                <c:pt idx="512">
                  <c:v>0.15467736253729206</c:v>
                </c:pt>
                <c:pt idx="513">
                  <c:v>0.15467736253729206</c:v>
                </c:pt>
                <c:pt idx="514">
                  <c:v>0.15467736253729206</c:v>
                </c:pt>
                <c:pt idx="515">
                  <c:v>0.15467736253729206</c:v>
                </c:pt>
                <c:pt idx="516">
                  <c:v>0.15467736253729206</c:v>
                </c:pt>
                <c:pt idx="517">
                  <c:v>0.15467736253729206</c:v>
                </c:pt>
                <c:pt idx="518">
                  <c:v>0.15467736253729206</c:v>
                </c:pt>
                <c:pt idx="519">
                  <c:v>0.15467736253729206</c:v>
                </c:pt>
                <c:pt idx="520">
                  <c:v>0.15487387460959806</c:v>
                </c:pt>
                <c:pt idx="521">
                  <c:v>0.15522094209216541</c:v>
                </c:pt>
                <c:pt idx="522">
                  <c:v>0.15567067795741166</c:v>
                </c:pt>
                <c:pt idx="523">
                  <c:v>0.15642134550100448</c:v>
                </c:pt>
                <c:pt idx="524">
                  <c:v>0.15760694830198066</c:v>
                </c:pt>
                <c:pt idx="525">
                  <c:v>0.15888946465819562</c:v>
                </c:pt>
                <c:pt idx="526">
                  <c:v>0.15971043190523401</c:v>
                </c:pt>
                <c:pt idx="527">
                  <c:v>0.16000044615421205</c:v>
                </c:pt>
                <c:pt idx="528">
                  <c:v>0.16006494285020054</c:v>
                </c:pt>
                <c:pt idx="529">
                  <c:v>0.1600817036549203</c:v>
                </c:pt>
                <c:pt idx="530">
                  <c:v>0.1600817036549203</c:v>
                </c:pt>
                <c:pt idx="531">
                  <c:v>0.1600817036549203</c:v>
                </c:pt>
                <c:pt idx="532">
                  <c:v>0.1600817036549203</c:v>
                </c:pt>
                <c:pt idx="533">
                  <c:v>0.1600817036549203</c:v>
                </c:pt>
                <c:pt idx="534">
                  <c:v>0.1600817036549203</c:v>
                </c:pt>
                <c:pt idx="535">
                  <c:v>0.1600817036549203</c:v>
                </c:pt>
                <c:pt idx="536">
                  <c:v>0.1600817036549203</c:v>
                </c:pt>
                <c:pt idx="537">
                  <c:v>0.1600817036549203</c:v>
                </c:pt>
                <c:pt idx="538">
                  <c:v>0.1600817036549203</c:v>
                </c:pt>
                <c:pt idx="539">
                  <c:v>0.1600817036549203</c:v>
                </c:pt>
                <c:pt idx="540">
                  <c:v>0.1600817036549203</c:v>
                </c:pt>
                <c:pt idx="541">
                  <c:v>0.1600817036549203</c:v>
                </c:pt>
                <c:pt idx="542">
                  <c:v>0.1600817036549203</c:v>
                </c:pt>
                <c:pt idx="543">
                  <c:v>0.1600817036549203</c:v>
                </c:pt>
                <c:pt idx="544">
                  <c:v>0.16043852689639579</c:v>
                </c:pt>
                <c:pt idx="545">
                  <c:v>0.16129797718176944</c:v>
                </c:pt>
                <c:pt idx="546">
                  <c:v>0.16217161666328411</c:v>
                </c:pt>
                <c:pt idx="547">
                  <c:v>0.16272107045715903</c:v>
                </c:pt>
                <c:pt idx="548">
                  <c:v>0.16304769375229664</c:v>
                </c:pt>
                <c:pt idx="549">
                  <c:v>0.16325764050064648</c:v>
                </c:pt>
                <c:pt idx="550">
                  <c:v>0.16340956317012062</c:v>
                </c:pt>
                <c:pt idx="551">
                  <c:v>0.16344159603969655</c:v>
                </c:pt>
                <c:pt idx="552">
                  <c:v>0.16345108708810649</c:v>
                </c:pt>
                <c:pt idx="553">
                  <c:v>0.16346085933554569</c:v>
                </c:pt>
                <c:pt idx="554">
                  <c:v>0.16346085933554569</c:v>
                </c:pt>
                <c:pt idx="555">
                  <c:v>0.16346085933554569</c:v>
                </c:pt>
                <c:pt idx="556">
                  <c:v>0.16346085933554569</c:v>
                </c:pt>
                <c:pt idx="557">
                  <c:v>0.16346085933554569</c:v>
                </c:pt>
                <c:pt idx="558">
                  <c:v>0.16346085933554569</c:v>
                </c:pt>
                <c:pt idx="559">
                  <c:v>0.16346085933554569</c:v>
                </c:pt>
                <c:pt idx="560">
                  <c:v>0.16346085933554569</c:v>
                </c:pt>
                <c:pt idx="561">
                  <c:v>0.16346085933554569</c:v>
                </c:pt>
                <c:pt idx="562">
                  <c:v>0.16346085933554569</c:v>
                </c:pt>
                <c:pt idx="563">
                  <c:v>0.16362596466856541</c:v>
                </c:pt>
                <c:pt idx="564">
                  <c:v>0.1650427034388626</c:v>
                </c:pt>
                <c:pt idx="565">
                  <c:v>0.16655499319886094</c:v>
                </c:pt>
                <c:pt idx="566">
                  <c:v>0.16723763276697146</c:v>
                </c:pt>
                <c:pt idx="567">
                  <c:v>0.16723763276697146</c:v>
                </c:pt>
                <c:pt idx="568">
                  <c:v>0.16723763276697146</c:v>
                </c:pt>
                <c:pt idx="569">
                  <c:v>0.16723763276697146</c:v>
                </c:pt>
                <c:pt idx="570">
                  <c:v>0.16723763276697146</c:v>
                </c:pt>
                <c:pt idx="571">
                  <c:v>0.16723763276697146</c:v>
                </c:pt>
                <c:pt idx="572">
                  <c:v>0.16723763276697146</c:v>
                </c:pt>
                <c:pt idx="573">
                  <c:v>0.16723763276697146</c:v>
                </c:pt>
                <c:pt idx="574">
                  <c:v>0.16723763276697146</c:v>
                </c:pt>
                <c:pt idx="575">
                  <c:v>0.16723763276697146</c:v>
                </c:pt>
                <c:pt idx="576">
                  <c:v>0.16723763276697146</c:v>
                </c:pt>
                <c:pt idx="577">
                  <c:v>0.16723763276697146</c:v>
                </c:pt>
                <c:pt idx="578">
                  <c:v>0.16723763276697146</c:v>
                </c:pt>
                <c:pt idx="579">
                  <c:v>0.16723763276697146</c:v>
                </c:pt>
                <c:pt idx="580">
                  <c:v>0.16723763276697146</c:v>
                </c:pt>
                <c:pt idx="581">
                  <c:v>0.16723763276697146</c:v>
                </c:pt>
                <c:pt idx="582">
                  <c:v>0.16723763276697146</c:v>
                </c:pt>
                <c:pt idx="583">
                  <c:v>0.16723763276697146</c:v>
                </c:pt>
                <c:pt idx="584">
                  <c:v>0.16723763276697146</c:v>
                </c:pt>
                <c:pt idx="585">
                  <c:v>0.16723763276697146</c:v>
                </c:pt>
                <c:pt idx="586">
                  <c:v>0.16723763276697146</c:v>
                </c:pt>
                <c:pt idx="587">
                  <c:v>0.16723763276697146</c:v>
                </c:pt>
                <c:pt idx="588">
                  <c:v>0.16723763276697146</c:v>
                </c:pt>
                <c:pt idx="589">
                  <c:v>0.16723763276697146</c:v>
                </c:pt>
                <c:pt idx="590">
                  <c:v>0.16723763276697146</c:v>
                </c:pt>
                <c:pt idx="591">
                  <c:v>0.16723763276697146</c:v>
                </c:pt>
                <c:pt idx="592">
                  <c:v>0.16723763276697146</c:v>
                </c:pt>
                <c:pt idx="593">
                  <c:v>0.16723763276697146</c:v>
                </c:pt>
                <c:pt idx="594">
                  <c:v>0.16723763276697146</c:v>
                </c:pt>
                <c:pt idx="595">
                  <c:v>0.16723763276697146</c:v>
                </c:pt>
                <c:pt idx="596">
                  <c:v>0.16723763276697146</c:v>
                </c:pt>
                <c:pt idx="597">
                  <c:v>0.16723763276697146</c:v>
                </c:pt>
                <c:pt idx="598">
                  <c:v>0.16723763276697146</c:v>
                </c:pt>
                <c:pt idx="599">
                  <c:v>0.16723763276697146</c:v>
                </c:pt>
                <c:pt idx="600">
                  <c:v>0.16723763276697146</c:v>
                </c:pt>
                <c:pt idx="601">
                  <c:v>0.16723763276697146</c:v>
                </c:pt>
                <c:pt idx="602">
                  <c:v>0.16723763276697146</c:v>
                </c:pt>
                <c:pt idx="603">
                  <c:v>0.16723763276697146</c:v>
                </c:pt>
                <c:pt idx="604">
                  <c:v>0.16723763276697146</c:v>
                </c:pt>
                <c:pt idx="605">
                  <c:v>0.16723763276697146</c:v>
                </c:pt>
                <c:pt idx="606">
                  <c:v>0.16723763276697146</c:v>
                </c:pt>
                <c:pt idx="607">
                  <c:v>0.16723763276697146</c:v>
                </c:pt>
                <c:pt idx="608">
                  <c:v>0.16723763276697146</c:v>
                </c:pt>
                <c:pt idx="609">
                  <c:v>0.16723763276697146</c:v>
                </c:pt>
                <c:pt idx="610">
                  <c:v>0.16723763276697146</c:v>
                </c:pt>
                <c:pt idx="611">
                  <c:v>0.16723763276697146</c:v>
                </c:pt>
                <c:pt idx="612">
                  <c:v>0.16723763276697146</c:v>
                </c:pt>
                <c:pt idx="613">
                  <c:v>0.16723763276697146</c:v>
                </c:pt>
                <c:pt idx="614">
                  <c:v>0.16723763276697146</c:v>
                </c:pt>
                <c:pt idx="615">
                  <c:v>0.16723763276697146</c:v>
                </c:pt>
                <c:pt idx="616">
                  <c:v>0.16723763276697146</c:v>
                </c:pt>
                <c:pt idx="617">
                  <c:v>0.16723763276697146</c:v>
                </c:pt>
                <c:pt idx="618">
                  <c:v>0.16723763276697146</c:v>
                </c:pt>
                <c:pt idx="619">
                  <c:v>0.16764621413481123</c:v>
                </c:pt>
                <c:pt idx="620">
                  <c:v>0.16820133616992966</c:v>
                </c:pt>
                <c:pt idx="621">
                  <c:v>0.16833892598451999</c:v>
                </c:pt>
                <c:pt idx="622">
                  <c:v>0.16833892598451999</c:v>
                </c:pt>
                <c:pt idx="623">
                  <c:v>0.16833892598451999</c:v>
                </c:pt>
                <c:pt idx="624">
                  <c:v>0.16833892598451999</c:v>
                </c:pt>
                <c:pt idx="625">
                  <c:v>0.16833892598451999</c:v>
                </c:pt>
                <c:pt idx="626">
                  <c:v>0.16833892598451999</c:v>
                </c:pt>
                <c:pt idx="627">
                  <c:v>0.16833892598451999</c:v>
                </c:pt>
                <c:pt idx="628">
                  <c:v>0.16833892598451999</c:v>
                </c:pt>
                <c:pt idx="629">
                  <c:v>0.16833892598451999</c:v>
                </c:pt>
                <c:pt idx="630">
                  <c:v>0.16833892598451999</c:v>
                </c:pt>
                <c:pt idx="631">
                  <c:v>0.16833892598451999</c:v>
                </c:pt>
                <c:pt idx="632">
                  <c:v>0.16833892598451999</c:v>
                </c:pt>
                <c:pt idx="633">
                  <c:v>0.16833892598451999</c:v>
                </c:pt>
                <c:pt idx="634">
                  <c:v>0.16833892598451999</c:v>
                </c:pt>
                <c:pt idx="635">
                  <c:v>0.16833892598451999</c:v>
                </c:pt>
                <c:pt idx="636">
                  <c:v>0.16833892598451999</c:v>
                </c:pt>
                <c:pt idx="637">
                  <c:v>0.16833892598451999</c:v>
                </c:pt>
                <c:pt idx="638">
                  <c:v>0.16833892598451999</c:v>
                </c:pt>
                <c:pt idx="639">
                  <c:v>0.16833892598451999</c:v>
                </c:pt>
                <c:pt idx="640">
                  <c:v>0.16833892598451999</c:v>
                </c:pt>
                <c:pt idx="641">
                  <c:v>0.16833892598451999</c:v>
                </c:pt>
                <c:pt idx="642">
                  <c:v>0.16833892598451999</c:v>
                </c:pt>
                <c:pt idx="643">
                  <c:v>0.16833892598451999</c:v>
                </c:pt>
                <c:pt idx="644">
                  <c:v>0.16833892598451999</c:v>
                </c:pt>
                <c:pt idx="645">
                  <c:v>0.16833892598451999</c:v>
                </c:pt>
                <c:pt idx="646">
                  <c:v>0.16833892598451999</c:v>
                </c:pt>
                <c:pt idx="647">
                  <c:v>0.16833892598451999</c:v>
                </c:pt>
                <c:pt idx="648">
                  <c:v>0.16833892598451999</c:v>
                </c:pt>
                <c:pt idx="649">
                  <c:v>0.16833892598451999</c:v>
                </c:pt>
                <c:pt idx="650">
                  <c:v>0.16833892598451999</c:v>
                </c:pt>
                <c:pt idx="651">
                  <c:v>0.16927996264927922</c:v>
                </c:pt>
                <c:pt idx="652">
                  <c:v>0.17131436492603058</c:v>
                </c:pt>
                <c:pt idx="653">
                  <c:v>0.17346574819502836</c:v>
                </c:pt>
                <c:pt idx="654">
                  <c:v>0.17618586989917501</c:v>
                </c:pt>
                <c:pt idx="655">
                  <c:v>0.18025071508571136</c:v>
                </c:pt>
                <c:pt idx="656">
                  <c:v>0.1847535837938373</c:v>
                </c:pt>
                <c:pt idx="657">
                  <c:v>0.18808796407666867</c:v>
                </c:pt>
                <c:pt idx="658">
                  <c:v>0.19019658935668199</c:v>
                </c:pt>
                <c:pt idx="659">
                  <c:v>0.19251280639642937</c:v>
                </c:pt>
                <c:pt idx="660">
                  <c:v>0.19597098754960915</c:v>
                </c:pt>
                <c:pt idx="661">
                  <c:v>0.19969908438532527</c:v>
                </c:pt>
                <c:pt idx="662">
                  <c:v>0.20277857993728493</c:v>
                </c:pt>
                <c:pt idx="663">
                  <c:v>0.20436236989070972</c:v>
                </c:pt>
                <c:pt idx="664">
                  <c:v>0.2048595427726797</c:v>
                </c:pt>
                <c:pt idx="665">
                  <c:v>0.2048595427726797</c:v>
                </c:pt>
                <c:pt idx="666">
                  <c:v>0.2048595427726797</c:v>
                </c:pt>
                <c:pt idx="667">
                  <c:v>0.2048595427726797</c:v>
                </c:pt>
                <c:pt idx="668">
                  <c:v>0.2048595427726797</c:v>
                </c:pt>
                <c:pt idx="669">
                  <c:v>0.2048595427726797</c:v>
                </c:pt>
                <c:pt idx="670">
                  <c:v>0.2048595427726797</c:v>
                </c:pt>
                <c:pt idx="671">
                  <c:v>0.2048595427726797</c:v>
                </c:pt>
                <c:pt idx="672">
                  <c:v>0.2048595427726797</c:v>
                </c:pt>
                <c:pt idx="673">
                  <c:v>0.2048595427726797</c:v>
                </c:pt>
                <c:pt idx="674">
                  <c:v>0.2048595427726797</c:v>
                </c:pt>
                <c:pt idx="675">
                  <c:v>0.2048595427726797</c:v>
                </c:pt>
                <c:pt idx="676">
                  <c:v>0.2048595427726797</c:v>
                </c:pt>
                <c:pt idx="677">
                  <c:v>0.20490305243273629</c:v>
                </c:pt>
                <c:pt idx="678">
                  <c:v>0.20707393797434306</c:v>
                </c:pt>
                <c:pt idx="679">
                  <c:v>0.2104148431977024</c:v>
                </c:pt>
                <c:pt idx="680">
                  <c:v>0.21410538722590944</c:v>
                </c:pt>
                <c:pt idx="681">
                  <c:v>0.21744060039063454</c:v>
                </c:pt>
                <c:pt idx="682">
                  <c:v>0.2192010978903019</c:v>
                </c:pt>
                <c:pt idx="683">
                  <c:v>0.2201483332205264</c:v>
                </c:pt>
                <c:pt idx="684">
                  <c:v>0.22050381508422498</c:v>
                </c:pt>
                <c:pt idx="685">
                  <c:v>0.22050381508422498</c:v>
                </c:pt>
                <c:pt idx="686">
                  <c:v>0.22050381508422498</c:v>
                </c:pt>
                <c:pt idx="687">
                  <c:v>0.22050381508422498</c:v>
                </c:pt>
                <c:pt idx="688">
                  <c:v>0.22050381508422498</c:v>
                </c:pt>
                <c:pt idx="689">
                  <c:v>0.22050381508422498</c:v>
                </c:pt>
                <c:pt idx="690">
                  <c:v>0.22050381508422498</c:v>
                </c:pt>
                <c:pt idx="691">
                  <c:v>0.22050381508422498</c:v>
                </c:pt>
                <c:pt idx="692">
                  <c:v>0.22050381508422498</c:v>
                </c:pt>
                <c:pt idx="693">
                  <c:v>0.22050381508422498</c:v>
                </c:pt>
                <c:pt idx="694">
                  <c:v>0.22050381508422498</c:v>
                </c:pt>
                <c:pt idx="695">
                  <c:v>0.22050381508422498</c:v>
                </c:pt>
                <c:pt idx="696">
                  <c:v>0.22240259948817395</c:v>
                </c:pt>
                <c:pt idx="697">
                  <c:v>0.22482742815218426</c:v>
                </c:pt>
                <c:pt idx="698">
                  <c:v>0.22648862014171511</c:v>
                </c:pt>
                <c:pt idx="699">
                  <c:v>0.22755540945771044</c:v>
                </c:pt>
                <c:pt idx="700">
                  <c:v>0.22785649413527218</c:v>
                </c:pt>
                <c:pt idx="701">
                  <c:v>0.22785649413527218</c:v>
                </c:pt>
                <c:pt idx="702">
                  <c:v>0.22785649413527218</c:v>
                </c:pt>
                <c:pt idx="703">
                  <c:v>0.22785649413527218</c:v>
                </c:pt>
                <c:pt idx="704">
                  <c:v>0.22788841989913738</c:v>
                </c:pt>
                <c:pt idx="705">
                  <c:v>0.22850713372881443</c:v>
                </c:pt>
                <c:pt idx="706">
                  <c:v>0.22956695396601423</c:v>
                </c:pt>
                <c:pt idx="707">
                  <c:v>0.23053530965805594</c:v>
                </c:pt>
                <c:pt idx="708">
                  <c:v>0.23096188431954637</c:v>
                </c:pt>
                <c:pt idx="709">
                  <c:v>0.23096188431954637</c:v>
                </c:pt>
                <c:pt idx="710">
                  <c:v>0.23096188431954637</c:v>
                </c:pt>
                <c:pt idx="711">
                  <c:v>0.23096188431954637</c:v>
                </c:pt>
                <c:pt idx="712">
                  <c:v>0.23096188431954637</c:v>
                </c:pt>
                <c:pt idx="713">
                  <c:v>0.23096188431954637</c:v>
                </c:pt>
                <c:pt idx="714">
                  <c:v>0.23171622999857161</c:v>
                </c:pt>
                <c:pt idx="715">
                  <c:v>0.23352709068545066</c:v>
                </c:pt>
                <c:pt idx="716">
                  <c:v>0.23472147881195327</c:v>
                </c:pt>
                <c:pt idx="717">
                  <c:v>0.23489894721337151</c:v>
                </c:pt>
                <c:pt idx="718">
                  <c:v>0.23489894721337151</c:v>
                </c:pt>
                <c:pt idx="719">
                  <c:v>0.23489894721337151</c:v>
                </c:pt>
                <c:pt idx="720">
                  <c:v>0.23489894721337151</c:v>
                </c:pt>
                <c:pt idx="721">
                  <c:v>0.23489894721337151</c:v>
                </c:pt>
                <c:pt idx="722">
                  <c:v>0.23489894721337151</c:v>
                </c:pt>
                <c:pt idx="723">
                  <c:v>0.23489894721337151</c:v>
                </c:pt>
                <c:pt idx="724">
                  <c:v>0.23489894721337151</c:v>
                </c:pt>
                <c:pt idx="725">
                  <c:v>0.23489894721337151</c:v>
                </c:pt>
                <c:pt idx="726">
                  <c:v>0.23489894721337151</c:v>
                </c:pt>
                <c:pt idx="727">
                  <c:v>0.23489894721337151</c:v>
                </c:pt>
                <c:pt idx="728">
                  <c:v>0.23489894721337151</c:v>
                </c:pt>
                <c:pt idx="729">
                  <c:v>0.23489894721337151</c:v>
                </c:pt>
                <c:pt idx="730">
                  <c:v>0.23489894721337151</c:v>
                </c:pt>
                <c:pt idx="731">
                  <c:v>0.23489894721337151</c:v>
                </c:pt>
                <c:pt idx="732">
                  <c:v>0.23489894721337151</c:v>
                </c:pt>
                <c:pt idx="733">
                  <c:v>0.23489894721337151</c:v>
                </c:pt>
                <c:pt idx="734">
                  <c:v>0.23489894721337151</c:v>
                </c:pt>
                <c:pt idx="735">
                  <c:v>0.23489894721337151</c:v>
                </c:pt>
                <c:pt idx="736">
                  <c:v>0.23489894721337151</c:v>
                </c:pt>
                <c:pt idx="737">
                  <c:v>0.23489894721337151</c:v>
                </c:pt>
                <c:pt idx="738">
                  <c:v>0.23489894721337151</c:v>
                </c:pt>
                <c:pt idx="739">
                  <c:v>0.23489894721337151</c:v>
                </c:pt>
                <c:pt idx="740">
                  <c:v>0.23489894721337151</c:v>
                </c:pt>
                <c:pt idx="741">
                  <c:v>0.23489894721337151</c:v>
                </c:pt>
                <c:pt idx="742">
                  <c:v>0.23489894721337151</c:v>
                </c:pt>
                <c:pt idx="743">
                  <c:v>0.23489894721337151</c:v>
                </c:pt>
                <c:pt idx="744">
                  <c:v>0.23489894721337151</c:v>
                </c:pt>
                <c:pt idx="745">
                  <c:v>0.23489894721337151</c:v>
                </c:pt>
                <c:pt idx="746">
                  <c:v>0.23489894721337151</c:v>
                </c:pt>
                <c:pt idx="747">
                  <c:v>0.23489894721337151</c:v>
                </c:pt>
                <c:pt idx="748">
                  <c:v>0.23489894721337151</c:v>
                </c:pt>
                <c:pt idx="749">
                  <c:v>0.23489894721337151</c:v>
                </c:pt>
                <c:pt idx="750">
                  <c:v>0.23489894721337151</c:v>
                </c:pt>
                <c:pt idx="751">
                  <c:v>0.23489894721337151</c:v>
                </c:pt>
                <c:pt idx="752">
                  <c:v>0.23489894721337151</c:v>
                </c:pt>
                <c:pt idx="753">
                  <c:v>0.23489894721337151</c:v>
                </c:pt>
                <c:pt idx="754">
                  <c:v>0.23514974417697643</c:v>
                </c:pt>
                <c:pt idx="755">
                  <c:v>0.23577685450251132</c:v>
                </c:pt>
                <c:pt idx="756">
                  <c:v>0.23762324349546177</c:v>
                </c:pt>
                <c:pt idx="757">
                  <c:v>0.24149543100298437</c:v>
                </c:pt>
                <c:pt idx="758">
                  <c:v>0.24660353127543397</c:v>
                </c:pt>
                <c:pt idx="759">
                  <c:v>0.25144407035115834</c:v>
                </c:pt>
                <c:pt idx="760">
                  <c:v>0.25563314659957148</c:v>
                </c:pt>
                <c:pt idx="761">
                  <c:v>0.25914962696567428</c:v>
                </c:pt>
                <c:pt idx="762">
                  <c:v>0.26154968050738997</c:v>
                </c:pt>
                <c:pt idx="763">
                  <c:v>0.26275580350024436</c:v>
                </c:pt>
                <c:pt idx="764">
                  <c:v>0.26285888918561323</c:v>
                </c:pt>
                <c:pt idx="765">
                  <c:v>0.26285888918561323</c:v>
                </c:pt>
                <c:pt idx="766">
                  <c:v>0.26285888918561323</c:v>
                </c:pt>
                <c:pt idx="767">
                  <c:v>0.26285888918561323</c:v>
                </c:pt>
                <c:pt idx="768">
                  <c:v>0.26285888918561323</c:v>
                </c:pt>
                <c:pt idx="769">
                  <c:v>0.26285888918561323</c:v>
                </c:pt>
                <c:pt idx="770">
                  <c:v>0.26285888918561323</c:v>
                </c:pt>
                <c:pt idx="771">
                  <c:v>0.26285888918561323</c:v>
                </c:pt>
                <c:pt idx="772">
                  <c:v>0.26285888918561323</c:v>
                </c:pt>
                <c:pt idx="773">
                  <c:v>0.26285888918561323</c:v>
                </c:pt>
                <c:pt idx="774">
                  <c:v>0.26285888918561323</c:v>
                </c:pt>
                <c:pt idx="775">
                  <c:v>0.26285888918561323</c:v>
                </c:pt>
                <c:pt idx="776">
                  <c:v>0.26285888918561323</c:v>
                </c:pt>
                <c:pt idx="777">
                  <c:v>0.26285888918561323</c:v>
                </c:pt>
                <c:pt idx="778">
                  <c:v>0.26285888918561323</c:v>
                </c:pt>
                <c:pt idx="779">
                  <c:v>0.26285888918561323</c:v>
                </c:pt>
                <c:pt idx="780">
                  <c:v>0.26285888918561323</c:v>
                </c:pt>
                <c:pt idx="781">
                  <c:v>0.26285888918561323</c:v>
                </c:pt>
                <c:pt idx="782">
                  <c:v>0.26285888918561323</c:v>
                </c:pt>
                <c:pt idx="783">
                  <c:v>0.26285888918561323</c:v>
                </c:pt>
                <c:pt idx="784">
                  <c:v>0.26285888918561323</c:v>
                </c:pt>
                <c:pt idx="785">
                  <c:v>0.26285888918561323</c:v>
                </c:pt>
                <c:pt idx="786">
                  <c:v>0.26285888918561323</c:v>
                </c:pt>
                <c:pt idx="787">
                  <c:v>0.26285888918561323</c:v>
                </c:pt>
                <c:pt idx="788">
                  <c:v>0.26285888918561323</c:v>
                </c:pt>
                <c:pt idx="789">
                  <c:v>0.26285888918561323</c:v>
                </c:pt>
                <c:pt idx="790">
                  <c:v>0.26285888918561323</c:v>
                </c:pt>
                <c:pt idx="791">
                  <c:v>0.26285888918561323</c:v>
                </c:pt>
                <c:pt idx="792">
                  <c:v>0.26285888918561323</c:v>
                </c:pt>
                <c:pt idx="793">
                  <c:v>0.26363353186790278</c:v>
                </c:pt>
                <c:pt idx="794">
                  <c:v>0.26777986867178227</c:v>
                </c:pt>
                <c:pt idx="795">
                  <c:v>0.27453598831442072</c:v>
                </c:pt>
                <c:pt idx="796">
                  <c:v>0.28207806225649096</c:v>
                </c:pt>
                <c:pt idx="797">
                  <c:v>0.28843338948916736</c:v>
                </c:pt>
                <c:pt idx="798">
                  <c:v>0.29239781508050661</c:v>
                </c:pt>
                <c:pt idx="799">
                  <c:v>0.29386674305043498</c:v>
                </c:pt>
                <c:pt idx="800">
                  <c:v>0.29386674305043498</c:v>
                </c:pt>
                <c:pt idx="801">
                  <c:v>0.29386674305043498</c:v>
                </c:pt>
                <c:pt idx="802">
                  <c:v>0.29386674305043498</c:v>
                </c:pt>
                <c:pt idx="803">
                  <c:v>0.29386674305043498</c:v>
                </c:pt>
                <c:pt idx="804">
                  <c:v>0.29386674305043498</c:v>
                </c:pt>
                <c:pt idx="805">
                  <c:v>0.29386674305043498</c:v>
                </c:pt>
                <c:pt idx="806">
                  <c:v>0.29386674305043498</c:v>
                </c:pt>
                <c:pt idx="807">
                  <c:v>0.29386674305043498</c:v>
                </c:pt>
                <c:pt idx="808">
                  <c:v>0.29407561306931385</c:v>
                </c:pt>
                <c:pt idx="809">
                  <c:v>0.29517303358158392</c:v>
                </c:pt>
                <c:pt idx="810">
                  <c:v>0.2971071234824198</c:v>
                </c:pt>
                <c:pt idx="811">
                  <c:v>0.30052546885229175</c:v>
                </c:pt>
                <c:pt idx="812">
                  <c:v>0.3048716912106374</c:v>
                </c:pt>
                <c:pt idx="813">
                  <c:v>0.30916678915704859</c:v>
                </c:pt>
                <c:pt idx="814">
                  <c:v>0.31326064114223312</c:v>
                </c:pt>
                <c:pt idx="815">
                  <c:v>0.31716315181501803</c:v>
                </c:pt>
                <c:pt idx="816">
                  <c:v>0.32048473620396811</c:v>
                </c:pt>
                <c:pt idx="817">
                  <c:v>0.32295889480040157</c:v>
                </c:pt>
                <c:pt idx="818">
                  <c:v>0.32405233858342897</c:v>
                </c:pt>
                <c:pt idx="819">
                  <c:v>0.32405233858342897</c:v>
                </c:pt>
                <c:pt idx="820">
                  <c:v>0.32405233858342897</c:v>
                </c:pt>
                <c:pt idx="821">
                  <c:v>0.32405233858342897</c:v>
                </c:pt>
                <c:pt idx="822">
                  <c:v>0.32405233858342897</c:v>
                </c:pt>
                <c:pt idx="823">
                  <c:v>0.32405233858342897</c:v>
                </c:pt>
                <c:pt idx="824">
                  <c:v>0.32405233858342897</c:v>
                </c:pt>
                <c:pt idx="825">
                  <c:v>0.32405233858342897</c:v>
                </c:pt>
                <c:pt idx="826">
                  <c:v>0.32405233858342897</c:v>
                </c:pt>
                <c:pt idx="827">
                  <c:v>0.32405233858342897</c:v>
                </c:pt>
                <c:pt idx="828">
                  <c:v>0.32405233858342897</c:v>
                </c:pt>
                <c:pt idx="829">
                  <c:v>0.32405233858342897</c:v>
                </c:pt>
                <c:pt idx="830">
                  <c:v>0.32405233858342897</c:v>
                </c:pt>
                <c:pt idx="831">
                  <c:v>0.32405233858342897</c:v>
                </c:pt>
                <c:pt idx="832">
                  <c:v>0.32405233858342897</c:v>
                </c:pt>
                <c:pt idx="833">
                  <c:v>0.32405233858342897</c:v>
                </c:pt>
                <c:pt idx="834">
                  <c:v>0.32405233858342897</c:v>
                </c:pt>
                <c:pt idx="835">
                  <c:v>0.32405233858342897</c:v>
                </c:pt>
                <c:pt idx="836">
                  <c:v>0.32405233858342897</c:v>
                </c:pt>
                <c:pt idx="837">
                  <c:v>0.32405233858342897</c:v>
                </c:pt>
                <c:pt idx="838">
                  <c:v>0.32405233858342897</c:v>
                </c:pt>
                <c:pt idx="839">
                  <c:v>0.32405233858342897</c:v>
                </c:pt>
                <c:pt idx="840">
                  <c:v>0.32405233858342897</c:v>
                </c:pt>
                <c:pt idx="841">
                  <c:v>0.32405233858342897</c:v>
                </c:pt>
                <c:pt idx="842">
                  <c:v>0.32405233858342897</c:v>
                </c:pt>
                <c:pt idx="843">
                  <c:v>0.32405233858342897</c:v>
                </c:pt>
                <c:pt idx="844">
                  <c:v>0.32405233858342897</c:v>
                </c:pt>
                <c:pt idx="845">
                  <c:v>0.32405233858342897</c:v>
                </c:pt>
                <c:pt idx="846">
                  <c:v>0.32405233858342897</c:v>
                </c:pt>
                <c:pt idx="847">
                  <c:v>0.32405233858342897</c:v>
                </c:pt>
                <c:pt idx="848">
                  <c:v>0.32405233858342897</c:v>
                </c:pt>
                <c:pt idx="849">
                  <c:v>0.32405233858342897</c:v>
                </c:pt>
                <c:pt idx="850">
                  <c:v>0.32405233858342897</c:v>
                </c:pt>
                <c:pt idx="851">
                  <c:v>0.32405233858342897</c:v>
                </c:pt>
                <c:pt idx="852">
                  <c:v>0.32405233858342897</c:v>
                </c:pt>
                <c:pt idx="853">
                  <c:v>0.32405233858342897</c:v>
                </c:pt>
                <c:pt idx="854">
                  <c:v>0.32405233858342897</c:v>
                </c:pt>
                <c:pt idx="855">
                  <c:v>0.32405233858342897</c:v>
                </c:pt>
                <c:pt idx="856">
                  <c:v>0.32405233858342897</c:v>
                </c:pt>
                <c:pt idx="857">
                  <c:v>0.32405233858342897</c:v>
                </c:pt>
                <c:pt idx="858">
                  <c:v>0.32405233858342897</c:v>
                </c:pt>
                <c:pt idx="859">
                  <c:v>0.32405233858342897</c:v>
                </c:pt>
                <c:pt idx="860">
                  <c:v>0.32405233858342897</c:v>
                </c:pt>
                <c:pt idx="861">
                  <c:v>0.32405233858342897</c:v>
                </c:pt>
                <c:pt idx="862">
                  <c:v>0.32405233858342897</c:v>
                </c:pt>
                <c:pt idx="863">
                  <c:v>0.32405233858342897</c:v>
                </c:pt>
                <c:pt idx="864">
                  <c:v>0.32405233858342897</c:v>
                </c:pt>
                <c:pt idx="865">
                  <c:v>0.32405233858342897</c:v>
                </c:pt>
                <c:pt idx="866">
                  <c:v>0.32405233858342897</c:v>
                </c:pt>
                <c:pt idx="867">
                  <c:v>0.32405233858342897</c:v>
                </c:pt>
                <c:pt idx="868">
                  <c:v>0.32405233858342897</c:v>
                </c:pt>
                <c:pt idx="869">
                  <c:v>0.32405233858342897</c:v>
                </c:pt>
                <c:pt idx="870">
                  <c:v>0.32405233858342897</c:v>
                </c:pt>
                <c:pt idx="871">
                  <c:v>0.32405233858342897</c:v>
                </c:pt>
                <c:pt idx="872">
                  <c:v>0.32405233858342897</c:v>
                </c:pt>
                <c:pt idx="873">
                  <c:v>0.32405233858342897</c:v>
                </c:pt>
                <c:pt idx="874">
                  <c:v>0.32405233858342897</c:v>
                </c:pt>
                <c:pt idx="875">
                  <c:v>0.3242143334616408</c:v>
                </c:pt>
                <c:pt idx="876">
                  <c:v>0.32497474579697355</c:v>
                </c:pt>
                <c:pt idx="877">
                  <c:v>0.32543147854197568</c:v>
                </c:pt>
                <c:pt idx="878">
                  <c:v>0.32543147854197568</c:v>
                </c:pt>
                <c:pt idx="879">
                  <c:v>0.32543147854197568</c:v>
                </c:pt>
                <c:pt idx="880">
                  <c:v>0.32543147854197568</c:v>
                </c:pt>
                <c:pt idx="881">
                  <c:v>0.32561842986644229</c:v>
                </c:pt>
                <c:pt idx="882">
                  <c:v>0.32561842986644229</c:v>
                </c:pt>
                <c:pt idx="883">
                  <c:v>0.32561842986644229</c:v>
                </c:pt>
                <c:pt idx="884">
                  <c:v>0.32561842986644229</c:v>
                </c:pt>
                <c:pt idx="885">
                  <c:v>0.32561842986644229</c:v>
                </c:pt>
                <c:pt idx="886">
                  <c:v>0.32561842986644229</c:v>
                </c:pt>
                <c:pt idx="887">
                  <c:v>0.32561842986644229</c:v>
                </c:pt>
                <c:pt idx="888">
                  <c:v>0.32561842986644229</c:v>
                </c:pt>
                <c:pt idx="889">
                  <c:v>0.32561842986644229</c:v>
                </c:pt>
                <c:pt idx="890">
                  <c:v>0.32561842986644229</c:v>
                </c:pt>
                <c:pt idx="891">
                  <c:v>0.32574251760331785</c:v>
                </c:pt>
                <c:pt idx="892">
                  <c:v>0.32650879159891216</c:v>
                </c:pt>
                <c:pt idx="893">
                  <c:v>0.32739435919717058</c:v>
                </c:pt>
                <c:pt idx="894">
                  <c:v>0.32789822677035774</c:v>
                </c:pt>
                <c:pt idx="895">
                  <c:v>0.32789822677035774</c:v>
                </c:pt>
                <c:pt idx="896">
                  <c:v>0.32789822677035774</c:v>
                </c:pt>
                <c:pt idx="897">
                  <c:v>0.32789822677035774</c:v>
                </c:pt>
                <c:pt idx="898">
                  <c:v>0.32789822677035774</c:v>
                </c:pt>
                <c:pt idx="899">
                  <c:v>0.32789822677035774</c:v>
                </c:pt>
                <c:pt idx="900">
                  <c:v>0.32789822677035774</c:v>
                </c:pt>
                <c:pt idx="901">
                  <c:v>0.3280636427607867</c:v>
                </c:pt>
                <c:pt idx="902">
                  <c:v>0.33241441132317823</c:v>
                </c:pt>
                <c:pt idx="903">
                  <c:v>0.33995648526524841</c:v>
                </c:pt>
                <c:pt idx="904">
                  <c:v>0.34631181249792481</c:v>
                </c:pt>
                <c:pt idx="905">
                  <c:v>0.35027623808926406</c:v>
                </c:pt>
                <c:pt idx="906">
                  <c:v>0.35174516605919243</c:v>
                </c:pt>
                <c:pt idx="907">
                  <c:v>0.35174516605919243</c:v>
                </c:pt>
                <c:pt idx="908">
                  <c:v>0.35174516605919243</c:v>
                </c:pt>
                <c:pt idx="909">
                  <c:v>0.35174516605919243</c:v>
                </c:pt>
                <c:pt idx="910">
                  <c:v>0.35174516605919243</c:v>
                </c:pt>
                <c:pt idx="911">
                  <c:v>0.35174516605919243</c:v>
                </c:pt>
                <c:pt idx="912">
                  <c:v>0.35174516605919243</c:v>
                </c:pt>
                <c:pt idx="913">
                  <c:v>0.35174516605919243</c:v>
                </c:pt>
                <c:pt idx="914">
                  <c:v>0.35174516605919243</c:v>
                </c:pt>
                <c:pt idx="915">
                  <c:v>0.35174516605919243</c:v>
                </c:pt>
                <c:pt idx="916">
                  <c:v>0.35174516605919243</c:v>
                </c:pt>
                <c:pt idx="917">
                  <c:v>0.35174516605919243</c:v>
                </c:pt>
                <c:pt idx="918">
                  <c:v>0.35174516605919243</c:v>
                </c:pt>
                <c:pt idx="919">
                  <c:v>0.35174516605919243</c:v>
                </c:pt>
                <c:pt idx="920">
                  <c:v>0.35174516605919243</c:v>
                </c:pt>
                <c:pt idx="921">
                  <c:v>0.35174516605919243</c:v>
                </c:pt>
                <c:pt idx="922">
                  <c:v>0.35174516605919243</c:v>
                </c:pt>
                <c:pt idx="923">
                  <c:v>0.35174516605919243</c:v>
                </c:pt>
                <c:pt idx="924">
                  <c:v>0.35174516605919243</c:v>
                </c:pt>
                <c:pt idx="925">
                  <c:v>0.35243957692463945</c:v>
                </c:pt>
                <c:pt idx="926">
                  <c:v>0.35286019086751907</c:v>
                </c:pt>
                <c:pt idx="927">
                  <c:v>0.35286019086751907</c:v>
                </c:pt>
                <c:pt idx="928">
                  <c:v>0.35286019086751907</c:v>
                </c:pt>
                <c:pt idx="929">
                  <c:v>0.35286019086751907</c:v>
                </c:pt>
                <c:pt idx="930">
                  <c:v>0.35286019086751907</c:v>
                </c:pt>
                <c:pt idx="931">
                  <c:v>0.35286019086751907</c:v>
                </c:pt>
                <c:pt idx="932">
                  <c:v>0.35286019086751907</c:v>
                </c:pt>
                <c:pt idx="933">
                  <c:v>0.35286019086751907</c:v>
                </c:pt>
                <c:pt idx="934">
                  <c:v>0.35315771352763853</c:v>
                </c:pt>
                <c:pt idx="935">
                  <c:v>0.3535604328433164</c:v>
                </c:pt>
                <c:pt idx="936">
                  <c:v>0.3535604328433164</c:v>
                </c:pt>
                <c:pt idx="937">
                  <c:v>0.3535604328433164</c:v>
                </c:pt>
                <c:pt idx="938">
                  <c:v>0.3535604328433164</c:v>
                </c:pt>
                <c:pt idx="939">
                  <c:v>0.3535604328433164</c:v>
                </c:pt>
                <c:pt idx="940">
                  <c:v>0.3535604328433164</c:v>
                </c:pt>
                <c:pt idx="941">
                  <c:v>0.3535604328433164</c:v>
                </c:pt>
                <c:pt idx="942">
                  <c:v>0.3535604328433164</c:v>
                </c:pt>
                <c:pt idx="943">
                  <c:v>0.3535604328433164</c:v>
                </c:pt>
                <c:pt idx="944">
                  <c:v>0.3535604328433164</c:v>
                </c:pt>
                <c:pt idx="945">
                  <c:v>0.3535604328433164</c:v>
                </c:pt>
                <c:pt idx="946">
                  <c:v>0.3535604328433164</c:v>
                </c:pt>
                <c:pt idx="947">
                  <c:v>0.3535604328433164</c:v>
                </c:pt>
                <c:pt idx="948">
                  <c:v>0.3535604328433164</c:v>
                </c:pt>
                <c:pt idx="949">
                  <c:v>0.3535604328433164</c:v>
                </c:pt>
                <c:pt idx="950">
                  <c:v>0.3535604328433164</c:v>
                </c:pt>
                <c:pt idx="951">
                  <c:v>0.3551856906945704</c:v>
                </c:pt>
                <c:pt idx="952">
                  <c:v>0.35947538442672233</c:v>
                </c:pt>
                <c:pt idx="953">
                  <c:v>0.36565225193342943</c:v>
                </c:pt>
                <c:pt idx="954">
                  <c:v>0.37188232181929259</c:v>
                </c:pt>
                <c:pt idx="955">
                  <c:v>0.37739412505388137</c:v>
                </c:pt>
                <c:pt idx="956">
                  <c:v>0.38216885520731031</c:v>
                </c:pt>
                <c:pt idx="957">
                  <c:v>0.38484153614571298</c:v>
                </c:pt>
                <c:pt idx="958">
                  <c:v>0.38490445854028493</c:v>
                </c:pt>
                <c:pt idx="959">
                  <c:v>0.38490445854028493</c:v>
                </c:pt>
                <c:pt idx="960">
                  <c:v>0.38490445854028493</c:v>
                </c:pt>
                <c:pt idx="961">
                  <c:v>0.38490445854028493</c:v>
                </c:pt>
                <c:pt idx="962">
                  <c:v>0.38490445854028493</c:v>
                </c:pt>
                <c:pt idx="963">
                  <c:v>0.38490445854028493</c:v>
                </c:pt>
                <c:pt idx="964">
                  <c:v>0.38490445854028493</c:v>
                </c:pt>
                <c:pt idx="965">
                  <c:v>0.38490445854028493</c:v>
                </c:pt>
                <c:pt idx="966">
                  <c:v>0.38490445854028493</c:v>
                </c:pt>
                <c:pt idx="967">
                  <c:v>0.38490445854028493</c:v>
                </c:pt>
                <c:pt idx="968">
                  <c:v>0.38490445854028493</c:v>
                </c:pt>
                <c:pt idx="969">
                  <c:v>0.38490445854028493</c:v>
                </c:pt>
                <c:pt idx="970">
                  <c:v>0.38576283458236671</c:v>
                </c:pt>
                <c:pt idx="971">
                  <c:v>0.38852331392155792</c:v>
                </c:pt>
                <c:pt idx="972">
                  <c:v>0.39370178665112082</c:v>
                </c:pt>
                <c:pt idx="973">
                  <c:v>0.399595562161145</c:v>
                </c:pt>
                <c:pt idx="974">
                  <c:v>0.40476187150842047</c:v>
                </c:pt>
                <c:pt idx="975">
                  <c:v>0.4091831520745623</c:v>
                </c:pt>
                <c:pt idx="976">
                  <c:v>0.41288275422753334</c:v>
                </c:pt>
                <c:pt idx="977">
                  <c:v>0.415188912246648</c:v>
                </c:pt>
                <c:pt idx="978">
                  <c:v>0.41646160488082834</c:v>
                </c:pt>
                <c:pt idx="979">
                  <c:v>0.41735112018649262</c:v>
                </c:pt>
                <c:pt idx="980">
                  <c:v>0.417924823626805</c:v>
                </c:pt>
                <c:pt idx="981">
                  <c:v>0.41827488547160174</c:v>
                </c:pt>
                <c:pt idx="982">
                  <c:v>0.41853952900008579</c:v>
                </c:pt>
                <c:pt idx="983">
                  <c:v>0.41880169891922164</c:v>
                </c:pt>
                <c:pt idx="984">
                  <c:v>0.41897425855622922</c:v>
                </c:pt>
                <c:pt idx="985">
                  <c:v>0.41901315000643002</c:v>
                </c:pt>
                <c:pt idx="986">
                  <c:v>0.41901315000643002</c:v>
                </c:pt>
                <c:pt idx="987">
                  <c:v>0.41901315000643002</c:v>
                </c:pt>
                <c:pt idx="988">
                  <c:v>0.41901315000643002</c:v>
                </c:pt>
                <c:pt idx="989">
                  <c:v>0.41901315000643002</c:v>
                </c:pt>
                <c:pt idx="990">
                  <c:v>0.41901315000643002</c:v>
                </c:pt>
                <c:pt idx="991">
                  <c:v>0.41901315000643002</c:v>
                </c:pt>
                <c:pt idx="992">
                  <c:v>0.41901315000643002</c:v>
                </c:pt>
                <c:pt idx="993">
                  <c:v>0.41901315000643002</c:v>
                </c:pt>
                <c:pt idx="994">
                  <c:v>0.41901315000643002</c:v>
                </c:pt>
                <c:pt idx="995">
                  <c:v>0.41901315000643002</c:v>
                </c:pt>
                <c:pt idx="996">
                  <c:v>0.41901315000643002</c:v>
                </c:pt>
                <c:pt idx="997">
                  <c:v>0.41901315000643002</c:v>
                </c:pt>
                <c:pt idx="998">
                  <c:v>0.41901315000643002</c:v>
                </c:pt>
                <c:pt idx="999">
                  <c:v>0.41901315000643002</c:v>
                </c:pt>
                <c:pt idx="1000">
                  <c:v>0.41901315000643002</c:v>
                </c:pt>
                <c:pt idx="1001">
                  <c:v>0.41901315000643002</c:v>
                </c:pt>
                <c:pt idx="1002">
                  <c:v>0.41901315000643002</c:v>
                </c:pt>
                <c:pt idx="1003">
                  <c:v>0.41901315000643002</c:v>
                </c:pt>
                <c:pt idx="1004">
                  <c:v>0.41901315000643002</c:v>
                </c:pt>
                <c:pt idx="1005">
                  <c:v>0.41901315000643002</c:v>
                </c:pt>
                <c:pt idx="1006">
                  <c:v>0.41901315000643002</c:v>
                </c:pt>
                <c:pt idx="1007">
                  <c:v>0.41901315000643002</c:v>
                </c:pt>
                <c:pt idx="1008">
                  <c:v>0.41901315000643002</c:v>
                </c:pt>
                <c:pt idx="1009">
                  <c:v>0.41901315000643002</c:v>
                </c:pt>
                <c:pt idx="1010">
                  <c:v>0.41901315000643002</c:v>
                </c:pt>
                <c:pt idx="1011">
                  <c:v>0.41901315000643002</c:v>
                </c:pt>
                <c:pt idx="1012">
                  <c:v>0.41901315000643002</c:v>
                </c:pt>
                <c:pt idx="1013">
                  <c:v>0.41901315000643002</c:v>
                </c:pt>
                <c:pt idx="1014">
                  <c:v>0.41901315000643002</c:v>
                </c:pt>
                <c:pt idx="1015">
                  <c:v>0.41901315000643002</c:v>
                </c:pt>
                <c:pt idx="1016">
                  <c:v>0.41901315000643002</c:v>
                </c:pt>
                <c:pt idx="1017">
                  <c:v>0.41901315000643002</c:v>
                </c:pt>
                <c:pt idx="1018">
                  <c:v>0.41901315000643002</c:v>
                </c:pt>
                <c:pt idx="1019">
                  <c:v>0.41901315000643002</c:v>
                </c:pt>
                <c:pt idx="1020">
                  <c:v>0.41901315000643002</c:v>
                </c:pt>
                <c:pt idx="1021">
                  <c:v>0.41901315000643002</c:v>
                </c:pt>
                <c:pt idx="1022">
                  <c:v>0.41901315000643002</c:v>
                </c:pt>
                <c:pt idx="1023">
                  <c:v>0.41901315000643002</c:v>
                </c:pt>
                <c:pt idx="1024">
                  <c:v>0.41901315000643002</c:v>
                </c:pt>
                <c:pt idx="1025">
                  <c:v>0.41901315000643002</c:v>
                </c:pt>
                <c:pt idx="1026">
                  <c:v>0.41901315000643002</c:v>
                </c:pt>
                <c:pt idx="1027">
                  <c:v>0.41901315000643002</c:v>
                </c:pt>
                <c:pt idx="1028">
                  <c:v>0.41901315000643002</c:v>
                </c:pt>
                <c:pt idx="1029">
                  <c:v>0.41901315000643002</c:v>
                </c:pt>
                <c:pt idx="1030">
                  <c:v>0.41901315000643002</c:v>
                </c:pt>
                <c:pt idx="1031">
                  <c:v>0.41901315000643002</c:v>
                </c:pt>
                <c:pt idx="1032">
                  <c:v>0.41901315000643002</c:v>
                </c:pt>
                <c:pt idx="1033">
                  <c:v>0.41901315000643002</c:v>
                </c:pt>
                <c:pt idx="1034">
                  <c:v>0.41901315000643002</c:v>
                </c:pt>
                <c:pt idx="1035">
                  <c:v>0.41901315000643002</c:v>
                </c:pt>
                <c:pt idx="1036">
                  <c:v>0.41901315000643002</c:v>
                </c:pt>
                <c:pt idx="1037">
                  <c:v>0.41901315000643002</c:v>
                </c:pt>
                <c:pt idx="1038">
                  <c:v>0.41901315000643002</c:v>
                </c:pt>
                <c:pt idx="1039">
                  <c:v>0.41901315000643002</c:v>
                </c:pt>
                <c:pt idx="1040">
                  <c:v>0.41901315000643002</c:v>
                </c:pt>
                <c:pt idx="1041">
                  <c:v>0.41901315000643002</c:v>
                </c:pt>
                <c:pt idx="1042">
                  <c:v>0.41901315000643002</c:v>
                </c:pt>
                <c:pt idx="1043">
                  <c:v>0.41901315000643002</c:v>
                </c:pt>
                <c:pt idx="1044">
                  <c:v>0.41901315000643002</c:v>
                </c:pt>
                <c:pt idx="1045">
                  <c:v>0.41901315000643002</c:v>
                </c:pt>
                <c:pt idx="1046">
                  <c:v>0.41901315000643002</c:v>
                </c:pt>
                <c:pt idx="1047">
                  <c:v>0.41901315000643002</c:v>
                </c:pt>
                <c:pt idx="1048">
                  <c:v>0.41901315000643002</c:v>
                </c:pt>
                <c:pt idx="1049">
                  <c:v>0.41901315000643002</c:v>
                </c:pt>
                <c:pt idx="1050">
                  <c:v>0.4197917834742414</c:v>
                </c:pt>
                <c:pt idx="1051">
                  <c:v>0.42143549534846791</c:v>
                </c:pt>
                <c:pt idx="1052">
                  <c:v>0.42357419933805651</c:v>
                </c:pt>
                <c:pt idx="1053">
                  <c:v>0.42621865724527741</c:v>
                </c:pt>
                <c:pt idx="1054">
                  <c:v>0.42955558042507869</c:v>
                </c:pt>
                <c:pt idx="1055">
                  <c:v>0.43366007944994128</c:v>
                </c:pt>
                <c:pt idx="1056">
                  <c:v>0.43836566251045656</c:v>
                </c:pt>
                <c:pt idx="1057">
                  <c:v>0.44288625561648465</c:v>
                </c:pt>
                <c:pt idx="1058">
                  <c:v>0.4462944667072456</c:v>
                </c:pt>
                <c:pt idx="1059">
                  <c:v>0.44879951079098473</c:v>
                </c:pt>
                <c:pt idx="1060">
                  <c:v>0.4505149400993459</c:v>
                </c:pt>
                <c:pt idx="1061">
                  <c:v>0.45129313142040056</c:v>
                </c:pt>
                <c:pt idx="1062">
                  <c:v>0.45135902574774478</c:v>
                </c:pt>
                <c:pt idx="1063">
                  <c:v>0.45135902574774478</c:v>
                </c:pt>
                <c:pt idx="1064">
                  <c:v>0.45135902574774478</c:v>
                </c:pt>
                <c:pt idx="1065">
                  <c:v>0.45135902574774478</c:v>
                </c:pt>
                <c:pt idx="1066">
                  <c:v>0.45135902574774478</c:v>
                </c:pt>
                <c:pt idx="1067">
                  <c:v>0.45135902574774478</c:v>
                </c:pt>
                <c:pt idx="1068">
                  <c:v>0.45135902574774478</c:v>
                </c:pt>
                <c:pt idx="1069">
                  <c:v>0.45135902574774478</c:v>
                </c:pt>
                <c:pt idx="1070">
                  <c:v>0.45135902574774478</c:v>
                </c:pt>
                <c:pt idx="1071">
                  <c:v>0.45135902574774478</c:v>
                </c:pt>
                <c:pt idx="1072">
                  <c:v>0.45135902574774478</c:v>
                </c:pt>
                <c:pt idx="1073">
                  <c:v>0.45135902574774478</c:v>
                </c:pt>
                <c:pt idx="1074">
                  <c:v>0.45135902574774478</c:v>
                </c:pt>
                <c:pt idx="1075">
                  <c:v>0.45135902574774478</c:v>
                </c:pt>
                <c:pt idx="1076">
                  <c:v>0.45135902574774478</c:v>
                </c:pt>
                <c:pt idx="1077">
                  <c:v>0.45135902574774478</c:v>
                </c:pt>
                <c:pt idx="1078">
                  <c:v>0.45135902574774478</c:v>
                </c:pt>
                <c:pt idx="1079">
                  <c:v>0.45135902574774478</c:v>
                </c:pt>
                <c:pt idx="1080">
                  <c:v>0.45135902574774478</c:v>
                </c:pt>
                <c:pt idx="1081">
                  <c:v>0.45135902574774478</c:v>
                </c:pt>
                <c:pt idx="1082">
                  <c:v>0.45135902574774478</c:v>
                </c:pt>
                <c:pt idx="1083">
                  <c:v>0.4517829178484713</c:v>
                </c:pt>
                <c:pt idx="1084">
                  <c:v>0.45326955683272735</c:v>
                </c:pt>
                <c:pt idx="1085">
                  <c:v>0.45392376109178945</c:v>
                </c:pt>
                <c:pt idx="1086">
                  <c:v>0.45392376109178945</c:v>
                </c:pt>
                <c:pt idx="1087">
                  <c:v>0.45392376109178945</c:v>
                </c:pt>
                <c:pt idx="1088">
                  <c:v>0.45392376109178945</c:v>
                </c:pt>
                <c:pt idx="1089">
                  <c:v>0.45392376109178945</c:v>
                </c:pt>
                <c:pt idx="1090">
                  <c:v>0.45392376109178945</c:v>
                </c:pt>
                <c:pt idx="1091">
                  <c:v>0.45392376109178945</c:v>
                </c:pt>
                <c:pt idx="1092">
                  <c:v>0.45392376109178945</c:v>
                </c:pt>
                <c:pt idx="1093">
                  <c:v>0.45392376109178945</c:v>
                </c:pt>
                <c:pt idx="1094">
                  <c:v>0.45392376109178945</c:v>
                </c:pt>
                <c:pt idx="1095">
                  <c:v>0.45392376109178945</c:v>
                </c:pt>
                <c:pt idx="1096">
                  <c:v>0.45392376109178945</c:v>
                </c:pt>
                <c:pt idx="1097">
                  <c:v>0.45392376109178945</c:v>
                </c:pt>
                <c:pt idx="1098">
                  <c:v>0.45392376109178945</c:v>
                </c:pt>
                <c:pt idx="1099">
                  <c:v>0.45541285530644721</c:v>
                </c:pt>
                <c:pt idx="1100">
                  <c:v>0.45708467859993618</c:v>
                </c:pt>
                <c:pt idx="1101">
                  <c:v>0.45737759546491152</c:v>
                </c:pt>
                <c:pt idx="1102">
                  <c:v>0.45737759546491152</c:v>
                </c:pt>
                <c:pt idx="1103">
                  <c:v>0.45737759546491152</c:v>
                </c:pt>
                <c:pt idx="1104">
                  <c:v>0.45737759546491152</c:v>
                </c:pt>
                <c:pt idx="1105">
                  <c:v>0.45737759546491152</c:v>
                </c:pt>
                <c:pt idx="1106">
                  <c:v>0.45737759546491152</c:v>
                </c:pt>
                <c:pt idx="1107">
                  <c:v>0.45737759546491152</c:v>
                </c:pt>
                <c:pt idx="1108">
                  <c:v>0.45737759546491152</c:v>
                </c:pt>
                <c:pt idx="1109">
                  <c:v>0.45807985755171282</c:v>
                </c:pt>
                <c:pt idx="1110">
                  <c:v>0.45870390698394103</c:v>
                </c:pt>
                <c:pt idx="1111">
                  <c:v>0.45870390698394103</c:v>
                </c:pt>
                <c:pt idx="1112">
                  <c:v>0.45870390698394103</c:v>
                </c:pt>
                <c:pt idx="1113">
                  <c:v>0.45870390698394103</c:v>
                </c:pt>
                <c:pt idx="1114">
                  <c:v>0.45870390698394103</c:v>
                </c:pt>
                <c:pt idx="1115">
                  <c:v>0.45870390698394103</c:v>
                </c:pt>
                <c:pt idx="1116">
                  <c:v>0.45870390698394103</c:v>
                </c:pt>
                <c:pt idx="1117">
                  <c:v>0.45870390698394103</c:v>
                </c:pt>
                <c:pt idx="1118">
                  <c:v>0.45870390698394103</c:v>
                </c:pt>
                <c:pt idx="1119">
                  <c:v>0.45933534669301124</c:v>
                </c:pt>
                <c:pt idx="1120">
                  <c:v>0.45946929799192643</c:v>
                </c:pt>
                <c:pt idx="1121">
                  <c:v>0.45946929799192643</c:v>
                </c:pt>
                <c:pt idx="1122">
                  <c:v>0.45946929799192643</c:v>
                </c:pt>
                <c:pt idx="1123">
                  <c:v>0.46025317574870289</c:v>
                </c:pt>
                <c:pt idx="1124">
                  <c:v>0.46311383071418805</c:v>
                </c:pt>
                <c:pt idx="1125">
                  <c:v>0.46852338548915851</c:v>
                </c:pt>
                <c:pt idx="1126">
                  <c:v>0.47569057777642876</c:v>
                </c:pt>
                <c:pt idx="1127">
                  <c:v>0.48288705677004967</c:v>
                </c:pt>
                <c:pt idx="1128">
                  <c:v>0.4892558507698952</c:v>
                </c:pt>
                <c:pt idx="1129">
                  <c:v>0.49408757025319594</c:v>
                </c:pt>
                <c:pt idx="1130">
                  <c:v>0.49747142520527121</c:v>
                </c:pt>
                <c:pt idx="1131">
                  <c:v>0.50016108817786464</c:v>
                </c:pt>
                <c:pt idx="1132">
                  <c:v>0.50256823705452502</c:v>
                </c:pt>
                <c:pt idx="1133">
                  <c:v>0.50493717396587101</c:v>
                </c:pt>
                <c:pt idx="1134">
                  <c:v>0.50714019312283576</c:v>
                </c:pt>
                <c:pt idx="1135">
                  <c:v>0.50885681823135009</c:v>
                </c:pt>
                <c:pt idx="1136">
                  <c:v>0.50982453889945301</c:v>
                </c:pt>
                <c:pt idx="1137">
                  <c:v>0.51008272756560014</c:v>
                </c:pt>
                <c:pt idx="1138">
                  <c:v>0.51008272756560014</c:v>
                </c:pt>
                <c:pt idx="1139">
                  <c:v>0.51008272756560014</c:v>
                </c:pt>
                <c:pt idx="1140">
                  <c:v>0.51008272756560014</c:v>
                </c:pt>
                <c:pt idx="1141">
                  <c:v>0.51008272756560014</c:v>
                </c:pt>
                <c:pt idx="1142">
                  <c:v>0.51008272756560014</c:v>
                </c:pt>
                <c:pt idx="1143">
                  <c:v>0.51008272756560014</c:v>
                </c:pt>
                <c:pt idx="1144">
                  <c:v>0.51008272756560014</c:v>
                </c:pt>
                <c:pt idx="1145">
                  <c:v>0.51008272756560014</c:v>
                </c:pt>
                <c:pt idx="1146">
                  <c:v>0.51033814918511466</c:v>
                </c:pt>
                <c:pt idx="1147">
                  <c:v>0.51258370566432576</c:v>
                </c:pt>
                <c:pt idx="1148">
                  <c:v>0.51472034168030401</c:v>
                </c:pt>
                <c:pt idx="1149">
                  <c:v>0.51567101458887499</c:v>
                </c:pt>
                <c:pt idx="1150">
                  <c:v>0.51582988731128099</c:v>
                </c:pt>
                <c:pt idx="1151">
                  <c:v>0.51582988731128099</c:v>
                </c:pt>
                <c:pt idx="1152">
                  <c:v>0.51582988731128099</c:v>
                </c:pt>
                <c:pt idx="1153">
                  <c:v>0.51582988731128099</c:v>
                </c:pt>
                <c:pt idx="1154">
                  <c:v>0.51582988731128099</c:v>
                </c:pt>
                <c:pt idx="1155">
                  <c:v>0.51582988731128099</c:v>
                </c:pt>
                <c:pt idx="1156">
                  <c:v>0.51582988731128099</c:v>
                </c:pt>
                <c:pt idx="1157">
                  <c:v>0.51582988731128099</c:v>
                </c:pt>
                <c:pt idx="1158">
                  <c:v>0.51582988731128099</c:v>
                </c:pt>
                <c:pt idx="1159">
                  <c:v>0.51582988731128099</c:v>
                </c:pt>
                <c:pt idx="1160">
                  <c:v>0.51582988731128099</c:v>
                </c:pt>
                <c:pt idx="1161">
                  <c:v>0.51582988731128099</c:v>
                </c:pt>
                <c:pt idx="1162">
                  <c:v>0.51582988731128099</c:v>
                </c:pt>
                <c:pt idx="1163">
                  <c:v>0.51582988731128099</c:v>
                </c:pt>
                <c:pt idx="1164">
                  <c:v>0.51582988731128099</c:v>
                </c:pt>
                <c:pt idx="1165">
                  <c:v>0.51582988731128099</c:v>
                </c:pt>
                <c:pt idx="1166">
                  <c:v>0.51582988731128099</c:v>
                </c:pt>
                <c:pt idx="1167">
                  <c:v>0.51582988731128099</c:v>
                </c:pt>
                <c:pt idx="1168">
                  <c:v>0.51582988731128099</c:v>
                </c:pt>
                <c:pt idx="1169">
                  <c:v>0.51582988731128099</c:v>
                </c:pt>
                <c:pt idx="1170">
                  <c:v>0.51582988731128099</c:v>
                </c:pt>
                <c:pt idx="1171">
                  <c:v>0.51582988731128099</c:v>
                </c:pt>
                <c:pt idx="1172">
                  <c:v>0.51582988731128099</c:v>
                </c:pt>
                <c:pt idx="1173">
                  <c:v>0.51582988731128099</c:v>
                </c:pt>
                <c:pt idx="1174">
                  <c:v>0.51582988731128099</c:v>
                </c:pt>
                <c:pt idx="1175">
                  <c:v>0.51582988731128099</c:v>
                </c:pt>
                <c:pt idx="1176">
                  <c:v>0.51582988731128099</c:v>
                </c:pt>
                <c:pt idx="1177">
                  <c:v>0.51582988731128099</c:v>
                </c:pt>
                <c:pt idx="1178">
                  <c:v>0.51582988731128099</c:v>
                </c:pt>
                <c:pt idx="1179">
                  <c:v>0.51582988731128099</c:v>
                </c:pt>
                <c:pt idx="1180">
                  <c:v>0.51582988731128099</c:v>
                </c:pt>
                <c:pt idx="1181">
                  <c:v>0.51582988731128099</c:v>
                </c:pt>
                <c:pt idx="1182">
                  <c:v>0.51582988731128099</c:v>
                </c:pt>
                <c:pt idx="1183">
                  <c:v>0.51582988731128099</c:v>
                </c:pt>
                <c:pt idx="1184">
                  <c:v>0.51582988731128099</c:v>
                </c:pt>
                <c:pt idx="1185">
                  <c:v>0.51582988731128099</c:v>
                </c:pt>
                <c:pt idx="1186">
                  <c:v>0.51582988731128099</c:v>
                </c:pt>
                <c:pt idx="1187">
                  <c:v>0.51582988731128099</c:v>
                </c:pt>
                <c:pt idx="1188">
                  <c:v>0.51582988731128099</c:v>
                </c:pt>
                <c:pt idx="1189">
                  <c:v>0.51582988731128099</c:v>
                </c:pt>
                <c:pt idx="1190">
                  <c:v>0.51582988731128099</c:v>
                </c:pt>
                <c:pt idx="1191">
                  <c:v>0.51582988731128099</c:v>
                </c:pt>
                <c:pt idx="1192">
                  <c:v>0.51582988731128099</c:v>
                </c:pt>
                <c:pt idx="1193">
                  <c:v>0.51582988731128099</c:v>
                </c:pt>
                <c:pt idx="1194">
                  <c:v>0.51582988731128099</c:v>
                </c:pt>
                <c:pt idx="1195">
                  <c:v>0.51582988731128099</c:v>
                </c:pt>
                <c:pt idx="1196">
                  <c:v>0.51582988731128099</c:v>
                </c:pt>
                <c:pt idx="1197">
                  <c:v>0.51582988731128099</c:v>
                </c:pt>
                <c:pt idx="1198">
                  <c:v>0.51582988731128099</c:v>
                </c:pt>
                <c:pt idx="1199">
                  <c:v>0.51582988731128099</c:v>
                </c:pt>
                <c:pt idx="1200">
                  <c:v>0.51582988731128099</c:v>
                </c:pt>
                <c:pt idx="1201">
                  <c:v>0.51582988731128099</c:v>
                </c:pt>
                <c:pt idx="1202">
                  <c:v>0.51582988731128099</c:v>
                </c:pt>
                <c:pt idx="1203">
                  <c:v>0.51582988731128099</c:v>
                </c:pt>
                <c:pt idx="1204">
                  <c:v>0.51582988731128099</c:v>
                </c:pt>
                <c:pt idx="1205">
                  <c:v>0.51582988731128099</c:v>
                </c:pt>
                <c:pt idx="1206">
                  <c:v>0.51582988731128099</c:v>
                </c:pt>
                <c:pt idx="1207">
                  <c:v>0.51582988731128099</c:v>
                </c:pt>
                <c:pt idx="1208">
                  <c:v>0.51582988731128099</c:v>
                </c:pt>
                <c:pt idx="1209">
                  <c:v>0.51582988731128099</c:v>
                </c:pt>
                <c:pt idx="1210">
                  <c:v>0.51582988731128099</c:v>
                </c:pt>
                <c:pt idx="1211">
                  <c:v>0.51582988731128099</c:v>
                </c:pt>
                <c:pt idx="1212">
                  <c:v>0.51582988731128099</c:v>
                </c:pt>
                <c:pt idx="1213">
                  <c:v>0.51582988731128099</c:v>
                </c:pt>
                <c:pt idx="1214">
                  <c:v>0.51582988731128099</c:v>
                </c:pt>
                <c:pt idx="1215">
                  <c:v>0.51582988731128099</c:v>
                </c:pt>
                <c:pt idx="1216">
                  <c:v>0.51582988731128099</c:v>
                </c:pt>
                <c:pt idx="1217">
                  <c:v>0.51582988731128099</c:v>
                </c:pt>
                <c:pt idx="1218">
                  <c:v>0.51582988731128099</c:v>
                </c:pt>
                <c:pt idx="1219">
                  <c:v>0.51582988731128099</c:v>
                </c:pt>
                <c:pt idx="1220">
                  <c:v>0.51582988731128099</c:v>
                </c:pt>
                <c:pt idx="1221">
                  <c:v>0.51582988731128099</c:v>
                </c:pt>
                <c:pt idx="1222">
                  <c:v>0.51582988731128099</c:v>
                </c:pt>
                <c:pt idx="1223">
                  <c:v>0.51582988731128099</c:v>
                </c:pt>
                <c:pt idx="1224">
                  <c:v>0.51582988731128099</c:v>
                </c:pt>
                <c:pt idx="1225">
                  <c:v>0.51582988731128099</c:v>
                </c:pt>
                <c:pt idx="1226">
                  <c:v>0.51582988731128099</c:v>
                </c:pt>
                <c:pt idx="1227">
                  <c:v>0.51582988731128099</c:v>
                </c:pt>
                <c:pt idx="1228">
                  <c:v>0.51582988731128099</c:v>
                </c:pt>
                <c:pt idx="1229">
                  <c:v>0.51582988731128099</c:v>
                </c:pt>
                <c:pt idx="1230">
                  <c:v>0.51582988731128099</c:v>
                </c:pt>
                <c:pt idx="1231">
                  <c:v>0.51582988731128099</c:v>
                </c:pt>
                <c:pt idx="1232">
                  <c:v>0.51582988731128099</c:v>
                </c:pt>
                <c:pt idx="1233">
                  <c:v>0.51582988731128099</c:v>
                </c:pt>
                <c:pt idx="1234">
                  <c:v>0.51582988731128099</c:v>
                </c:pt>
                <c:pt idx="1235">
                  <c:v>0.51582988731128099</c:v>
                </c:pt>
                <c:pt idx="1236">
                  <c:v>0.51582988731128099</c:v>
                </c:pt>
                <c:pt idx="1237">
                  <c:v>0.51582988731128099</c:v>
                </c:pt>
                <c:pt idx="1238">
                  <c:v>0.51582988731128099</c:v>
                </c:pt>
                <c:pt idx="1239">
                  <c:v>0.51582988731128099</c:v>
                </c:pt>
                <c:pt idx="1240">
                  <c:v>0.51582988731128099</c:v>
                </c:pt>
                <c:pt idx="1241">
                  <c:v>0.51582988731128099</c:v>
                </c:pt>
                <c:pt idx="1242">
                  <c:v>0.51582988731128099</c:v>
                </c:pt>
                <c:pt idx="1243">
                  <c:v>0.51582988731128099</c:v>
                </c:pt>
                <c:pt idx="1244">
                  <c:v>0.51582988731128099</c:v>
                </c:pt>
                <c:pt idx="1245">
                  <c:v>0.51582988731128099</c:v>
                </c:pt>
                <c:pt idx="1246">
                  <c:v>0.51582988731128099</c:v>
                </c:pt>
                <c:pt idx="1247">
                  <c:v>0.51582988731128099</c:v>
                </c:pt>
                <c:pt idx="1248">
                  <c:v>0.51582988731128099</c:v>
                </c:pt>
                <c:pt idx="1249">
                  <c:v>0.51582988731128099</c:v>
                </c:pt>
                <c:pt idx="1250">
                  <c:v>0.51582988731128099</c:v>
                </c:pt>
                <c:pt idx="1251">
                  <c:v>0.51582988731128099</c:v>
                </c:pt>
                <c:pt idx="1252">
                  <c:v>0.51582988731128099</c:v>
                </c:pt>
                <c:pt idx="1253">
                  <c:v>0.51582988731128099</c:v>
                </c:pt>
                <c:pt idx="1254">
                  <c:v>0.51582988731128099</c:v>
                </c:pt>
                <c:pt idx="1255">
                  <c:v>0.51582988731128099</c:v>
                </c:pt>
                <c:pt idx="1256">
                  <c:v>0.51582988731128099</c:v>
                </c:pt>
                <c:pt idx="1257">
                  <c:v>0.51582988731128099</c:v>
                </c:pt>
                <c:pt idx="1258">
                  <c:v>0.51582988731128099</c:v>
                </c:pt>
                <c:pt idx="1259">
                  <c:v>0.51582988731128099</c:v>
                </c:pt>
                <c:pt idx="1260">
                  <c:v>0.51582988731128099</c:v>
                </c:pt>
                <c:pt idx="1261">
                  <c:v>0.51582988731128099</c:v>
                </c:pt>
                <c:pt idx="1262">
                  <c:v>0.51582988731128099</c:v>
                </c:pt>
                <c:pt idx="1263">
                  <c:v>0.51582988731128099</c:v>
                </c:pt>
                <c:pt idx="1264">
                  <c:v>0.51582988731128099</c:v>
                </c:pt>
                <c:pt idx="1265">
                  <c:v>0.51582988731128099</c:v>
                </c:pt>
                <c:pt idx="1266">
                  <c:v>0.51582988731128099</c:v>
                </c:pt>
                <c:pt idx="1267">
                  <c:v>0.51582988731128099</c:v>
                </c:pt>
                <c:pt idx="1268">
                  <c:v>0.51582988731128099</c:v>
                </c:pt>
                <c:pt idx="1269">
                  <c:v>0.51582988731128099</c:v>
                </c:pt>
                <c:pt idx="1270">
                  <c:v>0.51582988731128099</c:v>
                </c:pt>
                <c:pt idx="1271">
                  <c:v>0.51582988731128099</c:v>
                </c:pt>
                <c:pt idx="1272">
                  <c:v>0.51582988731128099</c:v>
                </c:pt>
                <c:pt idx="1273">
                  <c:v>0.51582988731128099</c:v>
                </c:pt>
                <c:pt idx="1274">
                  <c:v>0.51582988731128099</c:v>
                </c:pt>
                <c:pt idx="1275">
                  <c:v>0.51582988731128099</c:v>
                </c:pt>
                <c:pt idx="1276">
                  <c:v>0.51582988731128099</c:v>
                </c:pt>
                <c:pt idx="1277">
                  <c:v>0.51582988731128099</c:v>
                </c:pt>
                <c:pt idx="1278">
                  <c:v>0.51582988731128099</c:v>
                </c:pt>
                <c:pt idx="1279">
                  <c:v>0.51582988731128099</c:v>
                </c:pt>
                <c:pt idx="1280">
                  <c:v>0.51582988731128099</c:v>
                </c:pt>
                <c:pt idx="1281">
                  <c:v>0.51582988731128099</c:v>
                </c:pt>
                <c:pt idx="1282">
                  <c:v>0.51582988731128099</c:v>
                </c:pt>
                <c:pt idx="1283">
                  <c:v>0.51582988731128099</c:v>
                </c:pt>
                <c:pt idx="1284">
                  <c:v>0.51582988731128099</c:v>
                </c:pt>
                <c:pt idx="1285">
                  <c:v>0.51582988731128099</c:v>
                </c:pt>
                <c:pt idx="1286">
                  <c:v>0.51582988731128099</c:v>
                </c:pt>
                <c:pt idx="1287">
                  <c:v>0.51582988731128099</c:v>
                </c:pt>
                <c:pt idx="1288">
                  <c:v>0.51582988731128099</c:v>
                </c:pt>
                <c:pt idx="1289">
                  <c:v>0.51582988731128099</c:v>
                </c:pt>
                <c:pt idx="1290">
                  <c:v>0.51582988731128099</c:v>
                </c:pt>
                <c:pt idx="1291">
                  <c:v>0.51582988731128099</c:v>
                </c:pt>
                <c:pt idx="1292">
                  <c:v>0.51582988731128099</c:v>
                </c:pt>
                <c:pt idx="1293">
                  <c:v>0.51582988731128099</c:v>
                </c:pt>
                <c:pt idx="1294">
                  <c:v>0.51582988731128099</c:v>
                </c:pt>
                <c:pt idx="1295">
                  <c:v>0.51582988731128099</c:v>
                </c:pt>
                <c:pt idx="1296">
                  <c:v>0.51582988731128099</c:v>
                </c:pt>
                <c:pt idx="1297">
                  <c:v>0.51582988731128099</c:v>
                </c:pt>
                <c:pt idx="1298">
                  <c:v>0.51582988731128099</c:v>
                </c:pt>
                <c:pt idx="1299">
                  <c:v>0.51582988731128099</c:v>
                </c:pt>
                <c:pt idx="1300">
                  <c:v>0.51582988731128099</c:v>
                </c:pt>
                <c:pt idx="1301">
                  <c:v>0.51582988731128099</c:v>
                </c:pt>
                <c:pt idx="1302">
                  <c:v>0.51582988731128099</c:v>
                </c:pt>
                <c:pt idx="1303">
                  <c:v>0.51582988731128099</c:v>
                </c:pt>
                <c:pt idx="1304">
                  <c:v>0.51582988731128099</c:v>
                </c:pt>
                <c:pt idx="1305">
                  <c:v>0.51582988731128099</c:v>
                </c:pt>
                <c:pt idx="1306">
                  <c:v>0.51582988731128099</c:v>
                </c:pt>
                <c:pt idx="1307">
                  <c:v>0.51582988731128099</c:v>
                </c:pt>
                <c:pt idx="1308">
                  <c:v>0.51582988731128099</c:v>
                </c:pt>
                <c:pt idx="1309">
                  <c:v>0.51582988731128099</c:v>
                </c:pt>
                <c:pt idx="1310">
                  <c:v>0.51582988731128099</c:v>
                </c:pt>
                <c:pt idx="1311">
                  <c:v>0.51582988731128099</c:v>
                </c:pt>
                <c:pt idx="1312">
                  <c:v>0.51582988731128099</c:v>
                </c:pt>
                <c:pt idx="1313">
                  <c:v>0.51582988731128099</c:v>
                </c:pt>
                <c:pt idx="1314">
                  <c:v>0.51582988731128099</c:v>
                </c:pt>
                <c:pt idx="1315">
                  <c:v>0.51582988731128099</c:v>
                </c:pt>
                <c:pt idx="1316">
                  <c:v>0.51582988731128099</c:v>
                </c:pt>
                <c:pt idx="1317">
                  <c:v>0.51582988731128099</c:v>
                </c:pt>
                <c:pt idx="1318">
                  <c:v>0.51582988731128099</c:v>
                </c:pt>
                <c:pt idx="1319">
                  <c:v>0.51582988731128099</c:v>
                </c:pt>
                <c:pt idx="1320">
                  <c:v>0.51582988731128099</c:v>
                </c:pt>
                <c:pt idx="1321">
                  <c:v>0.51582988731128099</c:v>
                </c:pt>
                <c:pt idx="1322">
                  <c:v>0.51582988731128099</c:v>
                </c:pt>
                <c:pt idx="1323">
                  <c:v>0.51582988731128099</c:v>
                </c:pt>
                <c:pt idx="1324">
                  <c:v>0.51582988731128099</c:v>
                </c:pt>
                <c:pt idx="1325">
                  <c:v>0.51582988731128099</c:v>
                </c:pt>
                <c:pt idx="1326">
                  <c:v>0.51582988731128099</c:v>
                </c:pt>
                <c:pt idx="1327">
                  <c:v>0.51582988731128099</c:v>
                </c:pt>
                <c:pt idx="1328">
                  <c:v>0.51582988731128099</c:v>
                </c:pt>
                <c:pt idx="1329">
                  <c:v>0.51582988731128099</c:v>
                </c:pt>
                <c:pt idx="1330">
                  <c:v>0.51582988731128099</c:v>
                </c:pt>
                <c:pt idx="1331">
                  <c:v>0.51582988731128099</c:v>
                </c:pt>
                <c:pt idx="1332">
                  <c:v>0.51582988731128099</c:v>
                </c:pt>
                <c:pt idx="1333">
                  <c:v>0.51582988731128099</c:v>
                </c:pt>
                <c:pt idx="1334">
                  <c:v>0.51582988731128099</c:v>
                </c:pt>
                <c:pt idx="1335">
                  <c:v>0.51582988731128099</c:v>
                </c:pt>
                <c:pt idx="1336">
                  <c:v>0.51582988731128099</c:v>
                </c:pt>
                <c:pt idx="1337">
                  <c:v>0.51582988731128099</c:v>
                </c:pt>
                <c:pt idx="1338">
                  <c:v>0.51582988731128099</c:v>
                </c:pt>
                <c:pt idx="1339">
                  <c:v>0.51582988731128099</c:v>
                </c:pt>
                <c:pt idx="1340">
                  <c:v>0.51582988731128099</c:v>
                </c:pt>
                <c:pt idx="1341">
                  <c:v>0.51582988731128099</c:v>
                </c:pt>
                <c:pt idx="1342">
                  <c:v>0.51582988731128099</c:v>
                </c:pt>
                <c:pt idx="1343">
                  <c:v>0.51582988731128099</c:v>
                </c:pt>
                <c:pt idx="1344">
                  <c:v>0.51582988731128099</c:v>
                </c:pt>
                <c:pt idx="1345">
                  <c:v>0.51582988731128099</c:v>
                </c:pt>
                <c:pt idx="1346">
                  <c:v>0.51582988731128099</c:v>
                </c:pt>
                <c:pt idx="1347">
                  <c:v>0.51582988731128099</c:v>
                </c:pt>
                <c:pt idx="1348">
                  <c:v>0.51582988731128099</c:v>
                </c:pt>
                <c:pt idx="1349">
                  <c:v>0.51582988731128099</c:v>
                </c:pt>
                <c:pt idx="1350">
                  <c:v>0.51582988731128099</c:v>
                </c:pt>
                <c:pt idx="1351">
                  <c:v>0.51629218962151768</c:v>
                </c:pt>
                <c:pt idx="1352">
                  <c:v>0.51716090453627372</c:v>
                </c:pt>
                <c:pt idx="1353">
                  <c:v>0.51818227566511932</c:v>
                </c:pt>
                <c:pt idx="1354">
                  <c:v>0.51935109992597139</c:v>
                </c:pt>
                <c:pt idx="1355">
                  <c:v>0.52077409100245464</c:v>
                </c:pt>
                <c:pt idx="1356">
                  <c:v>0.52266400922929968</c:v>
                </c:pt>
                <c:pt idx="1357">
                  <c:v>0.5248865062186171</c:v>
                </c:pt>
                <c:pt idx="1358">
                  <c:v>0.5273127816238975</c:v>
                </c:pt>
                <c:pt idx="1359">
                  <c:v>0.53002667238295964</c:v>
                </c:pt>
                <c:pt idx="1360">
                  <c:v>0.53280126727140409</c:v>
                </c:pt>
                <c:pt idx="1361">
                  <c:v>0.53467123245314108</c:v>
                </c:pt>
                <c:pt idx="1362">
                  <c:v>0.53484981145503219</c:v>
                </c:pt>
                <c:pt idx="1363">
                  <c:v>0.53484981145503219</c:v>
                </c:pt>
                <c:pt idx="1364">
                  <c:v>0.53484981145503219</c:v>
                </c:pt>
                <c:pt idx="1365">
                  <c:v>0.53484981145503219</c:v>
                </c:pt>
                <c:pt idx="1366">
                  <c:v>0.53484981145503219</c:v>
                </c:pt>
                <c:pt idx="1367">
                  <c:v>0.53484981145503219</c:v>
                </c:pt>
                <c:pt idx="1368">
                  <c:v>0.53585880918443551</c:v>
                </c:pt>
                <c:pt idx="1369">
                  <c:v>0.53762168553455758</c:v>
                </c:pt>
                <c:pt idx="1370">
                  <c:v>0.53819372371324536</c:v>
                </c:pt>
                <c:pt idx="1371">
                  <c:v>0.53819372371324536</c:v>
                </c:pt>
                <c:pt idx="1372">
                  <c:v>0.53819372371324536</c:v>
                </c:pt>
                <c:pt idx="1373">
                  <c:v>0.53819372371324536</c:v>
                </c:pt>
                <c:pt idx="1374">
                  <c:v>0.53824374842899103</c:v>
                </c:pt>
                <c:pt idx="1375">
                  <c:v>0.53953278218362732</c:v>
                </c:pt>
                <c:pt idx="1376">
                  <c:v>0.54283138051667312</c:v>
                </c:pt>
                <c:pt idx="1377">
                  <c:v>0.54864906284708226</c:v>
                </c:pt>
                <c:pt idx="1378">
                  <c:v>0.55519749013796804</c:v>
                </c:pt>
                <c:pt idx="1379">
                  <c:v>0.56103703427928298</c:v>
                </c:pt>
                <c:pt idx="1380">
                  <c:v>0.56614769478210158</c:v>
                </c:pt>
                <c:pt idx="1381">
                  <c:v>0.56913602779096562</c:v>
                </c:pt>
                <c:pt idx="1382">
                  <c:v>0.56913602779096562</c:v>
                </c:pt>
                <c:pt idx="1383">
                  <c:v>0.56913602779096562</c:v>
                </c:pt>
                <c:pt idx="1384">
                  <c:v>0.56913602779096562</c:v>
                </c:pt>
                <c:pt idx="1385">
                  <c:v>0.56913602779096562</c:v>
                </c:pt>
                <c:pt idx="1386">
                  <c:v>0.56913602779096562</c:v>
                </c:pt>
                <c:pt idx="1387">
                  <c:v>0.56913602779096562</c:v>
                </c:pt>
                <c:pt idx="1388">
                  <c:v>0.56913602779096562</c:v>
                </c:pt>
                <c:pt idx="1389">
                  <c:v>0.56913602779096562</c:v>
                </c:pt>
                <c:pt idx="1390">
                  <c:v>0.56913602779096562</c:v>
                </c:pt>
                <c:pt idx="1391">
                  <c:v>0.56913602779096562</c:v>
                </c:pt>
                <c:pt idx="1392">
                  <c:v>0.56913602779096562</c:v>
                </c:pt>
                <c:pt idx="1393">
                  <c:v>0.56913602779096562</c:v>
                </c:pt>
                <c:pt idx="1394">
                  <c:v>0.56913602779096562</c:v>
                </c:pt>
                <c:pt idx="1395">
                  <c:v>0.56913602779096562</c:v>
                </c:pt>
                <c:pt idx="1396">
                  <c:v>0.56913602779096562</c:v>
                </c:pt>
                <c:pt idx="1397">
                  <c:v>0.56915635365545159</c:v>
                </c:pt>
                <c:pt idx="1398">
                  <c:v>0.56960371140362642</c:v>
                </c:pt>
                <c:pt idx="1399">
                  <c:v>0.57046331483723334</c:v>
                </c:pt>
                <c:pt idx="1400">
                  <c:v>0.57171419299232407</c:v>
                </c:pt>
                <c:pt idx="1401">
                  <c:v>0.57317700193781362</c:v>
                </c:pt>
                <c:pt idx="1402">
                  <c:v>0.57505283573361154</c:v>
                </c:pt>
                <c:pt idx="1403">
                  <c:v>0.57805953096802487</c:v>
                </c:pt>
                <c:pt idx="1404">
                  <c:v>0.58288458169201252</c:v>
                </c:pt>
                <c:pt idx="1405">
                  <c:v>0.58821723282079141</c:v>
                </c:pt>
                <c:pt idx="1406">
                  <c:v>0.59198667167147667</c:v>
                </c:pt>
                <c:pt idx="1407">
                  <c:v>0.59337099891103273</c:v>
                </c:pt>
                <c:pt idx="1408">
                  <c:v>0.59337099891103273</c:v>
                </c:pt>
                <c:pt idx="1409">
                  <c:v>0.59337099891103273</c:v>
                </c:pt>
                <c:pt idx="1410">
                  <c:v>0.59337099891103273</c:v>
                </c:pt>
                <c:pt idx="1411">
                  <c:v>0.59337099891103273</c:v>
                </c:pt>
                <c:pt idx="1412">
                  <c:v>0.59337099891103273</c:v>
                </c:pt>
                <c:pt idx="1413">
                  <c:v>0.59337099891103273</c:v>
                </c:pt>
                <c:pt idx="1414">
                  <c:v>0.59337099891103273</c:v>
                </c:pt>
                <c:pt idx="1415">
                  <c:v>0.59337099891103273</c:v>
                </c:pt>
                <c:pt idx="1416">
                  <c:v>0.59337099891103273</c:v>
                </c:pt>
                <c:pt idx="1417">
                  <c:v>0.59337099891103273</c:v>
                </c:pt>
                <c:pt idx="1418">
                  <c:v>0.59337099891103273</c:v>
                </c:pt>
                <c:pt idx="1419">
                  <c:v>0.59337099891103273</c:v>
                </c:pt>
                <c:pt idx="1420">
                  <c:v>0.59337099891103273</c:v>
                </c:pt>
                <c:pt idx="1421">
                  <c:v>0.59474199287452623</c:v>
                </c:pt>
                <c:pt idx="1422">
                  <c:v>0.59735484117042381</c:v>
                </c:pt>
                <c:pt idx="1423">
                  <c:v>0.5989107994374524</c:v>
                </c:pt>
                <c:pt idx="1424">
                  <c:v>0.5989107994374524</c:v>
                </c:pt>
                <c:pt idx="1425">
                  <c:v>0.5989107994374524</c:v>
                </c:pt>
                <c:pt idx="1426">
                  <c:v>0.5989107994374524</c:v>
                </c:pt>
                <c:pt idx="1427">
                  <c:v>0.5989107994374524</c:v>
                </c:pt>
                <c:pt idx="1428">
                  <c:v>0.5989107994374524</c:v>
                </c:pt>
                <c:pt idx="1429">
                  <c:v>0.5989107994374524</c:v>
                </c:pt>
                <c:pt idx="1430">
                  <c:v>0.59965577359039612</c:v>
                </c:pt>
                <c:pt idx="1431">
                  <c:v>0.60218829232781212</c:v>
                </c:pt>
                <c:pt idx="1432">
                  <c:v>0.60651386089481263</c:v>
                </c:pt>
                <c:pt idx="1433">
                  <c:v>0.61111936720184201</c:v>
                </c:pt>
                <c:pt idx="1434">
                  <c:v>0.61500862658899857</c:v>
                </c:pt>
                <c:pt idx="1435">
                  <c:v>0.61689236095307431</c:v>
                </c:pt>
                <c:pt idx="1436">
                  <c:v>0.61689236095307431</c:v>
                </c:pt>
                <c:pt idx="1437">
                  <c:v>0.61689236095307431</c:v>
                </c:pt>
                <c:pt idx="1438">
                  <c:v>0.61689236095307431</c:v>
                </c:pt>
                <c:pt idx="1439">
                  <c:v>0.61689236095307431</c:v>
                </c:pt>
                <c:pt idx="1440">
                  <c:v>0.61689236095307431</c:v>
                </c:pt>
                <c:pt idx="1441">
                  <c:v>0.61738798652053228</c:v>
                </c:pt>
                <c:pt idx="1442">
                  <c:v>0.61802843157239862</c:v>
                </c:pt>
                <c:pt idx="1443">
                  <c:v>0.61820368358343569</c:v>
                </c:pt>
                <c:pt idx="1444">
                  <c:v>0.61820368358343569</c:v>
                </c:pt>
                <c:pt idx="1445">
                  <c:v>0.61820368358343569</c:v>
                </c:pt>
                <c:pt idx="1446">
                  <c:v>0.61820368358343569</c:v>
                </c:pt>
                <c:pt idx="1447">
                  <c:v>0.61890290261178771</c:v>
                </c:pt>
                <c:pt idx="1448">
                  <c:v>0.62053907199775604</c:v>
                </c:pt>
                <c:pt idx="1449">
                  <c:v>0.62199084945341532</c:v>
                </c:pt>
                <c:pt idx="1450">
                  <c:v>0.62254527442410312</c:v>
                </c:pt>
                <c:pt idx="1451">
                  <c:v>0.62261373459656011</c:v>
                </c:pt>
                <c:pt idx="1452">
                  <c:v>0.62261373459656011</c:v>
                </c:pt>
                <c:pt idx="1453">
                  <c:v>0.62261373459656011</c:v>
                </c:pt>
                <c:pt idx="1454">
                  <c:v>0.62261373459656011</c:v>
                </c:pt>
                <c:pt idx="1455">
                  <c:v>0.62261373459656011</c:v>
                </c:pt>
                <c:pt idx="1456">
                  <c:v>0.62261373459656011</c:v>
                </c:pt>
                <c:pt idx="1457">
                  <c:v>0.62261373459656011</c:v>
                </c:pt>
                <c:pt idx="1458">
                  <c:v>0.62261373459656011</c:v>
                </c:pt>
                <c:pt idx="1459">
                  <c:v>0.62261373459656011</c:v>
                </c:pt>
                <c:pt idx="1460">
                  <c:v>0.62261373459656011</c:v>
                </c:pt>
                <c:pt idx="1461">
                  <c:v>0.62261373459656011</c:v>
                </c:pt>
                <c:pt idx="1462">
                  <c:v>0.62261373459656011</c:v>
                </c:pt>
                <c:pt idx="1463">
                  <c:v>0.62261373459656011</c:v>
                </c:pt>
                <c:pt idx="1464">
                  <c:v>0.62261373459656011</c:v>
                </c:pt>
                <c:pt idx="1465">
                  <c:v>0.62261373459656011</c:v>
                </c:pt>
                <c:pt idx="1466">
                  <c:v>0.62261373459656011</c:v>
                </c:pt>
                <c:pt idx="1467">
                  <c:v>0.62261373459656011</c:v>
                </c:pt>
                <c:pt idx="1468">
                  <c:v>0.62261373459656011</c:v>
                </c:pt>
                <c:pt idx="1469">
                  <c:v>0.62261373459656011</c:v>
                </c:pt>
                <c:pt idx="1470">
                  <c:v>0.62261373459656011</c:v>
                </c:pt>
                <c:pt idx="1471">
                  <c:v>0.62261373459656011</c:v>
                </c:pt>
                <c:pt idx="1472">
                  <c:v>0.62261373459656011</c:v>
                </c:pt>
                <c:pt idx="1473">
                  <c:v>0.62261373459656011</c:v>
                </c:pt>
                <c:pt idx="1474">
                  <c:v>0.62261373459656011</c:v>
                </c:pt>
                <c:pt idx="1475">
                  <c:v>0.62261373459656011</c:v>
                </c:pt>
                <c:pt idx="1476">
                  <c:v>0.62261373459656011</c:v>
                </c:pt>
                <c:pt idx="1477">
                  <c:v>0.62261373459656011</c:v>
                </c:pt>
                <c:pt idx="1478">
                  <c:v>0.62261373459656011</c:v>
                </c:pt>
                <c:pt idx="1479">
                  <c:v>0.62261373459656011</c:v>
                </c:pt>
                <c:pt idx="1480">
                  <c:v>0.62261373459656011</c:v>
                </c:pt>
                <c:pt idx="1481">
                  <c:v>0.62261373459656011</c:v>
                </c:pt>
                <c:pt idx="1482">
                  <c:v>0.62261373459656011</c:v>
                </c:pt>
                <c:pt idx="1483">
                  <c:v>0.62261373459656011</c:v>
                </c:pt>
                <c:pt idx="1484">
                  <c:v>0.62261373459656011</c:v>
                </c:pt>
                <c:pt idx="1485">
                  <c:v>0.62261373459656011</c:v>
                </c:pt>
                <c:pt idx="1486">
                  <c:v>0.62261373459656011</c:v>
                </c:pt>
                <c:pt idx="1487">
                  <c:v>0.62261373459656011</c:v>
                </c:pt>
                <c:pt idx="1488">
                  <c:v>0.62261373459656011</c:v>
                </c:pt>
                <c:pt idx="1489">
                  <c:v>0.62261373459656011</c:v>
                </c:pt>
                <c:pt idx="1490">
                  <c:v>0.62261373459656011</c:v>
                </c:pt>
                <c:pt idx="1491">
                  <c:v>0.62261373459656011</c:v>
                </c:pt>
                <c:pt idx="1492">
                  <c:v>0.62261373459656011</c:v>
                </c:pt>
                <c:pt idx="1493">
                  <c:v>0.62261373459656011</c:v>
                </c:pt>
                <c:pt idx="1494">
                  <c:v>0.62261373459656011</c:v>
                </c:pt>
                <c:pt idx="1495">
                  <c:v>0.62261373459656011</c:v>
                </c:pt>
                <c:pt idx="1496">
                  <c:v>0.62261373459656011</c:v>
                </c:pt>
                <c:pt idx="1497">
                  <c:v>0.62261373459656011</c:v>
                </c:pt>
                <c:pt idx="1498">
                  <c:v>0.62261373459656011</c:v>
                </c:pt>
                <c:pt idx="1499">
                  <c:v>0.62261373459656011</c:v>
                </c:pt>
                <c:pt idx="1500">
                  <c:v>0.62261373459656011</c:v>
                </c:pt>
                <c:pt idx="1501">
                  <c:v>0.62261373459656011</c:v>
                </c:pt>
                <c:pt idx="1502">
                  <c:v>0.62261373459656011</c:v>
                </c:pt>
                <c:pt idx="1503">
                  <c:v>0.62261373459656011</c:v>
                </c:pt>
                <c:pt idx="1504">
                  <c:v>0.62261373459656011</c:v>
                </c:pt>
                <c:pt idx="1505">
                  <c:v>0.62261373459656011</c:v>
                </c:pt>
                <c:pt idx="1506">
                  <c:v>0.62261373459656011</c:v>
                </c:pt>
                <c:pt idx="1507">
                  <c:v>0.62261373459656011</c:v>
                </c:pt>
                <c:pt idx="1508">
                  <c:v>0.62261373459656011</c:v>
                </c:pt>
                <c:pt idx="1509">
                  <c:v>0.62261373459656011</c:v>
                </c:pt>
                <c:pt idx="1510">
                  <c:v>0.62261373459656011</c:v>
                </c:pt>
                <c:pt idx="1511">
                  <c:v>0.62261373459656011</c:v>
                </c:pt>
                <c:pt idx="1512">
                  <c:v>0.62261373459656011</c:v>
                </c:pt>
                <c:pt idx="1513">
                  <c:v>0.62261373459656011</c:v>
                </c:pt>
                <c:pt idx="1514">
                  <c:v>0.62261373459656011</c:v>
                </c:pt>
                <c:pt idx="1515">
                  <c:v>0.62261373459656011</c:v>
                </c:pt>
                <c:pt idx="1516">
                  <c:v>0.62261373459656011</c:v>
                </c:pt>
                <c:pt idx="1517">
                  <c:v>0.62261373459656011</c:v>
                </c:pt>
                <c:pt idx="1518">
                  <c:v>0.62261373459656011</c:v>
                </c:pt>
                <c:pt idx="1519">
                  <c:v>0.62261373459656011</c:v>
                </c:pt>
                <c:pt idx="1520">
                  <c:v>0.62261373459656011</c:v>
                </c:pt>
                <c:pt idx="1521">
                  <c:v>0.62261373459656011</c:v>
                </c:pt>
                <c:pt idx="1522">
                  <c:v>0.62261373459656011</c:v>
                </c:pt>
                <c:pt idx="1523">
                  <c:v>0.62261373459656011</c:v>
                </c:pt>
                <c:pt idx="1524">
                  <c:v>0.62261373459656011</c:v>
                </c:pt>
                <c:pt idx="1525">
                  <c:v>0.62360296787391267</c:v>
                </c:pt>
                <c:pt idx="1526">
                  <c:v>0.62582677922338026</c:v>
                </c:pt>
                <c:pt idx="1527">
                  <c:v>0.62878773040277891</c:v>
                </c:pt>
                <c:pt idx="1528">
                  <c:v>0.63170831381195347</c:v>
                </c:pt>
                <c:pt idx="1529">
                  <c:v>0.63399089276986165</c:v>
                </c:pt>
                <c:pt idx="1530">
                  <c:v>0.63538349515635906</c:v>
                </c:pt>
                <c:pt idx="1531">
                  <c:v>0.63573765728876319</c:v>
                </c:pt>
                <c:pt idx="1532">
                  <c:v>0.63573765728876319</c:v>
                </c:pt>
                <c:pt idx="1533">
                  <c:v>0.63573765728876319</c:v>
                </c:pt>
                <c:pt idx="1534">
                  <c:v>0.63573765728876319</c:v>
                </c:pt>
                <c:pt idx="1535">
                  <c:v>0.63573765728876319</c:v>
                </c:pt>
                <c:pt idx="1536">
                  <c:v>0.63573765728876319</c:v>
                </c:pt>
                <c:pt idx="1537">
                  <c:v>0.63573765728876319</c:v>
                </c:pt>
                <c:pt idx="1538">
                  <c:v>0.63573765728876319</c:v>
                </c:pt>
                <c:pt idx="1539">
                  <c:v>0.63573765728876319</c:v>
                </c:pt>
                <c:pt idx="1540">
                  <c:v>0.63573765728876319</c:v>
                </c:pt>
                <c:pt idx="1541">
                  <c:v>0.63573765728876319</c:v>
                </c:pt>
                <c:pt idx="1542">
                  <c:v>0.63573765728876319</c:v>
                </c:pt>
                <c:pt idx="1543">
                  <c:v>0.63573765728876319</c:v>
                </c:pt>
                <c:pt idx="1544">
                  <c:v>0.63573765728876319</c:v>
                </c:pt>
                <c:pt idx="1545">
                  <c:v>0.63573765728876319</c:v>
                </c:pt>
                <c:pt idx="1546">
                  <c:v>0.63573765728876319</c:v>
                </c:pt>
                <c:pt idx="1547">
                  <c:v>0.63573765728876319</c:v>
                </c:pt>
                <c:pt idx="1548">
                  <c:v>0.63573765728876319</c:v>
                </c:pt>
                <c:pt idx="1549">
                  <c:v>0.63573765728876319</c:v>
                </c:pt>
                <c:pt idx="1550">
                  <c:v>0.63573765728876319</c:v>
                </c:pt>
                <c:pt idx="1551">
                  <c:v>0.63573765728876319</c:v>
                </c:pt>
                <c:pt idx="1552">
                  <c:v>0.63573765728876319</c:v>
                </c:pt>
                <c:pt idx="1553">
                  <c:v>0.63573765728876319</c:v>
                </c:pt>
                <c:pt idx="1554">
                  <c:v>0.63573765728876319</c:v>
                </c:pt>
                <c:pt idx="1555">
                  <c:v>0.63573765728876319</c:v>
                </c:pt>
                <c:pt idx="1556">
                  <c:v>0.63573765728876319</c:v>
                </c:pt>
                <c:pt idx="1557">
                  <c:v>0.63573765728876319</c:v>
                </c:pt>
                <c:pt idx="1558">
                  <c:v>0.63573765728876319</c:v>
                </c:pt>
                <c:pt idx="1559">
                  <c:v>0.63573765728876319</c:v>
                </c:pt>
                <c:pt idx="1560">
                  <c:v>0.63573765728876319</c:v>
                </c:pt>
                <c:pt idx="1561">
                  <c:v>0.63573765728876319</c:v>
                </c:pt>
                <c:pt idx="1562">
                  <c:v>0.63573765728876319</c:v>
                </c:pt>
                <c:pt idx="1563">
                  <c:v>0.63573765728876319</c:v>
                </c:pt>
                <c:pt idx="1564">
                  <c:v>0.63573765728876319</c:v>
                </c:pt>
                <c:pt idx="1565">
                  <c:v>0.63573765728876319</c:v>
                </c:pt>
                <c:pt idx="1566">
                  <c:v>0.63573765728876319</c:v>
                </c:pt>
                <c:pt idx="1567">
                  <c:v>0.63573765728876319</c:v>
                </c:pt>
                <c:pt idx="1568">
                  <c:v>0.63573765728876319</c:v>
                </c:pt>
                <c:pt idx="1569">
                  <c:v>0.63573765728876319</c:v>
                </c:pt>
                <c:pt idx="1570">
                  <c:v>0.63573765728876319</c:v>
                </c:pt>
                <c:pt idx="1571">
                  <c:v>0.63573765728876319</c:v>
                </c:pt>
                <c:pt idx="1572">
                  <c:v>0.63573765728876319</c:v>
                </c:pt>
                <c:pt idx="1573">
                  <c:v>0.63573765728876319</c:v>
                </c:pt>
                <c:pt idx="1574">
                  <c:v>0.63573765728876319</c:v>
                </c:pt>
                <c:pt idx="1575">
                  <c:v>0.63573765728876319</c:v>
                </c:pt>
                <c:pt idx="1576">
                  <c:v>0.63573765728876319</c:v>
                </c:pt>
                <c:pt idx="1577">
                  <c:v>0.63573765728876319</c:v>
                </c:pt>
                <c:pt idx="1578">
                  <c:v>0.63573765728876319</c:v>
                </c:pt>
                <c:pt idx="1579">
                  <c:v>0.63573765728876319</c:v>
                </c:pt>
                <c:pt idx="1580">
                  <c:v>0.63573765728876319</c:v>
                </c:pt>
                <c:pt idx="1581">
                  <c:v>0.63573765728876319</c:v>
                </c:pt>
                <c:pt idx="1582">
                  <c:v>0.63573765728876319</c:v>
                </c:pt>
                <c:pt idx="1583">
                  <c:v>0.63573765728876319</c:v>
                </c:pt>
                <c:pt idx="1584">
                  <c:v>0.63573765728876319</c:v>
                </c:pt>
                <c:pt idx="1585">
                  <c:v>0.63573765728876319</c:v>
                </c:pt>
                <c:pt idx="1586">
                  <c:v>0.63573765728876319</c:v>
                </c:pt>
                <c:pt idx="1587">
                  <c:v>0.63573765728876319</c:v>
                </c:pt>
                <c:pt idx="1588">
                  <c:v>0.63573765728876319</c:v>
                </c:pt>
                <c:pt idx="1589">
                  <c:v>0.63573765728876319</c:v>
                </c:pt>
                <c:pt idx="1590">
                  <c:v>0.63573765728876319</c:v>
                </c:pt>
                <c:pt idx="1591">
                  <c:v>0.63573765728876319</c:v>
                </c:pt>
                <c:pt idx="1592">
                  <c:v>0.63573765728876319</c:v>
                </c:pt>
                <c:pt idx="1593">
                  <c:v>0.63573765728876319</c:v>
                </c:pt>
                <c:pt idx="1594">
                  <c:v>0.63573765728876319</c:v>
                </c:pt>
                <c:pt idx="1595">
                  <c:v>0.63573765728876319</c:v>
                </c:pt>
                <c:pt idx="1596">
                  <c:v>0.63573765728876319</c:v>
                </c:pt>
                <c:pt idx="1597">
                  <c:v>0.63573765728876319</c:v>
                </c:pt>
                <c:pt idx="1598">
                  <c:v>0.63573765728876319</c:v>
                </c:pt>
                <c:pt idx="1599">
                  <c:v>0.63573765728876319</c:v>
                </c:pt>
                <c:pt idx="1600">
                  <c:v>0.63573765728876319</c:v>
                </c:pt>
                <c:pt idx="1601">
                  <c:v>0.63573765728876319</c:v>
                </c:pt>
                <c:pt idx="1602">
                  <c:v>0.63573765728876319</c:v>
                </c:pt>
                <c:pt idx="1603">
                  <c:v>0.63573765728876319</c:v>
                </c:pt>
                <c:pt idx="1604">
                  <c:v>0.63573765728876319</c:v>
                </c:pt>
                <c:pt idx="1605">
                  <c:v>0.63573765728876319</c:v>
                </c:pt>
                <c:pt idx="1606">
                  <c:v>0.63573765728876319</c:v>
                </c:pt>
                <c:pt idx="1607">
                  <c:v>0.63573765728876319</c:v>
                </c:pt>
                <c:pt idx="1608">
                  <c:v>0.63573765728876319</c:v>
                </c:pt>
                <c:pt idx="1609">
                  <c:v>0.63573765728876319</c:v>
                </c:pt>
                <c:pt idx="1610">
                  <c:v>0.63573765728876319</c:v>
                </c:pt>
                <c:pt idx="1611">
                  <c:v>0.63573765728876319</c:v>
                </c:pt>
                <c:pt idx="1612">
                  <c:v>0.63573765728876319</c:v>
                </c:pt>
                <c:pt idx="1613">
                  <c:v>0.63573765728876319</c:v>
                </c:pt>
                <c:pt idx="1614">
                  <c:v>0.63573765728876319</c:v>
                </c:pt>
                <c:pt idx="1615">
                  <c:v>0.63573765728876319</c:v>
                </c:pt>
                <c:pt idx="1616">
                  <c:v>0.63573765728876319</c:v>
                </c:pt>
                <c:pt idx="1617">
                  <c:v>0.63573765728876319</c:v>
                </c:pt>
                <c:pt idx="1618">
                  <c:v>0.63573765728876319</c:v>
                </c:pt>
                <c:pt idx="1619">
                  <c:v>0.63573765728876319</c:v>
                </c:pt>
                <c:pt idx="1620">
                  <c:v>0.63573765728876319</c:v>
                </c:pt>
                <c:pt idx="1621">
                  <c:v>0.63573765728876319</c:v>
                </c:pt>
                <c:pt idx="1622">
                  <c:v>0.63573765728876319</c:v>
                </c:pt>
                <c:pt idx="1623">
                  <c:v>0.63573765728876319</c:v>
                </c:pt>
                <c:pt idx="1624">
                  <c:v>0.63573765728876319</c:v>
                </c:pt>
                <c:pt idx="1625">
                  <c:v>0.63573765728876319</c:v>
                </c:pt>
                <c:pt idx="1626">
                  <c:v>0.63573765728876319</c:v>
                </c:pt>
                <c:pt idx="1627">
                  <c:v>0.63573765728876319</c:v>
                </c:pt>
                <c:pt idx="1628">
                  <c:v>0.63573765728876319</c:v>
                </c:pt>
                <c:pt idx="1629">
                  <c:v>0.63641841066445026</c:v>
                </c:pt>
                <c:pt idx="1630">
                  <c:v>0.63722476719899634</c:v>
                </c:pt>
                <c:pt idx="1631">
                  <c:v>0.63722476719899634</c:v>
                </c:pt>
                <c:pt idx="1632">
                  <c:v>0.63722476719899634</c:v>
                </c:pt>
                <c:pt idx="1633">
                  <c:v>0.63722476719899634</c:v>
                </c:pt>
                <c:pt idx="1634">
                  <c:v>0.63722476719899634</c:v>
                </c:pt>
                <c:pt idx="1635">
                  <c:v>0.63722476719899634</c:v>
                </c:pt>
                <c:pt idx="1636">
                  <c:v>0.63722476719899634</c:v>
                </c:pt>
                <c:pt idx="1637">
                  <c:v>0.63722476719899634</c:v>
                </c:pt>
                <c:pt idx="1638">
                  <c:v>0.63722476719899634</c:v>
                </c:pt>
                <c:pt idx="1639">
                  <c:v>0.63722476719899634</c:v>
                </c:pt>
                <c:pt idx="1640">
                  <c:v>0.63722476719899634</c:v>
                </c:pt>
                <c:pt idx="1641">
                  <c:v>0.63722476719899634</c:v>
                </c:pt>
                <c:pt idx="1642">
                  <c:v>0.63722476719899634</c:v>
                </c:pt>
                <c:pt idx="1643">
                  <c:v>0.63722476719899634</c:v>
                </c:pt>
                <c:pt idx="1644">
                  <c:v>0.63722476719899634</c:v>
                </c:pt>
                <c:pt idx="1645">
                  <c:v>0.63722476719899634</c:v>
                </c:pt>
                <c:pt idx="1646">
                  <c:v>0.63722476719899634</c:v>
                </c:pt>
                <c:pt idx="1647">
                  <c:v>0.63722476719899634</c:v>
                </c:pt>
                <c:pt idx="1648">
                  <c:v>0.63722476719899634</c:v>
                </c:pt>
                <c:pt idx="1649">
                  <c:v>0.63722476719899634</c:v>
                </c:pt>
                <c:pt idx="1650">
                  <c:v>0.63722476719899634</c:v>
                </c:pt>
                <c:pt idx="1651">
                  <c:v>0.63722476719899634</c:v>
                </c:pt>
                <c:pt idx="1652">
                  <c:v>0.63722476719899634</c:v>
                </c:pt>
                <c:pt idx="1653">
                  <c:v>0.63722476719899634</c:v>
                </c:pt>
                <c:pt idx="1654">
                  <c:v>0.63722476719899634</c:v>
                </c:pt>
                <c:pt idx="1655">
                  <c:v>0.63722476719899634</c:v>
                </c:pt>
                <c:pt idx="1656">
                  <c:v>0.63722476719899634</c:v>
                </c:pt>
                <c:pt idx="1657">
                  <c:v>0.63722476719899634</c:v>
                </c:pt>
                <c:pt idx="1658">
                  <c:v>0.63722476719899634</c:v>
                </c:pt>
                <c:pt idx="1659">
                  <c:v>0.63722476719899634</c:v>
                </c:pt>
                <c:pt idx="1660">
                  <c:v>0.63722476719899634</c:v>
                </c:pt>
                <c:pt idx="1661">
                  <c:v>0.63722476719899634</c:v>
                </c:pt>
                <c:pt idx="1662">
                  <c:v>0.63722476719899634</c:v>
                </c:pt>
                <c:pt idx="1663">
                  <c:v>0.63722476719899634</c:v>
                </c:pt>
                <c:pt idx="1664">
                  <c:v>0.63722476719899634</c:v>
                </c:pt>
                <c:pt idx="1665">
                  <c:v>0.63722476719899634</c:v>
                </c:pt>
                <c:pt idx="1666">
                  <c:v>0.63722476719899634</c:v>
                </c:pt>
                <c:pt idx="1667">
                  <c:v>0.63722476719899634</c:v>
                </c:pt>
                <c:pt idx="1668">
                  <c:v>0.63722476719899634</c:v>
                </c:pt>
                <c:pt idx="1669">
                  <c:v>0.63722476719899634</c:v>
                </c:pt>
                <c:pt idx="1670">
                  <c:v>0.63722476719899634</c:v>
                </c:pt>
                <c:pt idx="1671">
                  <c:v>0.63722476719899634</c:v>
                </c:pt>
                <c:pt idx="1672">
                  <c:v>0.63722476719899634</c:v>
                </c:pt>
                <c:pt idx="1673">
                  <c:v>0.63722476719899634</c:v>
                </c:pt>
                <c:pt idx="1674">
                  <c:v>0.63722476719899634</c:v>
                </c:pt>
                <c:pt idx="1675">
                  <c:v>0.63722476719899634</c:v>
                </c:pt>
                <c:pt idx="1676">
                  <c:v>0.63722476719899634</c:v>
                </c:pt>
                <c:pt idx="1677">
                  <c:v>0.63722476719899634</c:v>
                </c:pt>
                <c:pt idx="1678">
                  <c:v>0.63722476719899634</c:v>
                </c:pt>
                <c:pt idx="1679">
                  <c:v>0.63722476719899634</c:v>
                </c:pt>
                <c:pt idx="1680">
                  <c:v>0.63722476719899634</c:v>
                </c:pt>
                <c:pt idx="1681">
                  <c:v>0.63722476719899634</c:v>
                </c:pt>
                <c:pt idx="1682">
                  <c:v>0.63722476719899634</c:v>
                </c:pt>
                <c:pt idx="1683">
                  <c:v>0.63722476719899634</c:v>
                </c:pt>
                <c:pt idx="1684">
                  <c:v>0.63722476719899634</c:v>
                </c:pt>
                <c:pt idx="1685">
                  <c:v>0.63722476719899634</c:v>
                </c:pt>
                <c:pt idx="1686">
                  <c:v>0.63722476719899634</c:v>
                </c:pt>
                <c:pt idx="1687">
                  <c:v>0.63722476719899634</c:v>
                </c:pt>
                <c:pt idx="1688">
                  <c:v>0.63722476719899634</c:v>
                </c:pt>
                <c:pt idx="1689">
                  <c:v>0.63722476719899634</c:v>
                </c:pt>
                <c:pt idx="1690">
                  <c:v>0.63722476719899634</c:v>
                </c:pt>
                <c:pt idx="1691">
                  <c:v>0.63722476719899634</c:v>
                </c:pt>
                <c:pt idx="1692">
                  <c:v>0.63722476719899634</c:v>
                </c:pt>
                <c:pt idx="1693">
                  <c:v>0.63722476719899634</c:v>
                </c:pt>
                <c:pt idx="1694">
                  <c:v>0.63722476719899634</c:v>
                </c:pt>
                <c:pt idx="1695">
                  <c:v>0.63722476719899634</c:v>
                </c:pt>
                <c:pt idx="1696">
                  <c:v>0.63722476719899634</c:v>
                </c:pt>
                <c:pt idx="1697">
                  <c:v>0.63722476719899634</c:v>
                </c:pt>
                <c:pt idx="1698">
                  <c:v>0.63722476719899634</c:v>
                </c:pt>
                <c:pt idx="1699">
                  <c:v>0.63722476719899634</c:v>
                </c:pt>
                <c:pt idx="1700">
                  <c:v>0.63722476719899634</c:v>
                </c:pt>
                <c:pt idx="1701">
                  <c:v>0.63722476719899634</c:v>
                </c:pt>
                <c:pt idx="1702">
                  <c:v>0.63722476719899634</c:v>
                </c:pt>
                <c:pt idx="1703">
                  <c:v>0.63722476719899634</c:v>
                </c:pt>
                <c:pt idx="1704">
                  <c:v>0.63722476719899634</c:v>
                </c:pt>
                <c:pt idx="1705">
                  <c:v>0.63722476719899634</c:v>
                </c:pt>
                <c:pt idx="1706">
                  <c:v>0.63722476719899634</c:v>
                </c:pt>
                <c:pt idx="1707">
                  <c:v>0.63722476719899634</c:v>
                </c:pt>
                <c:pt idx="1708">
                  <c:v>0.63722476719899634</c:v>
                </c:pt>
                <c:pt idx="1709">
                  <c:v>0.63722476719899634</c:v>
                </c:pt>
                <c:pt idx="1710">
                  <c:v>0.63722476719899634</c:v>
                </c:pt>
                <c:pt idx="1711">
                  <c:v>0.63722476719899634</c:v>
                </c:pt>
                <c:pt idx="1712">
                  <c:v>0.63722476719899634</c:v>
                </c:pt>
                <c:pt idx="1713">
                  <c:v>0.63722476719899634</c:v>
                </c:pt>
                <c:pt idx="1714">
                  <c:v>0.63722476719899634</c:v>
                </c:pt>
                <c:pt idx="1715">
                  <c:v>0.63722476719899634</c:v>
                </c:pt>
                <c:pt idx="1716">
                  <c:v>0.63722476719899634</c:v>
                </c:pt>
                <c:pt idx="1717">
                  <c:v>0.63722476719899634</c:v>
                </c:pt>
                <c:pt idx="1718">
                  <c:v>0.63722476719899634</c:v>
                </c:pt>
                <c:pt idx="1719">
                  <c:v>0.63722476719899634</c:v>
                </c:pt>
                <c:pt idx="1720">
                  <c:v>0.63722476719899634</c:v>
                </c:pt>
                <c:pt idx="1721">
                  <c:v>0.63722476719899634</c:v>
                </c:pt>
                <c:pt idx="1722">
                  <c:v>0.63722476719899634</c:v>
                </c:pt>
                <c:pt idx="1723">
                  <c:v>0.63722476719899634</c:v>
                </c:pt>
                <c:pt idx="1724">
                  <c:v>0.63722476719899634</c:v>
                </c:pt>
                <c:pt idx="1725">
                  <c:v>0.63722476719899634</c:v>
                </c:pt>
                <c:pt idx="1726">
                  <c:v>0.63722476719899634</c:v>
                </c:pt>
                <c:pt idx="1727">
                  <c:v>0.63722476719899634</c:v>
                </c:pt>
                <c:pt idx="1728">
                  <c:v>0.63722476719899634</c:v>
                </c:pt>
                <c:pt idx="1729">
                  <c:v>0.63787843736447369</c:v>
                </c:pt>
                <c:pt idx="1730">
                  <c:v>0.63989389879268566</c:v>
                </c:pt>
                <c:pt idx="1731">
                  <c:v>0.64246612180614626</c:v>
                </c:pt>
                <c:pt idx="1732">
                  <c:v>0.64520309593108016</c:v>
                </c:pt>
                <c:pt idx="1733">
                  <c:v>0.64772397810368976</c:v>
                </c:pt>
                <c:pt idx="1734">
                  <c:v>0.65002570948912652</c:v>
                </c:pt>
                <c:pt idx="1735">
                  <c:v>0.65227926706020267</c:v>
                </c:pt>
                <c:pt idx="1736">
                  <c:v>0.65482067515142683</c:v>
                </c:pt>
                <c:pt idx="1737">
                  <c:v>0.65747073153583235</c:v>
                </c:pt>
                <c:pt idx="1738">
                  <c:v>0.66005225081682439</c:v>
                </c:pt>
                <c:pt idx="1739">
                  <c:v>0.66240370396350878</c:v>
                </c:pt>
                <c:pt idx="1740">
                  <c:v>0.66405534526241461</c:v>
                </c:pt>
                <c:pt idx="1741">
                  <c:v>0.66471207311384639</c:v>
                </c:pt>
                <c:pt idx="1742">
                  <c:v>0.66471207311384639</c:v>
                </c:pt>
                <c:pt idx="1743">
                  <c:v>0.66471207311384639</c:v>
                </c:pt>
                <c:pt idx="1744">
                  <c:v>0.66471207311384639</c:v>
                </c:pt>
                <c:pt idx="1745">
                  <c:v>0.66471207311384639</c:v>
                </c:pt>
                <c:pt idx="1746">
                  <c:v>0.66471207311384639</c:v>
                </c:pt>
                <c:pt idx="1747">
                  <c:v>0.66471207311384639</c:v>
                </c:pt>
                <c:pt idx="1748">
                  <c:v>0.66471207311384639</c:v>
                </c:pt>
                <c:pt idx="1749">
                  <c:v>0.66471207311384639</c:v>
                </c:pt>
                <c:pt idx="1750">
                  <c:v>0.66471207311384639</c:v>
                </c:pt>
                <c:pt idx="1751">
                  <c:v>0.66471207311384639</c:v>
                </c:pt>
                <c:pt idx="1752">
                  <c:v>0.66471207311384639</c:v>
                </c:pt>
                <c:pt idx="1753">
                  <c:v>0.66471207311384639</c:v>
                </c:pt>
                <c:pt idx="1754">
                  <c:v>0.66471207311384639</c:v>
                </c:pt>
                <c:pt idx="1755">
                  <c:v>0.66471207311384639</c:v>
                </c:pt>
                <c:pt idx="1756">
                  <c:v>0.66471207311384639</c:v>
                </c:pt>
                <c:pt idx="1757">
                  <c:v>0.66471207311384639</c:v>
                </c:pt>
                <c:pt idx="1758">
                  <c:v>0.66471207311384639</c:v>
                </c:pt>
                <c:pt idx="1759">
                  <c:v>0.66471207311384639</c:v>
                </c:pt>
                <c:pt idx="1760">
                  <c:v>0.66471207311384639</c:v>
                </c:pt>
                <c:pt idx="1761">
                  <c:v>0.66471207311384639</c:v>
                </c:pt>
                <c:pt idx="1762">
                  <c:v>0.66471207311384639</c:v>
                </c:pt>
                <c:pt idx="1763">
                  <c:v>0.66471207311384639</c:v>
                </c:pt>
                <c:pt idx="1764">
                  <c:v>0.66471207311384639</c:v>
                </c:pt>
                <c:pt idx="1765">
                  <c:v>0.66471207311384639</c:v>
                </c:pt>
                <c:pt idx="1766">
                  <c:v>0.66477486924251428</c:v>
                </c:pt>
                <c:pt idx="1767">
                  <c:v>0.6658656785060606</c:v>
                </c:pt>
                <c:pt idx="1768">
                  <c:v>0.66819325334191226</c:v>
                </c:pt>
                <c:pt idx="1769">
                  <c:v>0.67180957878822123</c:v>
                </c:pt>
                <c:pt idx="1770">
                  <c:v>0.67638751091290683</c:v>
                </c:pt>
                <c:pt idx="1771">
                  <c:v>0.68128344141011821</c:v>
                </c:pt>
                <c:pt idx="1772">
                  <c:v>0.68603668182588673</c:v>
                </c:pt>
                <c:pt idx="1773">
                  <c:v>0.6904409551051861</c:v>
                </c:pt>
                <c:pt idx="1774">
                  <c:v>0.69423664264905915</c:v>
                </c:pt>
                <c:pt idx="1775">
                  <c:v>0.69738370680011175</c:v>
                </c:pt>
                <c:pt idx="1776">
                  <c:v>0.70018760172983618</c:v>
                </c:pt>
                <c:pt idx="1777">
                  <c:v>0.70298863677606305</c:v>
                </c:pt>
                <c:pt idx="1778">
                  <c:v>0.70607798323554094</c:v>
                </c:pt>
                <c:pt idx="1779">
                  <c:v>0.70960591306262266</c:v>
                </c:pt>
                <c:pt idx="1780">
                  <c:v>0.71339520903238274</c:v>
                </c:pt>
                <c:pt idx="1781">
                  <c:v>0.71702993267858406</c:v>
                </c:pt>
                <c:pt idx="1782">
                  <c:v>0.72014888829939416</c:v>
                </c:pt>
                <c:pt idx="1783">
                  <c:v>0.72260389340232545</c:v>
                </c:pt>
                <c:pt idx="1784">
                  <c:v>0.72440208942198725</c:v>
                </c:pt>
                <c:pt idx="1785">
                  <c:v>0.72577440265389881</c:v>
                </c:pt>
                <c:pt idx="1786">
                  <c:v>0.72693594396157324</c:v>
                </c:pt>
                <c:pt idx="1787">
                  <c:v>0.72798269888254541</c:v>
                </c:pt>
                <c:pt idx="1788">
                  <c:v>0.72898872971817474</c:v>
                </c:pt>
                <c:pt idx="1789">
                  <c:v>0.73003761038256632</c:v>
                </c:pt>
                <c:pt idx="1790">
                  <c:v>0.73117101801261097</c:v>
                </c:pt>
                <c:pt idx="1791">
                  <c:v>0.73235662081358699</c:v>
                </c:pt>
                <c:pt idx="1792">
                  <c:v>0.73347222920936728</c:v>
                </c:pt>
                <c:pt idx="1793">
                  <c:v>0.73430370524458211</c:v>
                </c:pt>
                <c:pt idx="1794">
                  <c:v>0.73493035625643655</c:v>
                </c:pt>
                <c:pt idx="1795">
                  <c:v>0.73493035625643655</c:v>
                </c:pt>
                <c:pt idx="1796">
                  <c:v>0.73493035625643655</c:v>
                </c:pt>
                <c:pt idx="1797">
                  <c:v>0.73493035625643655</c:v>
                </c:pt>
                <c:pt idx="1798">
                  <c:v>0.73493035625643655</c:v>
                </c:pt>
                <c:pt idx="1799">
                  <c:v>0.73493035625643655</c:v>
                </c:pt>
                <c:pt idx="1800">
                  <c:v>0.73493035625643655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B20-407E-9707-5B6CEA4682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87508754301373426"/>
          <c:y val="0.48138227162182162"/>
          <c:w val="0.11256233440197015"/>
          <c:h val="0.163037746465030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Tractive Energy against Elapsed Time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1"/>
          <c:order val="0"/>
          <c:tx>
            <c:v>Tractive Energy</c:v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8.1146076692378341E-6</c:v>
                </c:pt>
                <c:pt idx="13">
                  <c:v>1.6930665024311113E-4</c:v>
                </c:pt>
                <c:pt idx="14">
                  <c:v>9.3278885940692783E-4</c:v>
                </c:pt>
                <c:pt idx="15">
                  <c:v>2.2578111722661651E-3</c:v>
                </c:pt>
                <c:pt idx="16">
                  <c:v>3.8718677141644647E-3</c:v>
                </c:pt>
                <c:pt idx="17">
                  <c:v>6.378833757940257E-3</c:v>
                </c:pt>
                <c:pt idx="18">
                  <c:v>9.7778420353208956E-3</c:v>
                </c:pt>
                <c:pt idx="19">
                  <c:v>1.2536537895078009E-2</c:v>
                </c:pt>
                <c:pt idx="20">
                  <c:v>1.3884145292196885E-2</c:v>
                </c:pt>
                <c:pt idx="21">
                  <c:v>1.4697838792144596E-2</c:v>
                </c:pt>
                <c:pt idx="22">
                  <c:v>1.5474411234101386E-2</c:v>
                </c:pt>
                <c:pt idx="23">
                  <c:v>1.6311760892599045E-2</c:v>
                </c:pt>
                <c:pt idx="24">
                  <c:v>1.7700459324781374E-2</c:v>
                </c:pt>
                <c:pt idx="25">
                  <c:v>1.9561374189770019E-2</c:v>
                </c:pt>
                <c:pt idx="26">
                  <c:v>2.1742412617410445E-2</c:v>
                </c:pt>
                <c:pt idx="27">
                  <c:v>2.4828281720698446E-2</c:v>
                </c:pt>
                <c:pt idx="28">
                  <c:v>2.8329634449994302E-2</c:v>
                </c:pt>
                <c:pt idx="29">
                  <c:v>3.1910221454747006E-2</c:v>
                </c:pt>
                <c:pt idx="30">
                  <c:v>3.4881836588724013E-2</c:v>
                </c:pt>
                <c:pt idx="31">
                  <c:v>3.7030374418663116E-2</c:v>
                </c:pt>
                <c:pt idx="32">
                  <c:v>3.8825532441008698E-2</c:v>
                </c:pt>
                <c:pt idx="33">
                  <c:v>4.0448258275711593E-2</c:v>
                </c:pt>
                <c:pt idx="34">
                  <c:v>4.175123274348104E-2</c:v>
                </c:pt>
                <c:pt idx="35">
                  <c:v>4.2506637840827977E-2</c:v>
                </c:pt>
                <c:pt idx="36">
                  <c:v>4.2506637840827977E-2</c:v>
                </c:pt>
                <c:pt idx="37">
                  <c:v>4.2506637840827977E-2</c:v>
                </c:pt>
                <c:pt idx="38">
                  <c:v>4.2506637840827977E-2</c:v>
                </c:pt>
                <c:pt idx="39">
                  <c:v>4.2506637840827977E-2</c:v>
                </c:pt>
                <c:pt idx="40">
                  <c:v>4.2506637840827977E-2</c:v>
                </c:pt>
                <c:pt idx="41">
                  <c:v>4.2506637840827977E-2</c:v>
                </c:pt>
                <c:pt idx="42">
                  <c:v>4.2506637840827977E-2</c:v>
                </c:pt>
                <c:pt idx="43">
                  <c:v>4.2506637840827977E-2</c:v>
                </c:pt>
                <c:pt idx="44">
                  <c:v>4.2506637840827977E-2</c:v>
                </c:pt>
                <c:pt idx="45">
                  <c:v>4.2506637840827977E-2</c:v>
                </c:pt>
                <c:pt idx="46">
                  <c:v>4.2506637840827977E-2</c:v>
                </c:pt>
                <c:pt idx="47">
                  <c:v>4.2506637840827977E-2</c:v>
                </c:pt>
                <c:pt idx="48">
                  <c:v>4.2506637840827977E-2</c:v>
                </c:pt>
                <c:pt idx="49">
                  <c:v>4.2611061603819507E-2</c:v>
                </c:pt>
                <c:pt idx="50">
                  <c:v>4.2770652547880976E-2</c:v>
                </c:pt>
                <c:pt idx="51">
                  <c:v>4.2770652547880976E-2</c:v>
                </c:pt>
                <c:pt idx="52">
                  <c:v>4.2770652547880976E-2</c:v>
                </c:pt>
                <c:pt idx="53">
                  <c:v>4.2770652547880976E-2</c:v>
                </c:pt>
                <c:pt idx="54">
                  <c:v>4.2770652547880976E-2</c:v>
                </c:pt>
                <c:pt idx="55">
                  <c:v>4.2927906368684932E-2</c:v>
                </c:pt>
                <c:pt idx="56">
                  <c:v>4.3103755868501244E-2</c:v>
                </c:pt>
                <c:pt idx="57">
                  <c:v>4.3335392405354584E-2</c:v>
                </c:pt>
                <c:pt idx="58">
                  <c:v>4.3630266262660818E-2</c:v>
                </c:pt>
                <c:pt idx="59">
                  <c:v>4.4284068343684278E-2</c:v>
                </c:pt>
                <c:pt idx="60">
                  <c:v>4.5117664332133059E-2</c:v>
                </c:pt>
                <c:pt idx="61">
                  <c:v>4.5630455257375593E-2</c:v>
                </c:pt>
                <c:pt idx="62">
                  <c:v>4.6090316453811127E-2</c:v>
                </c:pt>
                <c:pt idx="63">
                  <c:v>4.6634627301234167E-2</c:v>
                </c:pt>
                <c:pt idx="64">
                  <c:v>4.7316685855512235E-2</c:v>
                </c:pt>
                <c:pt idx="65">
                  <c:v>4.7862447067063434E-2</c:v>
                </c:pt>
                <c:pt idx="66">
                  <c:v>4.8305788018925939E-2</c:v>
                </c:pt>
                <c:pt idx="67">
                  <c:v>4.9213285917539443E-2</c:v>
                </c:pt>
                <c:pt idx="68">
                  <c:v>5.1036799067688168E-2</c:v>
                </c:pt>
                <c:pt idx="69">
                  <c:v>5.3632776605899823E-2</c:v>
                </c:pt>
                <c:pt idx="70">
                  <c:v>5.6775101434047896E-2</c:v>
                </c:pt>
                <c:pt idx="71">
                  <c:v>6.0094181981255802E-2</c:v>
                </c:pt>
                <c:pt idx="72">
                  <c:v>6.2984162554847997E-2</c:v>
                </c:pt>
                <c:pt idx="73">
                  <c:v>6.5139729834487695E-2</c:v>
                </c:pt>
                <c:pt idx="74">
                  <c:v>6.6877172859591286E-2</c:v>
                </c:pt>
                <c:pt idx="75">
                  <c:v>6.860921003713516E-2</c:v>
                </c:pt>
                <c:pt idx="76">
                  <c:v>7.0512891503964462E-2</c:v>
                </c:pt>
                <c:pt idx="77">
                  <c:v>7.2362730029477573E-2</c:v>
                </c:pt>
                <c:pt idx="78">
                  <c:v>7.3710119726163786E-2</c:v>
                </c:pt>
                <c:pt idx="79">
                  <c:v>7.4270463928934244E-2</c:v>
                </c:pt>
                <c:pt idx="80">
                  <c:v>7.4396144745352152E-2</c:v>
                </c:pt>
                <c:pt idx="81">
                  <c:v>7.4396144745352152E-2</c:v>
                </c:pt>
                <c:pt idx="82">
                  <c:v>7.4396144745352152E-2</c:v>
                </c:pt>
                <c:pt idx="83">
                  <c:v>7.4728125234373416E-2</c:v>
                </c:pt>
                <c:pt idx="84">
                  <c:v>7.4770659729161582E-2</c:v>
                </c:pt>
                <c:pt idx="85">
                  <c:v>7.4770659729161582E-2</c:v>
                </c:pt>
                <c:pt idx="86">
                  <c:v>7.4770659729161582E-2</c:v>
                </c:pt>
                <c:pt idx="87">
                  <c:v>7.4795467236050975E-2</c:v>
                </c:pt>
                <c:pt idx="88">
                  <c:v>7.4795467236050975E-2</c:v>
                </c:pt>
                <c:pt idx="89">
                  <c:v>7.4795467236050975E-2</c:v>
                </c:pt>
                <c:pt idx="90">
                  <c:v>7.4795467236050975E-2</c:v>
                </c:pt>
                <c:pt idx="91">
                  <c:v>7.4795467236050975E-2</c:v>
                </c:pt>
                <c:pt idx="92">
                  <c:v>7.4795467236050975E-2</c:v>
                </c:pt>
                <c:pt idx="93">
                  <c:v>7.4795467236050975E-2</c:v>
                </c:pt>
                <c:pt idx="94">
                  <c:v>7.4795467236050975E-2</c:v>
                </c:pt>
                <c:pt idx="95">
                  <c:v>7.4795467236050975E-2</c:v>
                </c:pt>
                <c:pt idx="96">
                  <c:v>7.4795467236050975E-2</c:v>
                </c:pt>
                <c:pt idx="97">
                  <c:v>7.4795467236050975E-2</c:v>
                </c:pt>
                <c:pt idx="98">
                  <c:v>7.4795467236050975E-2</c:v>
                </c:pt>
                <c:pt idx="99">
                  <c:v>7.4795467236050975E-2</c:v>
                </c:pt>
                <c:pt idx="100">
                  <c:v>7.4795467236050975E-2</c:v>
                </c:pt>
                <c:pt idx="101">
                  <c:v>7.4795467236050975E-2</c:v>
                </c:pt>
                <c:pt idx="102">
                  <c:v>7.4795467236050975E-2</c:v>
                </c:pt>
                <c:pt idx="103">
                  <c:v>7.4795467236050975E-2</c:v>
                </c:pt>
                <c:pt idx="104">
                  <c:v>7.4795467236050975E-2</c:v>
                </c:pt>
                <c:pt idx="105">
                  <c:v>7.4795467236050975E-2</c:v>
                </c:pt>
                <c:pt idx="106">
                  <c:v>7.4795467236050975E-2</c:v>
                </c:pt>
                <c:pt idx="107">
                  <c:v>7.4795467236050975E-2</c:v>
                </c:pt>
                <c:pt idx="108">
                  <c:v>7.4795467236050975E-2</c:v>
                </c:pt>
                <c:pt idx="109">
                  <c:v>7.4795467236050975E-2</c:v>
                </c:pt>
                <c:pt idx="110">
                  <c:v>7.4795467236050975E-2</c:v>
                </c:pt>
                <c:pt idx="111">
                  <c:v>7.4795467236050975E-2</c:v>
                </c:pt>
                <c:pt idx="112">
                  <c:v>7.4795467236050975E-2</c:v>
                </c:pt>
                <c:pt idx="113">
                  <c:v>7.4795467236050975E-2</c:v>
                </c:pt>
                <c:pt idx="114">
                  <c:v>7.4795467236050975E-2</c:v>
                </c:pt>
                <c:pt idx="115">
                  <c:v>7.4795467236050975E-2</c:v>
                </c:pt>
                <c:pt idx="116">
                  <c:v>7.4795467236050975E-2</c:v>
                </c:pt>
                <c:pt idx="117">
                  <c:v>7.4795467236050975E-2</c:v>
                </c:pt>
                <c:pt idx="118">
                  <c:v>7.4795467236050975E-2</c:v>
                </c:pt>
                <c:pt idx="119">
                  <c:v>7.4795467236050975E-2</c:v>
                </c:pt>
                <c:pt idx="120">
                  <c:v>7.4795467236050975E-2</c:v>
                </c:pt>
                <c:pt idx="121">
                  <c:v>7.4795467236050975E-2</c:v>
                </c:pt>
                <c:pt idx="122">
                  <c:v>7.4795467236050975E-2</c:v>
                </c:pt>
                <c:pt idx="123">
                  <c:v>7.4795467236050975E-2</c:v>
                </c:pt>
                <c:pt idx="124">
                  <c:v>7.4795467236050975E-2</c:v>
                </c:pt>
                <c:pt idx="125">
                  <c:v>7.4795467236050975E-2</c:v>
                </c:pt>
                <c:pt idx="126">
                  <c:v>7.4795467236050975E-2</c:v>
                </c:pt>
                <c:pt idx="127">
                  <c:v>7.4795467236050975E-2</c:v>
                </c:pt>
                <c:pt idx="128">
                  <c:v>7.4795467236050975E-2</c:v>
                </c:pt>
                <c:pt idx="129">
                  <c:v>7.4795467236050975E-2</c:v>
                </c:pt>
                <c:pt idx="130">
                  <c:v>7.4795467236050975E-2</c:v>
                </c:pt>
                <c:pt idx="131">
                  <c:v>7.4795467236050975E-2</c:v>
                </c:pt>
                <c:pt idx="132">
                  <c:v>7.4795467236050975E-2</c:v>
                </c:pt>
                <c:pt idx="133">
                  <c:v>7.4795467236050975E-2</c:v>
                </c:pt>
                <c:pt idx="134">
                  <c:v>7.4795467236050975E-2</c:v>
                </c:pt>
                <c:pt idx="135">
                  <c:v>7.4795467236050975E-2</c:v>
                </c:pt>
                <c:pt idx="136">
                  <c:v>7.4795467236050975E-2</c:v>
                </c:pt>
                <c:pt idx="137">
                  <c:v>7.4795467236050975E-2</c:v>
                </c:pt>
                <c:pt idx="138">
                  <c:v>7.4804201699687295E-2</c:v>
                </c:pt>
                <c:pt idx="139">
                  <c:v>7.5004971761172629E-2</c:v>
                </c:pt>
                <c:pt idx="140">
                  <c:v>7.6018813698669654E-2</c:v>
                </c:pt>
                <c:pt idx="141">
                  <c:v>7.8057492460486086E-2</c:v>
                </c:pt>
                <c:pt idx="142">
                  <c:v>8.0133684521906084E-2</c:v>
                </c:pt>
                <c:pt idx="143">
                  <c:v>8.1447629741540822E-2</c:v>
                </c:pt>
                <c:pt idx="144">
                  <c:v>8.2339969795608633E-2</c:v>
                </c:pt>
                <c:pt idx="145">
                  <c:v>8.3597241156265184E-2</c:v>
                </c:pt>
                <c:pt idx="146">
                  <c:v>8.558191340968424E-2</c:v>
                </c:pt>
                <c:pt idx="147">
                  <c:v>8.7920386989705099E-2</c:v>
                </c:pt>
                <c:pt idx="148">
                  <c:v>9.000842334040976E-2</c:v>
                </c:pt>
                <c:pt idx="149">
                  <c:v>9.1447645948886561E-2</c:v>
                </c:pt>
                <c:pt idx="150">
                  <c:v>9.2042149592802283E-2</c:v>
                </c:pt>
                <c:pt idx="151">
                  <c:v>9.2042149592802283E-2</c:v>
                </c:pt>
                <c:pt idx="152">
                  <c:v>9.2042149592802283E-2</c:v>
                </c:pt>
                <c:pt idx="153">
                  <c:v>9.2042149592802283E-2</c:v>
                </c:pt>
                <c:pt idx="154">
                  <c:v>9.2042149592802283E-2</c:v>
                </c:pt>
                <c:pt idx="155">
                  <c:v>9.2042149592802283E-2</c:v>
                </c:pt>
                <c:pt idx="156">
                  <c:v>9.2087829339532162E-2</c:v>
                </c:pt>
                <c:pt idx="157">
                  <c:v>9.2683055031666753E-2</c:v>
                </c:pt>
                <c:pt idx="158">
                  <c:v>9.3897055987032907E-2</c:v>
                </c:pt>
                <c:pt idx="159">
                  <c:v>9.5756044831812964E-2</c:v>
                </c:pt>
                <c:pt idx="160">
                  <c:v>9.7997181584866186E-2</c:v>
                </c:pt>
                <c:pt idx="161">
                  <c:v>0.10032608943587912</c:v>
                </c:pt>
                <c:pt idx="162">
                  <c:v>0.10239754203010892</c:v>
                </c:pt>
                <c:pt idx="163">
                  <c:v>0.10456312991400973</c:v>
                </c:pt>
                <c:pt idx="164">
                  <c:v>0.10665867387449279</c:v>
                </c:pt>
                <c:pt idx="165">
                  <c:v>0.10844303177166673</c:v>
                </c:pt>
                <c:pt idx="166">
                  <c:v>0.1100420360295285</c:v>
                </c:pt>
                <c:pt idx="167">
                  <c:v>0.1122173550006713</c:v>
                </c:pt>
                <c:pt idx="168">
                  <c:v>0.11502885799540942</c:v>
                </c:pt>
                <c:pt idx="169">
                  <c:v>0.11732424716920861</c:v>
                </c:pt>
                <c:pt idx="170">
                  <c:v>0.11814470374619442</c:v>
                </c:pt>
                <c:pt idx="171">
                  <c:v>0.11814470374619442</c:v>
                </c:pt>
                <c:pt idx="172">
                  <c:v>0.11814470374619442</c:v>
                </c:pt>
                <c:pt idx="173">
                  <c:v>0.11814470374619442</c:v>
                </c:pt>
                <c:pt idx="174">
                  <c:v>0.11814470374619442</c:v>
                </c:pt>
                <c:pt idx="175">
                  <c:v>0.11814470374619442</c:v>
                </c:pt>
                <c:pt idx="176">
                  <c:v>0.1187819086664372</c:v>
                </c:pt>
                <c:pt idx="177">
                  <c:v>0.12028539146116377</c:v>
                </c:pt>
                <c:pt idx="178">
                  <c:v>0.12216602135973939</c:v>
                </c:pt>
                <c:pt idx="179">
                  <c:v>0.12346949551142607</c:v>
                </c:pt>
                <c:pt idx="180">
                  <c:v>0.12410484048610124</c:v>
                </c:pt>
                <c:pt idx="181">
                  <c:v>0.12441752372127565</c:v>
                </c:pt>
                <c:pt idx="182">
                  <c:v>0.12441752372127565</c:v>
                </c:pt>
                <c:pt idx="183">
                  <c:v>0.12441752372127565</c:v>
                </c:pt>
                <c:pt idx="184">
                  <c:v>0.12441752372127565</c:v>
                </c:pt>
                <c:pt idx="185">
                  <c:v>0.12441752372127565</c:v>
                </c:pt>
                <c:pt idx="186">
                  <c:v>0.12441752372127565</c:v>
                </c:pt>
                <c:pt idx="187">
                  <c:v>0.12441752372127565</c:v>
                </c:pt>
                <c:pt idx="188">
                  <c:v>0.12441752372127565</c:v>
                </c:pt>
                <c:pt idx="189">
                  <c:v>0.12441752372127565</c:v>
                </c:pt>
                <c:pt idx="190">
                  <c:v>0.12441752372127565</c:v>
                </c:pt>
                <c:pt idx="191">
                  <c:v>0.12441752372127565</c:v>
                </c:pt>
                <c:pt idx="192">
                  <c:v>0.12441752372127565</c:v>
                </c:pt>
                <c:pt idx="193">
                  <c:v>0.1244655588108073</c:v>
                </c:pt>
                <c:pt idx="194">
                  <c:v>0.12454998540841726</c:v>
                </c:pt>
                <c:pt idx="195">
                  <c:v>0.12468864355020887</c:v>
                </c:pt>
                <c:pt idx="196">
                  <c:v>0.12486449305002517</c:v>
                </c:pt>
                <c:pt idx="197">
                  <c:v>0.12504034254984148</c:v>
                </c:pt>
                <c:pt idx="198">
                  <c:v>0.12530917044471951</c:v>
                </c:pt>
                <c:pt idx="199">
                  <c:v>0.12568650401676143</c:v>
                </c:pt>
                <c:pt idx="200">
                  <c:v>0.12618014681494608</c:v>
                </c:pt>
                <c:pt idx="201">
                  <c:v>0.12682135277401652</c:v>
                </c:pt>
                <c:pt idx="202">
                  <c:v>0.12762586625841854</c:v>
                </c:pt>
                <c:pt idx="203">
                  <c:v>0.12889666839854191</c:v>
                </c:pt>
                <c:pt idx="204">
                  <c:v>0.1305710961816991</c:v>
                </c:pt>
                <c:pt idx="205">
                  <c:v>0.13247779216934052</c:v>
                </c:pt>
                <c:pt idx="206">
                  <c:v>0.13495848114997067</c:v>
                </c:pt>
                <c:pt idx="207">
                  <c:v>0.13781645093927755</c:v>
                </c:pt>
                <c:pt idx="208">
                  <c:v>0.14065352430901443</c:v>
                </c:pt>
                <c:pt idx="209">
                  <c:v>0.14398253844544878</c:v>
                </c:pt>
                <c:pt idx="210">
                  <c:v>0.14761225131673011</c:v>
                </c:pt>
                <c:pt idx="211">
                  <c:v>0.15062597041618306</c:v>
                </c:pt>
                <c:pt idx="212">
                  <c:v>0.15318394095639698</c:v>
                </c:pt>
                <c:pt idx="213">
                  <c:v>0.15546256671300704</c:v>
                </c:pt>
                <c:pt idx="214">
                  <c:v>0.15794310134640757</c:v>
                </c:pt>
                <c:pt idx="215">
                  <c:v>0.16106355872391884</c:v>
                </c:pt>
                <c:pt idx="216">
                  <c:v>0.16476221548795875</c:v>
                </c:pt>
                <c:pt idx="217">
                  <c:v>0.16866036750980523</c:v>
                </c:pt>
                <c:pt idx="218">
                  <c:v>0.172362519033114</c:v>
                </c:pt>
                <c:pt idx="219">
                  <c:v>0.17566047821018188</c:v>
                </c:pt>
                <c:pt idx="220">
                  <c:v>0.17849354023990804</c:v>
                </c:pt>
                <c:pt idx="221">
                  <c:v>0.18073712840076026</c:v>
                </c:pt>
                <c:pt idx="222">
                  <c:v>0.18259294993333444</c:v>
                </c:pt>
                <c:pt idx="223">
                  <c:v>0.18438657969984124</c:v>
                </c:pt>
                <c:pt idx="224">
                  <c:v>0.1861953794855925</c:v>
                </c:pt>
                <c:pt idx="225">
                  <c:v>0.18827651090225678</c:v>
                </c:pt>
                <c:pt idx="226">
                  <c:v>0.19047618055689025</c:v>
                </c:pt>
                <c:pt idx="227">
                  <c:v>0.1926192116739755</c:v>
                </c:pt>
                <c:pt idx="228">
                  <c:v>0.19470429947929782</c:v>
                </c:pt>
                <c:pt idx="229">
                  <c:v>0.19663758696951736</c:v>
                </c:pt>
                <c:pt idx="230">
                  <c:v>0.19823661491849129</c:v>
                </c:pt>
                <c:pt idx="231">
                  <c:v>0.19931031493536647</c:v>
                </c:pt>
                <c:pt idx="232">
                  <c:v>0.19931031493536647</c:v>
                </c:pt>
                <c:pt idx="233">
                  <c:v>0.19931031493536647</c:v>
                </c:pt>
                <c:pt idx="234">
                  <c:v>0.19931031493536647</c:v>
                </c:pt>
                <c:pt idx="235">
                  <c:v>0.19931031493536647</c:v>
                </c:pt>
                <c:pt idx="236">
                  <c:v>0.19931031493536647</c:v>
                </c:pt>
                <c:pt idx="237">
                  <c:v>0.19931031493536647</c:v>
                </c:pt>
                <c:pt idx="238">
                  <c:v>0.19931031493536647</c:v>
                </c:pt>
                <c:pt idx="239">
                  <c:v>0.19931031493536647</c:v>
                </c:pt>
                <c:pt idx="240">
                  <c:v>0.19931031493536647</c:v>
                </c:pt>
                <c:pt idx="241">
                  <c:v>0.19931031493536647</c:v>
                </c:pt>
                <c:pt idx="242">
                  <c:v>0.19931031493536647</c:v>
                </c:pt>
                <c:pt idx="243">
                  <c:v>0.19931031493536647</c:v>
                </c:pt>
                <c:pt idx="244">
                  <c:v>0.19931031493536647</c:v>
                </c:pt>
                <c:pt idx="245">
                  <c:v>0.19931031493536647</c:v>
                </c:pt>
                <c:pt idx="246">
                  <c:v>0.19931031493536647</c:v>
                </c:pt>
                <c:pt idx="247">
                  <c:v>0.19931031493536647</c:v>
                </c:pt>
                <c:pt idx="248">
                  <c:v>0.19931031493536647</c:v>
                </c:pt>
                <c:pt idx="249">
                  <c:v>0.19931031493536647</c:v>
                </c:pt>
                <c:pt idx="250">
                  <c:v>0.19931031493536647</c:v>
                </c:pt>
                <c:pt idx="251">
                  <c:v>0.19931031493536647</c:v>
                </c:pt>
                <c:pt idx="252">
                  <c:v>0.19931031493536647</c:v>
                </c:pt>
                <c:pt idx="253">
                  <c:v>0.19941473869835802</c:v>
                </c:pt>
                <c:pt idx="254">
                  <c:v>0.19957432964241947</c:v>
                </c:pt>
                <c:pt idx="255">
                  <c:v>0.19957432964241947</c:v>
                </c:pt>
                <c:pt idx="256">
                  <c:v>0.19957432964241947</c:v>
                </c:pt>
                <c:pt idx="257">
                  <c:v>0.19972224085204429</c:v>
                </c:pt>
                <c:pt idx="258">
                  <c:v>0.20076354091919563</c:v>
                </c:pt>
                <c:pt idx="259">
                  <c:v>0.20247757613467074</c:v>
                </c:pt>
                <c:pt idx="260">
                  <c:v>0.2044883968117471</c:v>
                </c:pt>
                <c:pt idx="261">
                  <c:v>0.20668890624296291</c:v>
                </c:pt>
                <c:pt idx="262">
                  <c:v>0.20929511708408777</c:v>
                </c:pt>
                <c:pt idx="263">
                  <c:v>0.21279755206833062</c:v>
                </c:pt>
                <c:pt idx="264">
                  <c:v>0.21708821543342013</c:v>
                </c:pt>
                <c:pt idx="265">
                  <c:v>0.22137699181553502</c:v>
                </c:pt>
                <c:pt idx="266">
                  <c:v>0.22494752216899</c:v>
                </c:pt>
                <c:pt idx="267">
                  <c:v>0.22819434380280715</c:v>
                </c:pt>
                <c:pt idx="268">
                  <c:v>0.2314311020068498</c:v>
                </c:pt>
                <c:pt idx="269">
                  <c:v>0.23438537277091556</c:v>
                </c:pt>
                <c:pt idx="270">
                  <c:v>0.23646200420801938</c:v>
                </c:pt>
                <c:pt idx="271">
                  <c:v>0.23719002252328947</c:v>
                </c:pt>
                <c:pt idx="272">
                  <c:v>0.23762412382348144</c:v>
                </c:pt>
                <c:pt idx="273">
                  <c:v>0.23762412382348144</c:v>
                </c:pt>
                <c:pt idx="274">
                  <c:v>0.23762412382348144</c:v>
                </c:pt>
                <c:pt idx="275">
                  <c:v>0.23762412382348144</c:v>
                </c:pt>
                <c:pt idx="276">
                  <c:v>0.23762412382348144</c:v>
                </c:pt>
                <c:pt idx="277">
                  <c:v>0.23762412382348144</c:v>
                </c:pt>
                <c:pt idx="278">
                  <c:v>0.23762412382348144</c:v>
                </c:pt>
                <c:pt idx="279">
                  <c:v>0.23762412382348144</c:v>
                </c:pt>
                <c:pt idx="280">
                  <c:v>0.23762412382348144</c:v>
                </c:pt>
                <c:pt idx="281">
                  <c:v>0.23840542268063455</c:v>
                </c:pt>
                <c:pt idx="282">
                  <c:v>0.24103787014324687</c:v>
                </c:pt>
                <c:pt idx="283">
                  <c:v>0.24448101270720959</c:v>
                </c:pt>
                <c:pt idx="284">
                  <c:v>0.24850197201439425</c:v>
                </c:pt>
                <c:pt idx="285">
                  <c:v>0.25290890914751762</c:v>
                </c:pt>
                <c:pt idx="286">
                  <c:v>0.25742063459582837</c:v>
                </c:pt>
                <c:pt idx="287">
                  <c:v>0.26236141845666477</c:v>
                </c:pt>
                <c:pt idx="288">
                  <c:v>0.26773911100933773</c:v>
                </c:pt>
                <c:pt idx="289">
                  <c:v>0.2725360274887938</c:v>
                </c:pt>
                <c:pt idx="290">
                  <c:v>0.2754937194458989</c:v>
                </c:pt>
                <c:pt idx="291">
                  <c:v>0.2765669113936447</c:v>
                </c:pt>
                <c:pt idx="292">
                  <c:v>0.2765669113936447</c:v>
                </c:pt>
                <c:pt idx="293">
                  <c:v>0.2765669113936447</c:v>
                </c:pt>
                <c:pt idx="294">
                  <c:v>0.27659945994614604</c:v>
                </c:pt>
                <c:pt idx="295">
                  <c:v>0.27713282641536063</c:v>
                </c:pt>
                <c:pt idx="296">
                  <c:v>0.27809797335572767</c:v>
                </c:pt>
                <c:pt idx="297">
                  <c:v>0.27935657130642372</c:v>
                </c:pt>
                <c:pt idx="298">
                  <c:v>0.28070014192394926</c:v>
                </c:pt>
                <c:pt idx="299">
                  <c:v>0.2818321599980555</c:v>
                </c:pt>
                <c:pt idx="300">
                  <c:v>0.2826709861997338</c:v>
                </c:pt>
                <c:pt idx="301">
                  <c:v>0.28313870033577787</c:v>
                </c:pt>
                <c:pt idx="302">
                  <c:v>0.28316172526768146</c:v>
                </c:pt>
                <c:pt idx="303">
                  <c:v>0.28316172526768146</c:v>
                </c:pt>
                <c:pt idx="304">
                  <c:v>0.28316172526768146</c:v>
                </c:pt>
                <c:pt idx="305">
                  <c:v>0.28316172526768146</c:v>
                </c:pt>
                <c:pt idx="306">
                  <c:v>0.28316172526768146</c:v>
                </c:pt>
                <c:pt idx="307">
                  <c:v>0.28316172526768146</c:v>
                </c:pt>
                <c:pt idx="308">
                  <c:v>0.28349121093932095</c:v>
                </c:pt>
                <c:pt idx="309">
                  <c:v>0.28387929855478561</c:v>
                </c:pt>
                <c:pt idx="310">
                  <c:v>0.28407521205384761</c:v>
                </c:pt>
                <c:pt idx="311">
                  <c:v>0.28408185543356773</c:v>
                </c:pt>
                <c:pt idx="312">
                  <c:v>0.28408185543356773</c:v>
                </c:pt>
                <c:pt idx="313">
                  <c:v>0.28408185543356773</c:v>
                </c:pt>
                <c:pt idx="314">
                  <c:v>0.28408185543356773</c:v>
                </c:pt>
                <c:pt idx="315">
                  <c:v>0.28408185543356773</c:v>
                </c:pt>
                <c:pt idx="316">
                  <c:v>0.28408185543356773</c:v>
                </c:pt>
                <c:pt idx="317">
                  <c:v>0.28408185543356773</c:v>
                </c:pt>
                <c:pt idx="318">
                  <c:v>0.28408185543356773</c:v>
                </c:pt>
                <c:pt idx="319">
                  <c:v>0.28408185543356773</c:v>
                </c:pt>
                <c:pt idx="320">
                  <c:v>0.28408185543356773</c:v>
                </c:pt>
                <c:pt idx="321">
                  <c:v>0.28408185543356773</c:v>
                </c:pt>
                <c:pt idx="322">
                  <c:v>0.28421162954250662</c:v>
                </c:pt>
                <c:pt idx="323">
                  <c:v>0.28437998968539618</c:v>
                </c:pt>
                <c:pt idx="324">
                  <c:v>0.28439155040482395</c:v>
                </c:pt>
                <c:pt idx="325">
                  <c:v>0.28462377894553897</c:v>
                </c:pt>
                <c:pt idx="326">
                  <c:v>0.28489304388028702</c:v>
                </c:pt>
                <c:pt idx="327">
                  <c:v>0.28504822166761812</c:v>
                </c:pt>
                <c:pt idx="328">
                  <c:v>0.28504822166761812</c:v>
                </c:pt>
                <c:pt idx="329">
                  <c:v>0.28504822166761812</c:v>
                </c:pt>
                <c:pt idx="330">
                  <c:v>0.28504822166761812</c:v>
                </c:pt>
                <c:pt idx="331">
                  <c:v>0.28509342973814289</c:v>
                </c:pt>
                <c:pt idx="332">
                  <c:v>0.28509342973814289</c:v>
                </c:pt>
                <c:pt idx="333">
                  <c:v>0.28509342973814289</c:v>
                </c:pt>
                <c:pt idx="334">
                  <c:v>0.28510904024029488</c:v>
                </c:pt>
                <c:pt idx="335">
                  <c:v>0.28510904024029488</c:v>
                </c:pt>
                <c:pt idx="336">
                  <c:v>0.28516707233469335</c:v>
                </c:pt>
                <c:pt idx="337">
                  <c:v>0.28537917979451388</c:v>
                </c:pt>
                <c:pt idx="338">
                  <c:v>0.28584166790743087</c:v>
                </c:pt>
                <c:pt idx="339">
                  <c:v>0.28685910351984967</c:v>
                </c:pt>
                <c:pt idx="340">
                  <c:v>0.28870129348654494</c:v>
                </c:pt>
                <c:pt idx="341">
                  <c:v>0.29108919318718462</c:v>
                </c:pt>
                <c:pt idx="342">
                  <c:v>0.29292993987687393</c:v>
                </c:pt>
                <c:pt idx="343">
                  <c:v>0.29379668238582241</c:v>
                </c:pt>
                <c:pt idx="344">
                  <c:v>0.29440051156874553</c:v>
                </c:pt>
                <c:pt idx="345">
                  <c:v>0.29524697380803711</c:v>
                </c:pt>
                <c:pt idx="346">
                  <c:v>0.29612695138617989</c:v>
                </c:pt>
                <c:pt idx="347">
                  <c:v>0.29684954611063646</c:v>
                </c:pt>
                <c:pt idx="348">
                  <c:v>0.29775585236463559</c:v>
                </c:pt>
                <c:pt idx="349">
                  <c:v>0.29864198799517566</c:v>
                </c:pt>
                <c:pt idx="350">
                  <c:v>0.29932504685006162</c:v>
                </c:pt>
                <c:pt idx="351">
                  <c:v>0.29979250596305274</c:v>
                </c:pt>
                <c:pt idx="352">
                  <c:v>0.30017075064612797</c:v>
                </c:pt>
                <c:pt idx="353">
                  <c:v>0.30054718556766274</c:v>
                </c:pt>
                <c:pt idx="354">
                  <c:v>0.30096505064066598</c:v>
                </c:pt>
                <c:pt idx="355">
                  <c:v>0.3015126205747804</c:v>
                </c:pt>
                <c:pt idx="356">
                  <c:v>0.30210858966629189</c:v>
                </c:pt>
                <c:pt idx="357">
                  <c:v>0.30253234893360392</c:v>
                </c:pt>
                <c:pt idx="358">
                  <c:v>0.30253234893360392</c:v>
                </c:pt>
                <c:pt idx="359">
                  <c:v>0.30253234893360392</c:v>
                </c:pt>
                <c:pt idx="360">
                  <c:v>0.30253234893360392</c:v>
                </c:pt>
                <c:pt idx="361">
                  <c:v>0.30253234893360392</c:v>
                </c:pt>
                <c:pt idx="362">
                  <c:v>0.30253234893360392</c:v>
                </c:pt>
                <c:pt idx="363">
                  <c:v>0.30253234893360392</c:v>
                </c:pt>
                <c:pt idx="364">
                  <c:v>0.30272476310386653</c:v>
                </c:pt>
                <c:pt idx="365">
                  <c:v>0.30307756500561051</c:v>
                </c:pt>
                <c:pt idx="366">
                  <c:v>0.30356125611935347</c:v>
                </c:pt>
                <c:pt idx="367">
                  <c:v>0.30431811928806485</c:v>
                </c:pt>
                <c:pt idx="368">
                  <c:v>0.30545212620578632</c:v>
                </c:pt>
                <c:pt idx="369">
                  <c:v>0.30662598278744269</c:v>
                </c:pt>
                <c:pt idx="370">
                  <c:v>0.30739066850687041</c:v>
                </c:pt>
                <c:pt idx="371">
                  <c:v>0.30759286114063539</c:v>
                </c:pt>
                <c:pt idx="372">
                  <c:v>0.30759286114063539</c:v>
                </c:pt>
                <c:pt idx="373">
                  <c:v>0.30759286114063539</c:v>
                </c:pt>
                <c:pt idx="374">
                  <c:v>0.30759286114063539</c:v>
                </c:pt>
                <c:pt idx="375">
                  <c:v>0.30759286114063539</c:v>
                </c:pt>
                <c:pt idx="376">
                  <c:v>0.30759286114063539</c:v>
                </c:pt>
                <c:pt idx="377">
                  <c:v>0.30759286114063539</c:v>
                </c:pt>
                <c:pt idx="378">
                  <c:v>0.30759286114063539</c:v>
                </c:pt>
                <c:pt idx="379">
                  <c:v>0.30759286114063539</c:v>
                </c:pt>
                <c:pt idx="380">
                  <c:v>0.30759286114063539</c:v>
                </c:pt>
                <c:pt idx="381">
                  <c:v>0.30759286114063539</c:v>
                </c:pt>
                <c:pt idx="382">
                  <c:v>0.30759286114063539</c:v>
                </c:pt>
                <c:pt idx="383">
                  <c:v>0.30759286114063539</c:v>
                </c:pt>
                <c:pt idx="384">
                  <c:v>0.30759286114063539</c:v>
                </c:pt>
                <c:pt idx="385">
                  <c:v>0.30759286114063539</c:v>
                </c:pt>
                <c:pt idx="386">
                  <c:v>0.30759286114063539</c:v>
                </c:pt>
                <c:pt idx="387">
                  <c:v>0.30759286114063539</c:v>
                </c:pt>
                <c:pt idx="388">
                  <c:v>0.30759286114063539</c:v>
                </c:pt>
                <c:pt idx="389">
                  <c:v>0.30759286114063539</c:v>
                </c:pt>
                <c:pt idx="390">
                  <c:v>0.30759286114063539</c:v>
                </c:pt>
                <c:pt idx="391">
                  <c:v>0.30759286114063539</c:v>
                </c:pt>
                <c:pt idx="392">
                  <c:v>0.30761624724960052</c:v>
                </c:pt>
                <c:pt idx="393">
                  <c:v>0.30778608805983931</c:v>
                </c:pt>
                <c:pt idx="394">
                  <c:v>0.30831588676333371</c:v>
                </c:pt>
                <c:pt idx="395">
                  <c:v>0.30940032655456556</c:v>
                </c:pt>
                <c:pt idx="396">
                  <c:v>0.31116286437792112</c:v>
                </c:pt>
                <c:pt idx="397">
                  <c:v>0.31362483558915449</c:v>
                </c:pt>
                <c:pt idx="398">
                  <c:v>0.31641062008763493</c:v>
                </c:pt>
                <c:pt idx="399">
                  <c:v>0.31855936006213093</c:v>
                </c:pt>
                <c:pt idx="400">
                  <c:v>0.31952854027144206</c:v>
                </c:pt>
                <c:pt idx="401">
                  <c:v>0.31966463406100015</c:v>
                </c:pt>
                <c:pt idx="402">
                  <c:v>0.31966463406100015</c:v>
                </c:pt>
                <c:pt idx="403">
                  <c:v>0.31966463406100015</c:v>
                </c:pt>
                <c:pt idx="404">
                  <c:v>0.31966463406100015</c:v>
                </c:pt>
                <c:pt idx="405">
                  <c:v>0.31966463406100015</c:v>
                </c:pt>
                <c:pt idx="406">
                  <c:v>0.31966463406100015</c:v>
                </c:pt>
                <c:pt idx="407">
                  <c:v>0.31966463406100015</c:v>
                </c:pt>
                <c:pt idx="408">
                  <c:v>0.31966463406100015</c:v>
                </c:pt>
                <c:pt idx="409">
                  <c:v>0.31966463406100015</c:v>
                </c:pt>
                <c:pt idx="410">
                  <c:v>0.31982726561042346</c:v>
                </c:pt>
                <c:pt idx="411">
                  <c:v>0.3200996572690824</c:v>
                </c:pt>
                <c:pt idx="412">
                  <c:v>0.32042018642798531</c:v>
                </c:pt>
                <c:pt idx="413">
                  <c:v>0.32079279542567585</c:v>
                </c:pt>
                <c:pt idx="414">
                  <c:v>0.32133782799123478</c:v>
                </c:pt>
                <c:pt idx="415">
                  <c:v>0.32219191758273202</c:v>
                </c:pt>
                <c:pt idx="416">
                  <c:v>0.32321003851119828</c:v>
                </c:pt>
                <c:pt idx="417">
                  <c:v>0.32398805563484256</c:v>
                </c:pt>
                <c:pt idx="418">
                  <c:v>0.32430999738174454</c:v>
                </c:pt>
                <c:pt idx="419">
                  <c:v>0.32430999738174454</c:v>
                </c:pt>
                <c:pt idx="420">
                  <c:v>0.32430999738174454</c:v>
                </c:pt>
                <c:pt idx="421">
                  <c:v>0.32430999738174454</c:v>
                </c:pt>
                <c:pt idx="422">
                  <c:v>0.32450284989583428</c:v>
                </c:pt>
                <c:pt idx="423">
                  <c:v>0.32500336808894148</c:v>
                </c:pt>
                <c:pt idx="424">
                  <c:v>0.32598278131643765</c:v>
                </c:pt>
                <c:pt idx="425">
                  <c:v>0.3278734235520227</c:v>
                </c:pt>
                <c:pt idx="426">
                  <c:v>0.33113588953154305</c:v>
                </c:pt>
                <c:pt idx="427">
                  <c:v>0.33540790171386092</c:v>
                </c:pt>
                <c:pt idx="428">
                  <c:v>0.33888880456071641</c:v>
                </c:pt>
                <c:pt idx="429">
                  <c:v>0.34045744547890933</c:v>
                </c:pt>
                <c:pt idx="430">
                  <c:v>0.34073362107592065</c:v>
                </c:pt>
                <c:pt idx="431">
                  <c:v>0.34073362107592065</c:v>
                </c:pt>
                <c:pt idx="432">
                  <c:v>0.34073362107592065</c:v>
                </c:pt>
                <c:pt idx="433">
                  <c:v>0.34088148025243026</c:v>
                </c:pt>
                <c:pt idx="434">
                  <c:v>0.34107544270207335</c:v>
                </c:pt>
                <c:pt idx="435">
                  <c:v>0.34107544270207335</c:v>
                </c:pt>
                <c:pt idx="436">
                  <c:v>0.34107544270207335</c:v>
                </c:pt>
                <c:pt idx="437">
                  <c:v>0.34107544270207335</c:v>
                </c:pt>
                <c:pt idx="438">
                  <c:v>0.34107544270207335</c:v>
                </c:pt>
                <c:pt idx="439">
                  <c:v>0.34107544270207335</c:v>
                </c:pt>
                <c:pt idx="440">
                  <c:v>0.34107544270207335</c:v>
                </c:pt>
                <c:pt idx="441">
                  <c:v>0.34107544270207335</c:v>
                </c:pt>
                <c:pt idx="442">
                  <c:v>0.34107544270207335</c:v>
                </c:pt>
                <c:pt idx="443">
                  <c:v>0.34107544270207335</c:v>
                </c:pt>
                <c:pt idx="444">
                  <c:v>0.34107544270207335</c:v>
                </c:pt>
                <c:pt idx="445">
                  <c:v>0.34107544270207335</c:v>
                </c:pt>
                <c:pt idx="446">
                  <c:v>0.34107544270207335</c:v>
                </c:pt>
                <c:pt idx="447">
                  <c:v>0.34107544270207335</c:v>
                </c:pt>
                <c:pt idx="448">
                  <c:v>0.34107544270207335</c:v>
                </c:pt>
                <c:pt idx="449">
                  <c:v>0.34107544270207335</c:v>
                </c:pt>
                <c:pt idx="450">
                  <c:v>0.34107544270207335</c:v>
                </c:pt>
                <c:pt idx="451">
                  <c:v>0.34107544270207335</c:v>
                </c:pt>
                <c:pt idx="452">
                  <c:v>0.34107544270207335</c:v>
                </c:pt>
                <c:pt idx="453">
                  <c:v>0.34107544270207335</c:v>
                </c:pt>
                <c:pt idx="454">
                  <c:v>0.34107544270207335</c:v>
                </c:pt>
                <c:pt idx="455">
                  <c:v>0.34107544270207335</c:v>
                </c:pt>
                <c:pt idx="456">
                  <c:v>0.34107544270207335</c:v>
                </c:pt>
                <c:pt idx="457">
                  <c:v>0.34107544270207335</c:v>
                </c:pt>
                <c:pt idx="458">
                  <c:v>0.34107544270207335</c:v>
                </c:pt>
                <c:pt idx="459">
                  <c:v>0.34107544270207335</c:v>
                </c:pt>
                <c:pt idx="460">
                  <c:v>0.34107544270207335</c:v>
                </c:pt>
                <c:pt idx="461">
                  <c:v>0.34107544270207335</c:v>
                </c:pt>
                <c:pt idx="462">
                  <c:v>0.34107544270207335</c:v>
                </c:pt>
                <c:pt idx="463">
                  <c:v>0.34107544270207335</c:v>
                </c:pt>
                <c:pt idx="464">
                  <c:v>0.34107544270207335</c:v>
                </c:pt>
                <c:pt idx="465">
                  <c:v>0.34107544270207335</c:v>
                </c:pt>
                <c:pt idx="466">
                  <c:v>0.34107544270207335</c:v>
                </c:pt>
                <c:pt idx="467">
                  <c:v>0.34107544270207335</c:v>
                </c:pt>
                <c:pt idx="468">
                  <c:v>0.34107544270207335</c:v>
                </c:pt>
                <c:pt idx="469">
                  <c:v>0.34107544270207335</c:v>
                </c:pt>
                <c:pt idx="470">
                  <c:v>0.34107544270207335</c:v>
                </c:pt>
                <c:pt idx="471">
                  <c:v>0.34107544270207335</c:v>
                </c:pt>
                <c:pt idx="472">
                  <c:v>0.34107544270207335</c:v>
                </c:pt>
                <c:pt idx="473">
                  <c:v>0.34107544270207335</c:v>
                </c:pt>
                <c:pt idx="474">
                  <c:v>0.34107544270207335</c:v>
                </c:pt>
                <c:pt idx="475">
                  <c:v>0.34107544270207335</c:v>
                </c:pt>
                <c:pt idx="476">
                  <c:v>0.34107544270207335</c:v>
                </c:pt>
                <c:pt idx="477">
                  <c:v>0.34107544270207335</c:v>
                </c:pt>
                <c:pt idx="478">
                  <c:v>0.34107544270207335</c:v>
                </c:pt>
                <c:pt idx="479">
                  <c:v>0.34107544270207335</c:v>
                </c:pt>
                <c:pt idx="480">
                  <c:v>0.34107544270207335</c:v>
                </c:pt>
                <c:pt idx="481">
                  <c:v>0.34107544270207335</c:v>
                </c:pt>
                <c:pt idx="482">
                  <c:v>0.34107544270207335</c:v>
                </c:pt>
                <c:pt idx="483">
                  <c:v>0.34107544270207335</c:v>
                </c:pt>
                <c:pt idx="484">
                  <c:v>0.34107544270207335</c:v>
                </c:pt>
                <c:pt idx="485">
                  <c:v>0.34107544270207335</c:v>
                </c:pt>
                <c:pt idx="486">
                  <c:v>0.34107544270207335</c:v>
                </c:pt>
                <c:pt idx="487">
                  <c:v>0.34107544270207335</c:v>
                </c:pt>
                <c:pt idx="488">
                  <c:v>0.34107544270207335</c:v>
                </c:pt>
                <c:pt idx="489">
                  <c:v>0.34107544270207335</c:v>
                </c:pt>
                <c:pt idx="490">
                  <c:v>0.34107544270207335</c:v>
                </c:pt>
                <c:pt idx="491">
                  <c:v>0.34107544270207335</c:v>
                </c:pt>
                <c:pt idx="492">
                  <c:v>0.34107544270207335</c:v>
                </c:pt>
                <c:pt idx="493">
                  <c:v>0.34107544270207335</c:v>
                </c:pt>
                <c:pt idx="494">
                  <c:v>0.34107544270207335</c:v>
                </c:pt>
                <c:pt idx="495">
                  <c:v>0.34107544270207335</c:v>
                </c:pt>
                <c:pt idx="496">
                  <c:v>0.34107544270207335</c:v>
                </c:pt>
                <c:pt idx="497">
                  <c:v>0.34107544270207335</c:v>
                </c:pt>
                <c:pt idx="498">
                  <c:v>0.34107544270207335</c:v>
                </c:pt>
                <c:pt idx="499">
                  <c:v>0.34107544270207335</c:v>
                </c:pt>
                <c:pt idx="500">
                  <c:v>0.34107544270207335</c:v>
                </c:pt>
                <c:pt idx="501">
                  <c:v>0.34107544270207335</c:v>
                </c:pt>
                <c:pt idx="502">
                  <c:v>0.34107544270207335</c:v>
                </c:pt>
                <c:pt idx="503">
                  <c:v>0.34107544270207335</c:v>
                </c:pt>
                <c:pt idx="504">
                  <c:v>0.34107544270207335</c:v>
                </c:pt>
                <c:pt idx="505">
                  <c:v>0.34107544270207335</c:v>
                </c:pt>
                <c:pt idx="506">
                  <c:v>0.34107544270207335</c:v>
                </c:pt>
                <c:pt idx="507">
                  <c:v>0.34107544270207335</c:v>
                </c:pt>
                <c:pt idx="508">
                  <c:v>0.34107544270207335</c:v>
                </c:pt>
                <c:pt idx="509">
                  <c:v>0.34107544270207335</c:v>
                </c:pt>
                <c:pt idx="510">
                  <c:v>0.34107544270207335</c:v>
                </c:pt>
                <c:pt idx="511">
                  <c:v>0.34107544270207335</c:v>
                </c:pt>
                <c:pt idx="512">
                  <c:v>0.34110192809087386</c:v>
                </c:pt>
                <c:pt idx="513">
                  <c:v>0.34137386690698102</c:v>
                </c:pt>
                <c:pt idx="514">
                  <c:v>0.34241979624230695</c:v>
                </c:pt>
                <c:pt idx="515">
                  <c:v>0.3444576957159548</c:v>
                </c:pt>
                <c:pt idx="516">
                  <c:v>0.3469756944631544</c:v>
                </c:pt>
                <c:pt idx="517">
                  <c:v>0.34891296992016207</c:v>
                </c:pt>
                <c:pt idx="518">
                  <c:v>0.34973071140088907</c:v>
                </c:pt>
                <c:pt idx="519">
                  <c:v>0.34986971059766542</c:v>
                </c:pt>
                <c:pt idx="520">
                  <c:v>0.34986971059766542</c:v>
                </c:pt>
                <c:pt idx="521">
                  <c:v>0.34986971059766542</c:v>
                </c:pt>
                <c:pt idx="522">
                  <c:v>0.34986971059766542</c:v>
                </c:pt>
                <c:pt idx="523">
                  <c:v>0.34986971059766542</c:v>
                </c:pt>
                <c:pt idx="524">
                  <c:v>0.34986971059766542</c:v>
                </c:pt>
                <c:pt idx="525">
                  <c:v>0.34986971059766542</c:v>
                </c:pt>
                <c:pt idx="526">
                  <c:v>0.34986971059766542</c:v>
                </c:pt>
                <c:pt idx="527">
                  <c:v>0.34986971059766542</c:v>
                </c:pt>
                <c:pt idx="528">
                  <c:v>0.34986971059766542</c:v>
                </c:pt>
                <c:pt idx="529">
                  <c:v>0.34986971059766542</c:v>
                </c:pt>
                <c:pt idx="530">
                  <c:v>0.34986971059766542</c:v>
                </c:pt>
                <c:pt idx="531">
                  <c:v>0.34986971059766542</c:v>
                </c:pt>
                <c:pt idx="532">
                  <c:v>0.34986971059766542</c:v>
                </c:pt>
                <c:pt idx="533">
                  <c:v>0.34987627556541701</c:v>
                </c:pt>
                <c:pt idx="534">
                  <c:v>0.34994914255345388</c:v>
                </c:pt>
                <c:pt idx="535">
                  <c:v>0.35019312612632286</c:v>
                </c:pt>
                <c:pt idx="536">
                  <c:v>0.35067043859183467</c:v>
                </c:pt>
                <c:pt idx="537">
                  <c:v>0.35177989404526827</c:v>
                </c:pt>
                <c:pt idx="538">
                  <c:v>0.35410676086608667</c:v>
                </c:pt>
                <c:pt idx="539">
                  <c:v>0.35733633798084125</c:v>
                </c:pt>
                <c:pt idx="540">
                  <c:v>0.35974182682842609</c:v>
                </c:pt>
                <c:pt idx="541">
                  <c:v>0.36066537684387828</c:v>
                </c:pt>
                <c:pt idx="542">
                  <c:v>0.36098146801159386</c:v>
                </c:pt>
                <c:pt idx="543">
                  <c:v>0.36103068498102164</c:v>
                </c:pt>
                <c:pt idx="544">
                  <c:v>0.36103068498102164</c:v>
                </c:pt>
                <c:pt idx="545">
                  <c:v>0.36103068498102164</c:v>
                </c:pt>
                <c:pt idx="546">
                  <c:v>0.36103068498102164</c:v>
                </c:pt>
                <c:pt idx="547">
                  <c:v>0.36103068498102164</c:v>
                </c:pt>
                <c:pt idx="548">
                  <c:v>0.36103068498102164</c:v>
                </c:pt>
                <c:pt idx="549">
                  <c:v>0.36103068498102164</c:v>
                </c:pt>
                <c:pt idx="550">
                  <c:v>0.36103068498102164</c:v>
                </c:pt>
                <c:pt idx="551">
                  <c:v>0.36103068498102164</c:v>
                </c:pt>
                <c:pt idx="552">
                  <c:v>0.36103068498102164</c:v>
                </c:pt>
                <c:pt idx="553">
                  <c:v>0.36103068498102164</c:v>
                </c:pt>
                <c:pt idx="554">
                  <c:v>0.36110321487768721</c:v>
                </c:pt>
                <c:pt idx="555">
                  <c:v>0.36125565104921514</c:v>
                </c:pt>
                <c:pt idx="556">
                  <c:v>0.36148928835243033</c:v>
                </c:pt>
                <c:pt idx="557">
                  <c:v>0.36182975099086545</c:v>
                </c:pt>
                <c:pt idx="558">
                  <c:v>0.36229049011933145</c:v>
                </c:pt>
                <c:pt idx="559">
                  <c:v>0.36311249469315382</c:v>
                </c:pt>
                <c:pt idx="560">
                  <c:v>0.3639997609536475</c:v>
                </c:pt>
                <c:pt idx="561">
                  <c:v>0.36438787707124509</c:v>
                </c:pt>
                <c:pt idx="562">
                  <c:v>0.36464427379583852</c:v>
                </c:pt>
                <c:pt idx="563">
                  <c:v>0.36464427379583852</c:v>
                </c:pt>
                <c:pt idx="564">
                  <c:v>0.36464427379583852</c:v>
                </c:pt>
                <c:pt idx="565">
                  <c:v>0.36464427379583852</c:v>
                </c:pt>
                <c:pt idx="566">
                  <c:v>0.36464427379583852</c:v>
                </c:pt>
                <c:pt idx="567">
                  <c:v>0.36464427379583852</c:v>
                </c:pt>
                <c:pt idx="568">
                  <c:v>0.36464427379583852</c:v>
                </c:pt>
                <c:pt idx="569">
                  <c:v>0.36464427379583852</c:v>
                </c:pt>
                <c:pt idx="570">
                  <c:v>0.36464427379583852</c:v>
                </c:pt>
                <c:pt idx="571">
                  <c:v>0.36464427379583852</c:v>
                </c:pt>
                <c:pt idx="572">
                  <c:v>0.36464427379583852</c:v>
                </c:pt>
                <c:pt idx="573">
                  <c:v>0.36464427379583852</c:v>
                </c:pt>
                <c:pt idx="574">
                  <c:v>0.36464427379583852</c:v>
                </c:pt>
                <c:pt idx="575">
                  <c:v>0.36464427379583852</c:v>
                </c:pt>
                <c:pt idx="576">
                  <c:v>0.36464427379583852</c:v>
                </c:pt>
                <c:pt idx="577">
                  <c:v>0.36464427379583852</c:v>
                </c:pt>
                <c:pt idx="578">
                  <c:v>0.36464427379583852</c:v>
                </c:pt>
                <c:pt idx="579">
                  <c:v>0.36464427379583852</c:v>
                </c:pt>
                <c:pt idx="580">
                  <c:v>0.36464427379583852</c:v>
                </c:pt>
                <c:pt idx="581">
                  <c:v>0.36464427379583852</c:v>
                </c:pt>
                <c:pt idx="582">
                  <c:v>0.36464427379583852</c:v>
                </c:pt>
                <c:pt idx="583">
                  <c:v>0.36464427379583852</c:v>
                </c:pt>
                <c:pt idx="584">
                  <c:v>0.36464427379583852</c:v>
                </c:pt>
                <c:pt idx="585">
                  <c:v>0.36464427379583852</c:v>
                </c:pt>
                <c:pt idx="586">
                  <c:v>0.36464427379583852</c:v>
                </c:pt>
                <c:pt idx="587">
                  <c:v>0.36464427379583852</c:v>
                </c:pt>
                <c:pt idx="588">
                  <c:v>0.36464427379583852</c:v>
                </c:pt>
                <c:pt idx="589">
                  <c:v>0.36464427379583852</c:v>
                </c:pt>
                <c:pt idx="590">
                  <c:v>0.36464427379583852</c:v>
                </c:pt>
                <c:pt idx="591">
                  <c:v>0.36464427379583852</c:v>
                </c:pt>
                <c:pt idx="592">
                  <c:v>0.36464427379583852</c:v>
                </c:pt>
                <c:pt idx="593">
                  <c:v>0.36464427379583852</c:v>
                </c:pt>
                <c:pt idx="594">
                  <c:v>0.36464427379583852</c:v>
                </c:pt>
                <c:pt idx="595">
                  <c:v>0.36464427379583852</c:v>
                </c:pt>
                <c:pt idx="596">
                  <c:v>0.36464427379583852</c:v>
                </c:pt>
                <c:pt idx="597">
                  <c:v>0.36464427379583852</c:v>
                </c:pt>
                <c:pt idx="598">
                  <c:v>0.36464427379583852</c:v>
                </c:pt>
                <c:pt idx="599">
                  <c:v>0.36464427379583852</c:v>
                </c:pt>
                <c:pt idx="600">
                  <c:v>0.36464427379583852</c:v>
                </c:pt>
                <c:pt idx="601">
                  <c:v>0.36469104822774429</c:v>
                </c:pt>
                <c:pt idx="602">
                  <c:v>0.36484461781884731</c:v>
                </c:pt>
                <c:pt idx="603">
                  <c:v>0.36543392269518121</c:v>
                </c:pt>
                <c:pt idx="604">
                  <c:v>0.36689119347703519</c:v>
                </c:pt>
                <c:pt idx="605">
                  <c:v>0.36945622109272824</c:v>
                </c:pt>
                <c:pt idx="606">
                  <c:v>0.3732280347983799</c:v>
                </c:pt>
                <c:pt idx="607">
                  <c:v>0.37786801555618987</c:v>
                </c:pt>
                <c:pt idx="608">
                  <c:v>0.3827813100200671</c:v>
                </c:pt>
                <c:pt idx="609">
                  <c:v>0.38787686889285861</c:v>
                </c:pt>
                <c:pt idx="610">
                  <c:v>0.39347159162824197</c:v>
                </c:pt>
                <c:pt idx="611">
                  <c:v>0.39936753193105007</c:v>
                </c:pt>
                <c:pt idx="612">
                  <c:v>0.40420543095361577</c:v>
                </c:pt>
                <c:pt idx="613">
                  <c:v>0.40694681217590861</c:v>
                </c:pt>
                <c:pt idx="614">
                  <c:v>0.40813165752413877</c:v>
                </c:pt>
                <c:pt idx="615">
                  <c:v>0.40893306606464908</c:v>
                </c:pt>
                <c:pt idx="616">
                  <c:v>0.40973143775547288</c:v>
                </c:pt>
                <c:pt idx="617">
                  <c:v>0.41029968351465385</c:v>
                </c:pt>
                <c:pt idx="618">
                  <c:v>0.41041335841763787</c:v>
                </c:pt>
                <c:pt idx="619">
                  <c:v>0.41041335841763787</c:v>
                </c:pt>
                <c:pt idx="620">
                  <c:v>0.41041335841763787</c:v>
                </c:pt>
                <c:pt idx="621">
                  <c:v>0.41041335841763787</c:v>
                </c:pt>
                <c:pt idx="622">
                  <c:v>0.4108906847372592</c:v>
                </c:pt>
                <c:pt idx="623">
                  <c:v>0.41184631938702337</c:v>
                </c:pt>
                <c:pt idx="624">
                  <c:v>0.41329131424774485</c:v>
                </c:pt>
                <c:pt idx="625">
                  <c:v>0.41504250449591235</c:v>
                </c:pt>
                <c:pt idx="626">
                  <c:v>0.41661188616232475</c:v>
                </c:pt>
                <c:pt idx="627">
                  <c:v>0.41776760509487876</c:v>
                </c:pt>
                <c:pt idx="628">
                  <c:v>0.41870947371879086</c:v>
                </c:pt>
                <c:pt idx="629">
                  <c:v>0.41972262577891689</c:v>
                </c:pt>
                <c:pt idx="630">
                  <c:v>0.42116786409406337</c:v>
                </c:pt>
                <c:pt idx="631">
                  <c:v>0.42329090198093244</c:v>
                </c:pt>
                <c:pt idx="632">
                  <c:v>0.4259162003643216</c:v>
                </c:pt>
                <c:pt idx="633">
                  <c:v>0.42892738675023384</c:v>
                </c:pt>
                <c:pt idx="634">
                  <c:v>0.43212335131218382</c:v>
                </c:pt>
                <c:pt idx="635">
                  <c:v>0.43510224770889999</c:v>
                </c:pt>
                <c:pt idx="636">
                  <c:v>0.43742145461653786</c:v>
                </c:pt>
                <c:pt idx="637">
                  <c:v>0.43894359755087881</c:v>
                </c:pt>
                <c:pt idx="638">
                  <c:v>0.44005508590703052</c:v>
                </c:pt>
                <c:pt idx="639">
                  <c:v>0.44099887148739075</c:v>
                </c:pt>
                <c:pt idx="640">
                  <c:v>0.44193580326964205</c:v>
                </c:pt>
                <c:pt idx="641">
                  <c:v>0.44343989958057217</c:v>
                </c:pt>
                <c:pt idx="642">
                  <c:v>0.4460362940298131</c:v>
                </c:pt>
                <c:pt idx="643">
                  <c:v>0.44904860426158222</c:v>
                </c:pt>
                <c:pt idx="644">
                  <c:v>0.45135703976118374</c:v>
                </c:pt>
                <c:pt idx="645">
                  <c:v>0.45325343696236348</c:v>
                </c:pt>
                <c:pt idx="646">
                  <c:v>0.45525747983013792</c:v>
                </c:pt>
                <c:pt idx="647">
                  <c:v>0.45728332176345815</c:v>
                </c:pt>
                <c:pt idx="648">
                  <c:v>0.45915539314359621</c:v>
                </c:pt>
                <c:pt idx="649">
                  <c:v>0.46059701160263822</c:v>
                </c:pt>
                <c:pt idx="650">
                  <c:v>0.46115399456049128</c:v>
                </c:pt>
                <c:pt idx="651">
                  <c:v>0.46115399456049128</c:v>
                </c:pt>
                <c:pt idx="652">
                  <c:v>0.46115399456049128</c:v>
                </c:pt>
                <c:pt idx="653">
                  <c:v>0.46115399456049128</c:v>
                </c:pt>
                <c:pt idx="654">
                  <c:v>0.46115399456049128</c:v>
                </c:pt>
                <c:pt idx="655">
                  <c:v>0.46115399456049128</c:v>
                </c:pt>
                <c:pt idx="656">
                  <c:v>0.46115399456049128</c:v>
                </c:pt>
                <c:pt idx="657">
                  <c:v>0.46115399456049128</c:v>
                </c:pt>
                <c:pt idx="658">
                  <c:v>0.46115399456049128</c:v>
                </c:pt>
                <c:pt idx="659">
                  <c:v>0.46115399456049128</c:v>
                </c:pt>
                <c:pt idx="660">
                  <c:v>0.46115399456049128</c:v>
                </c:pt>
                <c:pt idx="661">
                  <c:v>0.46115399456049128</c:v>
                </c:pt>
                <c:pt idx="662">
                  <c:v>0.46115399456049128</c:v>
                </c:pt>
                <c:pt idx="663">
                  <c:v>0.46115399456049128</c:v>
                </c:pt>
                <c:pt idx="664">
                  <c:v>0.46115399456049128</c:v>
                </c:pt>
                <c:pt idx="665">
                  <c:v>0.46121826998623344</c:v>
                </c:pt>
                <c:pt idx="666">
                  <c:v>0.46178930854798739</c:v>
                </c:pt>
                <c:pt idx="667">
                  <c:v>0.46340678765520599</c:v>
                </c:pt>
                <c:pt idx="668">
                  <c:v>0.46640615756799275</c:v>
                </c:pt>
                <c:pt idx="669">
                  <c:v>0.47000878119673939</c:v>
                </c:pt>
                <c:pt idx="670">
                  <c:v>0.47429030871086669</c:v>
                </c:pt>
                <c:pt idx="671">
                  <c:v>0.47781767675676601</c:v>
                </c:pt>
                <c:pt idx="672">
                  <c:v>0.48052499859157954</c:v>
                </c:pt>
                <c:pt idx="673">
                  <c:v>0.48340645256810139</c:v>
                </c:pt>
                <c:pt idx="674">
                  <c:v>0.48646458918623942</c:v>
                </c:pt>
                <c:pt idx="675">
                  <c:v>0.48864834549630848</c:v>
                </c:pt>
                <c:pt idx="676">
                  <c:v>0.48972723703214543</c:v>
                </c:pt>
                <c:pt idx="677">
                  <c:v>0.48972723703214543</c:v>
                </c:pt>
                <c:pt idx="678">
                  <c:v>0.48972723703214543</c:v>
                </c:pt>
                <c:pt idx="679">
                  <c:v>0.48972723703214543</c:v>
                </c:pt>
                <c:pt idx="680">
                  <c:v>0.48972723703214543</c:v>
                </c:pt>
                <c:pt idx="681">
                  <c:v>0.48972723703214543</c:v>
                </c:pt>
                <c:pt idx="682">
                  <c:v>0.48972723703214543</c:v>
                </c:pt>
                <c:pt idx="683">
                  <c:v>0.48972723703214543</c:v>
                </c:pt>
                <c:pt idx="684">
                  <c:v>0.48972723703214543</c:v>
                </c:pt>
                <c:pt idx="685">
                  <c:v>0.49071901211289132</c:v>
                </c:pt>
                <c:pt idx="686">
                  <c:v>0.49270098383688155</c:v>
                </c:pt>
                <c:pt idx="687">
                  <c:v>0.49478503207924274</c:v>
                </c:pt>
                <c:pt idx="688">
                  <c:v>0.49701095700359887</c:v>
                </c:pt>
                <c:pt idx="689">
                  <c:v>0.49941911049272358</c:v>
                </c:pt>
                <c:pt idx="690">
                  <c:v>0.50110622089931123</c:v>
                </c:pt>
                <c:pt idx="691">
                  <c:v>0.50201606302800117</c:v>
                </c:pt>
                <c:pt idx="692">
                  <c:v>0.50298112630068947</c:v>
                </c:pt>
                <c:pt idx="693">
                  <c:v>0.50431699430951948</c:v>
                </c:pt>
                <c:pt idx="694">
                  <c:v>0.50559492698088915</c:v>
                </c:pt>
                <c:pt idx="695">
                  <c:v>0.50602101241293729</c:v>
                </c:pt>
                <c:pt idx="696">
                  <c:v>0.50602101241293729</c:v>
                </c:pt>
                <c:pt idx="697">
                  <c:v>0.50602101241293729</c:v>
                </c:pt>
                <c:pt idx="698">
                  <c:v>0.50602101241293729</c:v>
                </c:pt>
                <c:pt idx="699">
                  <c:v>0.50602101241293729</c:v>
                </c:pt>
                <c:pt idx="700">
                  <c:v>0.50602101241293729</c:v>
                </c:pt>
                <c:pt idx="701">
                  <c:v>0.50608797589029064</c:v>
                </c:pt>
                <c:pt idx="702">
                  <c:v>0.50634903905963791</c:v>
                </c:pt>
                <c:pt idx="703">
                  <c:v>0.50664264466725684</c:v>
                </c:pt>
                <c:pt idx="704">
                  <c:v>0.50664264466725684</c:v>
                </c:pt>
                <c:pt idx="705">
                  <c:v>0.50664264466725684</c:v>
                </c:pt>
                <c:pt idx="706">
                  <c:v>0.50664264466725684</c:v>
                </c:pt>
                <c:pt idx="707">
                  <c:v>0.50664264466725684</c:v>
                </c:pt>
                <c:pt idx="708">
                  <c:v>0.50664264466725684</c:v>
                </c:pt>
                <c:pt idx="709">
                  <c:v>0.50689287688312257</c:v>
                </c:pt>
                <c:pt idx="710">
                  <c:v>0.50813070725647058</c:v>
                </c:pt>
                <c:pt idx="711">
                  <c:v>0.51048219289408203</c:v>
                </c:pt>
                <c:pt idx="712">
                  <c:v>0.51234693415850774</c:v>
                </c:pt>
                <c:pt idx="713">
                  <c:v>0.51272149248506127</c:v>
                </c:pt>
                <c:pt idx="714">
                  <c:v>0.51272149248506127</c:v>
                </c:pt>
                <c:pt idx="715">
                  <c:v>0.51272149248506127</c:v>
                </c:pt>
                <c:pt idx="716">
                  <c:v>0.51272149248506127</c:v>
                </c:pt>
                <c:pt idx="717">
                  <c:v>0.51272149248506127</c:v>
                </c:pt>
                <c:pt idx="718">
                  <c:v>0.51308329877500103</c:v>
                </c:pt>
                <c:pt idx="719">
                  <c:v>0.51408057454643674</c:v>
                </c:pt>
                <c:pt idx="720">
                  <c:v>0.51568401359949922</c:v>
                </c:pt>
                <c:pt idx="721">
                  <c:v>0.51728468519142679</c:v>
                </c:pt>
                <c:pt idx="722">
                  <c:v>0.51888051229854437</c:v>
                </c:pt>
                <c:pt idx="723">
                  <c:v>0.5204197650277298</c:v>
                </c:pt>
                <c:pt idx="724">
                  <c:v>0.52232691570527257</c:v>
                </c:pt>
                <c:pt idx="725">
                  <c:v>0.52519297236388551</c:v>
                </c:pt>
                <c:pt idx="726">
                  <c:v>0.5294967366046518</c:v>
                </c:pt>
                <c:pt idx="727">
                  <c:v>0.53437658560090007</c:v>
                </c:pt>
                <c:pt idx="728">
                  <c:v>0.53823700458853374</c:v>
                </c:pt>
                <c:pt idx="729">
                  <c:v>0.54136801600277418</c:v>
                </c:pt>
                <c:pt idx="730">
                  <c:v>0.54326836545098955</c:v>
                </c:pt>
                <c:pt idx="731">
                  <c:v>0.54434142884948611</c:v>
                </c:pt>
                <c:pt idx="732">
                  <c:v>0.54535300859623992</c:v>
                </c:pt>
                <c:pt idx="733">
                  <c:v>0.54643689800372364</c:v>
                </c:pt>
                <c:pt idx="734">
                  <c:v>0.54759374682543138</c:v>
                </c:pt>
                <c:pt idx="735">
                  <c:v>0.54889433817847499</c:v>
                </c:pt>
                <c:pt idx="736">
                  <c:v>0.55041184802512211</c:v>
                </c:pt>
                <c:pt idx="737">
                  <c:v>0.55188948240545954</c:v>
                </c:pt>
                <c:pt idx="738">
                  <c:v>0.55303975726265941</c:v>
                </c:pt>
                <c:pt idx="739">
                  <c:v>0.55480884536559116</c:v>
                </c:pt>
                <c:pt idx="740">
                  <c:v>0.55734240472737817</c:v>
                </c:pt>
                <c:pt idx="741">
                  <c:v>0.55966368852360637</c:v>
                </c:pt>
                <c:pt idx="742">
                  <c:v>0.56130399765805761</c:v>
                </c:pt>
                <c:pt idx="743">
                  <c:v>0.56243601573216384</c:v>
                </c:pt>
                <c:pt idx="744">
                  <c:v>0.56349829922031669</c:v>
                </c:pt>
                <c:pt idx="745">
                  <c:v>0.56456058270846943</c:v>
                </c:pt>
                <c:pt idx="746">
                  <c:v>0.56592086955853327</c:v>
                </c:pt>
                <c:pt idx="747">
                  <c:v>0.56774337376319872</c:v>
                </c:pt>
                <c:pt idx="748">
                  <c:v>0.56990345274362098</c:v>
                </c:pt>
                <c:pt idx="749">
                  <c:v>0.57188086479588129</c:v>
                </c:pt>
                <c:pt idx="750">
                  <c:v>0.573262745015232</c:v>
                </c:pt>
                <c:pt idx="751">
                  <c:v>0.57425876489507666</c:v>
                </c:pt>
                <c:pt idx="752">
                  <c:v>0.57494325652716249</c:v>
                </c:pt>
                <c:pt idx="753">
                  <c:v>0.57508169536958886</c:v>
                </c:pt>
                <c:pt idx="754">
                  <c:v>0.57508169536958886</c:v>
                </c:pt>
                <c:pt idx="755">
                  <c:v>0.57508169536958886</c:v>
                </c:pt>
                <c:pt idx="756">
                  <c:v>0.57508169536958886</c:v>
                </c:pt>
                <c:pt idx="757">
                  <c:v>0.57508169536958886</c:v>
                </c:pt>
                <c:pt idx="758">
                  <c:v>0.57508169536958886</c:v>
                </c:pt>
                <c:pt idx="759">
                  <c:v>0.57508169536958886</c:v>
                </c:pt>
                <c:pt idx="760">
                  <c:v>0.57508169536958886</c:v>
                </c:pt>
                <c:pt idx="761">
                  <c:v>0.57508169536958886</c:v>
                </c:pt>
                <c:pt idx="762">
                  <c:v>0.57508169536958886</c:v>
                </c:pt>
                <c:pt idx="763">
                  <c:v>0.57508169536958886</c:v>
                </c:pt>
                <c:pt idx="764">
                  <c:v>0.57508169536958886</c:v>
                </c:pt>
                <c:pt idx="765">
                  <c:v>0.5760634334653002</c:v>
                </c:pt>
                <c:pt idx="766">
                  <c:v>0.57786522642782778</c:v>
                </c:pt>
                <c:pt idx="767">
                  <c:v>0.58005184988769265</c:v>
                </c:pt>
                <c:pt idx="768">
                  <c:v>0.58266003455540316</c:v>
                </c:pt>
                <c:pt idx="769">
                  <c:v>0.58612847402397372</c:v>
                </c:pt>
                <c:pt idx="770">
                  <c:v>0.59116175465890952</c:v>
                </c:pt>
                <c:pt idx="771">
                  <c:v>0.59715471228694272</c:v>
                </c:pt>
                <c:pt idx="772">
                  <c:v>0.60359838177345737</c:v>
                </c:pt>
                <c:pt idx="773">
                  <c:v>0.60973258702512523</c:v>
                </c:pt>
                <c:pt idx="774">
                  <c:v>0.6154357397445307</c:v>
                </c:pt>
                <c:pt idx="775">
                  <c:v>0.62175514083722272</c:v>
                </c:pt>
                <c:pt idx="776">
                  <c:v>0.62751946582150209</c:v>
                </c:pt>
                <c:pt idx="777">
                  <c:v>0.63233713903054267</c:v>
                </c:pt>
                <c:pt idx="778">
                  <c:v>0.63689398766915695</c:v>
                </c:pt>
                <c:pt idx="779">
                  <c:v>0.6411562083309873</c:v>
                </c:pt>
                <c:pt idx="780">
                  <c:v>0.64487665297152086</c:v>
                </c:pt>
                <c:pt idx="781">
                  <c:v>0.64810317752972091</c:v>
                </c:pt>
                <c:pt idx="782">
                  <c:v>0.65089569308029349</c:v>
                </c:pt>
                <c:pt idx="783">
                  <c:v>0.6533298547018862</c:v>
                </c:pt>
                <c:pt idx="784">
                  <c:v>0.65568414299289657</c:v>
                </c:pt>
                <c:pt idx="785">
                  <c:v>0.65845958872634647</c:v>
                </c:pt>
                <c:pt idx="786">
                  <c:v>0.66138285909616024</c:v>
                </c:pt>
                <c:pt idx="787">
                  <c:v>0.66373500210609104</c:v>
                </c:pt>
                <c:pt idx="788">
                  <c:v>0.66558731082757094</c:v>
                </c:pt>
                <c:pt idx="789">
                  <c:v>0.66743961954905084</c:v>
                </c:pt>
                <c:pt idx="790">
                  <c:v>0.66960132751290902</c:v>
                </c:pt>
                <c:pt idx="791">
                  <c:v>0.67198420208142684</c:v>
                </c:pt>
                <c:pt idx="792">
                  <c:v>0.67366972144129689</c:v>
                </c:pt>
                <c:pt idx="793">
                  <c:v>0.67366972144129689</c:v>
                </c:pt>
                <c:pt idx="794">
                  <c:v>0.67366972144129689</c:v>
                </c:pt>
                <c:pt idx="795">
                  <c:v>0.67366972144129689</c:v>
                </c:pt>
                <c:pt idx="796">
                  <c:v>0.67366972144129689</c:v>
                </c:pt>
                <c:pt idx="797">
                  <c:v>0.67366972144129689</c:v>
                </c:pt>
                <c:pt idx="798">
                  <c:v>0.67366972144129689</c:v>
                </c:pt>
                <c:pt idx="799">
                  <c:v>0.67366972144129689</c:v>
                </c:pt>
                <c:pt idx="800">
                  <c:v>0.67382671838395292</c:v>
                </c:pt>
                <c:pt idx="801">
                  <c:v>0.67507033004570771</c:v>
                </c:pt>
                <c:pt idx="802">
                  <c:v>0.67810779854881253</c:v>
                </c:pt>
                <c:pt idx="803">
                  <c:v>0.6833714315466809</c:v>
                </c:pt>
                <c:pt idx="804">
                  <c:v>0.68941998327865706</c:v>
                </c:pt>
                <c:pt idx="805">
                  <c:v>0.69397723773944608</c:v>
                </c:pt>
                <c:pt idx="806">
                  <c:v>0.69646582397128598</c:v>
                </c:pt>
                <c:pt idx="807">
                  <c:v>0.69749518141179978</c:v>
                </c:pt>
                <c:pt idx="808">
                  <c:v>0.69749518141179978</c:v>
                </c:pt>
                <c:pt idx="809">
                  <c:v>0.69749518141179978</c:v>
                </c:pt>
                <c:pt idx="810">
                  <c:v>0.69749518141179978</c:v>
                </c:pt>
                <c:pt idx="811">
                  <c:v>0.69749518141179978</c:v>
                </c:pt>
                <c:pt idx="812">
                  <c:v>0.69749518141179978</c:v>
                </c:pt>
                <c:pt idx="813">
                  <c:v>0.69749518141179978</c:v>
                </c:pt>
                <c:pt idx="814">
                  <c:v>0.69749518141179978</c:v>
                </c:pt>
                <c:pt idx="815">
                  <c:v>0.69749518141179978</c:v>
                </c:pt>
                <c:pt idx="816">
                  <c:v>0.69749518141179978</c:v>
                </c:pt>
                <c:pt idx="817">
                  <c:v>0.69749518141179978</c:v>
                </c:pt>
                <c:pt idx="818">
                  <c:v>0.69749518141179978</c:v>
                </c:pt>
                <c:pt idx="819">
                  <c:v>0.69775157813639332</c:v>
                </c:pt>
                <c:pt idx="820">
                  <c:v>0.69925223157558813</c:v>
                </c:pt>
                <c:pt idx="821">
                  <c:v>0.70184069937232774</c:v>
                </c:pt>
                <c:pt idx="822">
                  <c:v>0.70473662548943872</c:v>
                </c:pt>
                <c:pt idx="823">
                  <c:v>0.70779182273836783</c:v>
                </c:pt>
                <c:pt idx="824">
                  <c:v>0.71075050252105187</c:v>
                </c:pt>
                <c:pt idx="825">
                  <c:v>0.71352508479481658</c:v>
                </c:pt>
                <c:pt idx="826">
                  <c:v>0.71638226451941578</c:v>
                </c:pt>
                <c:pt idx="827">
                  <c:v>0.71924558598298172</c:v>
                </c:pt>
                <c:pt idx="828">
                  <c:v>0.72256494262154936</c:v>
                </c:pt>
                <c:pt idx="829">
                  <c:v>0.72663540021235351</c:v>
                </c:pt>
                <c:pt idx="830">
                  <c:v>0.73085396210659026</c:v>
                </c:pt>
                <c:pt idx="831">
                  <c:v>0.73446044605602656</c:v>
                </c:pt>
                <c:pt idx="832">
                  <c:v>0.73686399096719357</c:v>
                </c:pt>
                <c:pt idx="833">
                  <c:v>0.73862731903090117</c:v>
                </c:pt>
                <c:pt idx="834">
                  <c:v>0.74049137155505729</c:v>
                </c:pt>
                <c:pt idx="835">
                  <c:v>0.74238694710015862</c:v>
                </c:pt>
                <c:pt idx="836">
                  <c:v>0.7441546876590156</c:v>
                </c:pt>
                <c:pt idx="837">
                  <c:v>0.74609813833566996</c:v>
                </c:pt>
                <c:pt idx="838">
                  <c:v>0.7484737058378268</c:v>
                </c:pt>
                <c:pt idx="839">
                  <c:v>0.75090541112886988</c:v>
                </c:pt>
                <c:pt idx="840">
                  <c:v>0.75329993617171953</c:v>
                </c:pt>
                <c:pt idx="841">
                  <c:v>0.75615724549963226</c:v>
                </c:pt>
                <c:pt idx="842">
                  <c:v>0.75943751772053636</c:v>
                </c:pt>
                <c:pt idx="843">
                  <c:v>0.7624664998527666</c:v>
                </c:pt>
                <c:pt idx="844">
                  <c:v>0.76476596504453886</c:v>
                </c:pt>
                <c:pt idx="845">
                  <c:v>0.76655522166494339</c:v>
                </c:pt>
                <c:pt idx="846">
                  <c:v>0.76826627865586627</c:v>
                </c:pt>
                <c:pt idx="847">
                  <c:v>0.77025311415742415</c:v>
                </c:pt>
                <c:pt idx="848">
                  <c:v>0.77298241626188735</c:v>
                </c:pt>
                <c:pt idx="849">
                  <c:v>0.77659786458033753</c:v>
                </c:pt>
                <c:pt idx="850">
                  <c:v>0.78032904902020517</c:v>
                </c:pt>
                <c:pt idx="851">
                  <c:v>0.78338671266794035</c:v>
                </c:pt>
                <c:pt idx="852">
                  <c:v>0.78610537115042467</c:v>
                </c:pt>
                <c:pt idx="853">
                  <c:v>0.78886414987815356</c:v>
                </c:pt>
                <c:pt idx="854">
                  <c:v>0.79146850138984215</c:v>
                </c:pt>
                <c:pt idx="855">
                  <c:v>0.79360838639106457</c:v>
                </c:pt>
                <c:pt idx="856">
                  <c:v>0.79545928167550539</c:v>
                </c:pt>
                <c:pt idx="857">
                  <c:v>0.79820109430578223</c:v>
                </c:pt>
                <c:pt idx="858">
                  <c:v>0.80220987782758024</c:v>
                </c:pt>
                <c:pt idx="859">
                  <c:v>0.80633236075886972</c:v>
                </c:pt>
                <c:pt idx="860">
                  <c:v>0.80981903136428979</c:v>
                </c:pt>
                <c:pt idx="861">
                  <c:v>0.81377082276141066</c:v>
                </c:pt>
                <c:pt idx="862">
                  <c:v>0.81965588391786981</c:v>
                </c:pt>
                <c:pt idx="863">
                  <c:v>0.82558485990161223</c:v>
                </c:pt>
                <c:pt idx="864">
                  <c:v>0.82963392816272907</c:v>
                </c:pt>
                <c:pt idx="865">
                  <c:v>0.83304970679254531</c:v>
                </c:pt>
                <c:pt idx="866">
                  <c:v>0.83730884911329928</c:v>
                </c:pt>
                <c:pt idx="867">
                  <c:v>0.84260155879064391</c:v>
                </c:pt>
                <c:pt idx="868">
                  <c:v>0.84733426151146873</c:v>
                </c:pt>
                <c:pt idx="869">
                  <c:v>0.85034449502155141</c:v>
                </c:pt>
                <c:pt idx="870">
                  <c:v>0.85228041425094148</c:v>
                </c:pt>
                <c:pt idx="871">
                  <c:v>0.85384418945718343</c:v>
                </c:pt>
                <c:pt idx="872">
                  <c:v>0.85526868860849459</c:v>
                </c:pt>
                <c:pt idx="873">
                  <c:v>0.85643852337578463</c:v>
                </c:pt>
                <c:pt idx="874">
                  <c:v>0.8569995846419004</c:v>
                </c:pt>
                <c:pt idx="875">
                  <c:v>0.8569995846419004</c:v>
                </c:pt>
                <c:pt idx="876">
                  <c:v>0.8569995846419004</c:v>
                </c:pt>
                <c:pt idx="877">
                  <c:v>0.8569995846419004</c:v>
                </c:pt>
                <c:pt idx="878">
                  <c:v>0.85761306051420871</c:v>
                </c:pt>
                <c:pt idx="879">
                  <c:v>0.85918771910171743</c:v>
                </c:pt>
                <c:pt idx="880">
                  <c:v>0.86011152892379417</c:v>
                </c:pt>
                <c:pt idx="881">
                  <c:v>0.86011152892379417</c:v>
                </c:pt>
                <c:pt idx="882">
                  <c:v>0.86095354165374327</c:v>
                </c:pt>
                <c:pt idx="883">
                  <c:v>0.86284930952772532</c:v>
                </c:pt>
                <c:pt idx="884">
                  <c:v>0.86485045291611062</c:v>
                </c:pt>
                <c:pt idx="885">
                  <c:v>0.86717386660210216</c:v>
                </c:pt>
                <c:pt idx="886">
                  <c:v>0.86962177936293528</c:v>
                </c:pt>
                <c:pt idx="887">
                  <c:v>0.87186978780287805</c:v>
                </c:pt>
                <c:pt idx="888">
                  <c:v>0.87369801661995472</c:v>
                </c:pt>
                <c:pt idx="889">
                  <c:v>0.87498462277441991</c:v>
                </c:pt>
                <c:pt idx="890">
                  <c:v>0.8756195488060905</c:v>
                </c:pt>
                <c:pt idx="891">
                  <c:v>0.8756195488060905</c:v>
                </c:pt>
                <c:pt idx="892">
                  <c:v>0.8756195488060905</c:v>
                </c:pt>
                <c:pt idx="893">
                  <c:v>0.8756195488060905</c:v>
                </c:pt>
                <c:pt idx="894">
                  <c:v>0.8756195488060905</c:v>
                </c:pt>
                <c:pt idx="895">
                  <c:v>0.87577933499357896</c:v>
                </c:pt>
                <c:pt idx="896">
                  <c:v>0.87669627621844559</c:v>
                </c:pt>
                <c:pt idx="897">
                  <c:v>0.878085346261676</c:v>
                </c:pt>
                <c:pt idx="898">
                  <c:v>0.87957033901581183</c:v>
                </c:pt>
                <c:pt idx="899">
                  <c:v>0.88076337283144179</c:v>
                </c:pt>
                <c:pt idx="900">
                  <c:v>0.88146738555953574</c:v>
                </c:pt>
                <c:pt idx="901">
                  <c:v>0.88146738555953574</c:v>
                </c:pt>
                <c:pt idx="902">
                  <c:v>0.88146738555953574</c:v>
                </c:pt>
                <c:pt idx="903">
                  <c:v>0.88146738555953574</c:v>
                </c:pt>
                <c:pt idx="904">
                  <c:v>0.88146738555953574</c:v>
                </c:pt>
                <c:pt idx="905">
                  <c:v>0.88146738555953574</c:v>
                </c:pt>
                <c:pt idx="906">
                  <c:v>0.88146738555953574</c:v>
                </c:pt>
                <c:pt idx="907">
                  <c:v>0.88162438250219177</c:v>
                </c:pt>
                <c:pt idx="908">
                  <c:v>0.88286799416394657</c:v>
                </c:pt>
                <c:pt idx="909">
                  <c:v>0.88590546266705139</c:v>
                </c:pt>
                <c:pt idx="910">
                  <c:v>0.89116909566491975</c:v>
                </c:pt>
                <c:pt idx="911">
                  <c:v>0.89721764739689591</c:v>
                </c:pt>
                <c:pt idx="912">
                  <c:v>0.90177490185768494</c:v>
                </c:pt>
                <c:pt idx="913">
                  <c:v>0.90508014832615025</c:v>
                </c:pt>
                <c:pt idx="914">
                  <c:v>0.90991160907330015</c:v>
                </c:pt>
                <c:pt idx="915">
                  <c:v>0.91489085665064274</c:v>
                </c:pt>
                <c:pt idx="916">
                  <c:v>0.91827726225942163</c:v>
                </c:pt>
                <c:pt idx="917">
                  <c:v>0.92055772820744031</c:v>
                </c:pt>
                <c:pt idx="918">
                  <c:v>0.92191208504099609</c:v>
                </c:pt>
                <c:pt idx="919">
                  <c:v>0.9238203000971219</c:v>
                </c:pt>
                <c:pt idx="920">
                  <c:v>0.92657959494988207</c:v>
                </c:pt>
                <c:pt idx="921">
                  <c:v>0.93071924080028867</c:v>
                </c:pt>
                <c:pt idx="922">
                  <c:v>0.93560195599921114</c:v>
                </c:pt>
                <c:pt idx="923">
                  <c:v>0.94005402635435609</c:v>
                </c:pt>
                <c:pt idx="924">
                  <c:v>0.94199653153313934</c:v>
                </c:pt>
                <c:pt idx="925">
                  <c:v>0.94199653153313934</c:v>
                </c:pt>
                <c:pt idx="926">
                  <c:v>0.94199653153313934</c:v>
                </c:pt>
                <c:pt idx="927">
                  <c:v>0.94223718117498512</c:v>
                </c:pt>
                <c:pt idx="928">
                  <c:v>0.94274447430717756</c:v>
                </c:pt>
                <c:pt idx="929">
                  <c:v>0.94352278902662512</c:v>
                </c:pt>
                <c:pt idx="930">
                  <c:v>0.94438107235131141</c:v>
                </c:pt>
                <c:pt idx="931">
                  <c:v>0.94522866490291835</c:v>
                </c:pt>
                <c:pt idx="932">
                  <c:v>0.94596948381577761</c:v>
                </c:pt>
                <c:pt idx="933">
                  <c:v>0.94632879243503953</c:v>
                </c:pt>
                <c:pt idx="934">
                  <c:v>0.94632879243503953</c:v>
                </c:pt>
                <c:pt idx="935">
                  <c:v>0.94632879243503953</c:v>
                </c:pt>
                <c:pt idx="936">
                  <c:v>0.94635376706400676</c:v>
                </c:pt>
                <c:pt idx="937">
                  <c:v>0.94671442793011162</c:v>
                </c:pt>
                <c:pt idx="938">
                  <c:v>0.94714873986894565</c:v>
                </c:pt>
                <c:pt idx="939">
                  <c:v>0.94748493860093785</c:v>
                </c:pt>
                <c:pt idx="940">
                  <c:v>0.94797552960071296</c:v>
                </c:pt>
                <c:pt idx="941">
                  <c:v>0.94887739445124764</c:v>
                </c:pt>
                <c:pt idx="942">
                  <c:v>0.94994323019839733</c:v>
                </c:pt>
                <c:pt idx="943">
                  <c:v>0.95108890095900611</c:v>
                </c:pt>
                <c:pt idx="944">
                  <c:v>0.95240162290274255</c:v>
                </c:pt>
                <c:pt idx="945">
                  <c:v>0.95388586142767018</c:v>
                </c:pt>
                <c:pt idx="946">
                  <c:v>0.95596699284433451</c:v>
                </c:pt>
                <c:pt idx="947">
                  <c:v>0.95860440685410453</c:v>
                </c:pt>
                <c:pt idx="948">
                  <c:v>0.96094890438164893</c:v>
                </c:pt>
                <c:pt idx="949">
                  <c:v>0.96253383281837046</c:v>
                </c:pt>
                <c:pt idx="950">
                  <c:v>0.96289699415800101</c:v>
                </c:pt>
                <c:pt idx="951">
                  <c:v>0.96289699415800101</c:v>
                </c:pt>
                <c:pt idx="952">
                  <c:v>0.96289699415800101</c:v>
                </c:pt>
                <c:pt idx="953">
                  <c:v>0.96289699415800101</c:v>
                </c:pt>
                <c:pt idx="954">
                  <c:v>0.96289699415800101</c:v>
                </c:pt>
                <c:pt idx="955">
                  <c:v>0.96289699415800101</c:v>
                </c:pt>
                <c:pt idx="956">
                  <c:v>0.96289699415800101</c:v>
                </c:pt>
                <c:pt idx="957">
                  <c:v>0.96289699415800101</c:v>
                </c:pt>
                <c:pt idx="958">
                  <c:v>0.96289699415800101</c:v>
                </c:pt>
                <c:pt idx="959">
                  <c:v>0.96501103981199665</c:v>
                </c:pt>
                <c:pt idx="960">
                  <c:v>0.96940698647026113</c:v>
                </c:pt>
                <c:pt idx="961">
                  <c:v>0.97597313399772667</c:v>
                </c:pt>
                <c:pt idx="962">
                  <c:v>0.98344142128067169</c:v>
                </c:pt>
                <c:pt idx="963">
                  <c:v>0.99039749800356958</c:v>
                </c:pt>
                <c:pt idx="964">
                  <c:v>0.99584609371412125</c:v>
                </c:pt>
                <c:pt idx="965">
                  <c:v>0.99942187171562469</c:v>
                </c:pt>
                <c:pt idx="966">
                  <c:v>1.0014687729116476</c:v>
                </c:pt>
                <c:pt idx="967">
                  <c:v>1.0026314068469022</c:v>
                </c:pt>
                <c:pt idx="968">
                  <c:v>1.003386528207534</c:v>
                </c:pt>
                <c:pt idx="969">
                  <c:v>1.0035687007589202</c:v>
                </c:pt>
                <c:pt idx="970">
                  <c:v>1.0035687007589202</c:v>
                </c:pt>
                <c:pt idx="971">
                  <c:v>1.0035687007589202</c:v>
                </c:pt>
                <c:pt idx="972">
                  <c:v>1.0035687007589202</c:v>
                </c:pt>
                <c:pt idx="973">
                  <c:v>1.0035687007589202</c:v>
                </c:pt>
                <c:pt idx="974">
                  <c:v>1.0035687007589202</c:v>
                </c:pt>
                <c:pt idx="975">
                  <c:v>1.0035687007589202</c:v>
                </c:pt>
                <c:pt idx="976">
                  <c:v>1.0035687007589202</c:v>
                </c:pt>
                <c:pt idx="977">
                  <c:v>1.0035687007589202</c:v>
                </c:pt>
                <c:pt idx="978">
                  <c:v>1.0035687007589202</c:v>
                </c:pt>
                <c:pt idx="979">
                  <c:v>1.0035687007589202</c:v>
                </c:pt>
                <c:pt idx="980">
                  <c:v>1.0035687007589202</c:v>
                </c:pt>
                <c:pt idx="981">
                  <c:v>1.0035687007589202</c:v>
                </c:pt>
                <c:pt idx="982">
                  <c:v>1.0035687007589202</c:v>
                </c:pt>
                <c:pt idx="983">
                  <c:v>1.0035687007589202</c:v>
                </c:pt>
                <c:pt idx="984">
                  <c:v>1.0035687007589202</c:v>
                </c:pt>
                <c:pt idx="985">
                  <c:v>1.0035687007589202</c:v>
                </c:pt>
                <c:pt idx="986">
                  <c:v>1.0035687007589202</c:v>
                </c:pt>
                <c:pt idx="987">
                  <c:v>1.0035687007589202</c:v>
                </c:pt>
                <c:pt idx="988">
                  <c:v>1.0035687007589202</c:v>
                </c:pt>
                <c:pt idx="989">
                  <c:v>1.0035687007589202</c:v>
                </c:pt>
                <c:pt idx="990">
                  <c:v>1.0035687007589202</c:v>
                </c:pt>
                <c:pt idx="991">
                  <c:v>1.0035687007589202</c:v>
                </c:pt>
                <c:pt idx="992">
                  <c:v>1.0035687007589202</c:v>
                </c:pt>
                <c:pt idx="993">
                  <c:v>1.0035687007589202</c:v>
                </c:pt>
                <c:pt idx="994">
                  <c:v>1.0035687007589202</c:v>
                </c:pt>
                <c:pt idx="995">
                  <c:v>1.0035687007589202</c:v>
                </c:pt>
                <c:pt idx="996">
                  <c:v>1.0035687007589202</c:v>
                </c:pt>
                <c:pt idx="997">
                  <c:v>1.0035687007589202</c:v>
                </c:pt>
                <c:pt idx="998">
                  <c:v>1.0035687007589202</c:v>
                </c:pt>
                <c:pt idx="999">
                  <c:v>1.0035687007589202</c:v>
                </c:pt>
                <c:pt idx="1000">
                  <c:v>1.0035687007589202</c:v>
                </c:pt>
                <c:pt idx="1001">
                  <c:v>1.0035687007589202</c:v>
                </c:pt>
                <c:pt idx="1002">
                  <c:v>1.0035687007589202</c:v>
                </c:pt>
                <c:pt idx="1003">
                  <c:v>1.0035687007589202</c:v>
                </c:pt>
                <c:pt idx="1004">
                  <c:v>1.0035687007589202</c:v>
                </c:pt>
                <c:pt idx="1005">
                  <c:v>1.0035687007589202</c:v>
                </c:pt>
                <c:pt idx="1006">
                  <c:v>1.0035687007589202</c:v>
                </c:pt>
                <c:pt idx="1007">
                  <c:v>1.0035687007589202</c:v>
                </c:pt>
                <c:pt idx="1008">
                  <c:v>1.0035687007589202</c:v>
                </c:pt>
                <c:pt idx="1009">
                  <c:v>1.0035687007589202</c:v>
                </c:pt>
                <c:pt idx="1010">
                  <c:v>1.0035687007589202</c:v>
                </c:pt>
                <c:pt idx="1011">
                  <c:v>1.0035687007589202</c:v>
                </c:pt>
                <c:pt idx="1012">
                  <c:v>1.0035687007589202</c:v>
                </c:pt>
                <c:pt idx="1013">
                  <c:v>1.0035687007589202</c:v>
                </c:pt>
                <c:pt idx="1014">
                  <c:v>1.0035687007589202</c:v>
                </c:pt>
                <c:pt idx="1015">
                  <c:v>1.0035687007589202</c:v>
                </c:pt>
                <c:pt idx="1016">
                  <c:v>1.0035687007589202</c:v>
                </c:pt>
                <c:pt idx="1017">
                  <c:v>1.0035687007589202</c:v>
                </c:pt>
                <c:pt idx="1018">
                  <c:v>1.0035687007589202</c:v>
                </c:pt>
                <c:pt idx="1019">
                  <c:v>1.0035687007589202</c:v>
                </c:pt>
                <c:pt idx="1020">
                  <c:v>1.0035687007589202</c:v>
                </c:pt>
                <c:pt idx="1021">
                  <c:v>1.0035687007589202</c:v>
                </c:pt>
                <c:pt idx="1022">
                  <c:v>1.0035687007589202</c:v>
                </c:pt>
                <c:pt idx="1023">
                  <c:v>1.0035687007589202</c:v>
                </c:pt>
                <c:pt idx="1024">
                  <c:v>1.0035687007589202</c:v>
                </c:pt>
                <c:pt idx="1025">
                  <c:v>1.0035687007589202</c:v>
                </c:pt>
                <c:pt idx="1026">
                  <c:v>1.0035687007589202</c:v>
                </c:pt>
                <c:pt idx="1027">
                  <c:v>1.0036247151332907</c:v>
                </c:pt>
                <c:pt idx="1028">
                  <c:v>1.0041112162991745</c:v>
                </c:pt>
                <c:pt idx="1029">
                  <c:v>1.0057014230362791</c:v>
                </c:pt>
                <c:pt idx="1030">
                  <c:v>1.0084975746479097</c:v>
                </c:pt>
                <c:pt idx="1031">
                  <c:v>1.0118430654598167</c:v>
                </c:pt>
                <c:pt idx="1032">
                  <c:v>1.0153336562178568</c:v>
                </c:pt>
                <c:pt idx="1033">
                  <c:v>1.0189912040654157</c:v>
                </c:pt>
                <c:pt idx="1034">
                  <c:v>1.0228767034554846</c:v>
                </c:pt>
                <c:pt idx="1035">
                  <c:v>1.0267012919498337</c:v>
                </c:pt>
                <c:pt idx="1036">
                  <c:v>1.0301317464246602</c:v>
                </c:pt>
                <c:pt idx="1037">
                  <c:v>1.0332806537508827</c:v>
                </c:pt>
                <c:pt idx="1038">
                  <c:v>1.0365902382659749</c:v>
                </c:pt>
                <c:pt idx="1039">
                  <c:v>1.0404956825452751</c:v>
                </c:pt>
                <c:pt idx="1040">
                  <c:v>1.0448591561074587</c:v>
                </c:pt>
                <c:pt idx="1041">
                  <c:v>1.0492576512550726</c:v>
                </c:pt>
                <c:pt idx="1042">
                  <c:v>1.0530953832954024</c:v>
                </c:pt>
                <c:pt idx="1043">
                  <c:v>1.0559355033146032</c:v>
                </c:pt>
                <c:pt idx="1044">
                  <c:v>1.0578471549238873</c:v>
                </c:pt>
                <c:pt idx="1045">
                  <c:v>1.0592784348552025</c:v>
                </c:pt>
                <c:pt idx="1046">
                  <c:v>1.0607140761454392</c:v>
                </c:pt>
                <c:pt idx="1047">
                  <c:v>1.0622407541594949</c:v>
                </c:pt>
                <c:pt idx="1048">
                  <c:v>1.0634461473351444</c:v>
                </c:pt>
                <c:pt idx="1049">
                  <c:v>1.0638208230343853</c:v>
                </c:pt>
                <c:pt idx="1050">
                  <c:v>1.0638208230343853</c:v>
                </c:pt>
                <c:pt idx="1051">
                  <c:v>1.0638208230343853</c:v>
                </c:pt>
                <c:pt idx="1052">
                  <c:v>1.0638208230343853</c:v>
                </c:pt>
                <c:pt idx="1053">
                  <c:v>1.0638208230343853</c:v>
                </c:pt>
                <c:pt idx="1054">
                  <c:v>1.0638208230343853</c:v>
                </c:pt>
                <c:pt idx="1055">
                  <c:v>1.0638208230343853</c:v>
                </c:pt>
                <c:pt idx="1056">
                  <c:v>1.0638208230343853</c:v>
                </c:pt>
                <c:pt idx="1057">
                  <c:v>1.0638208230343853</c:v>
                </c:pt>
                <c:pt idx="1058">
                  <c:v>1.0638208230343853</c:v>
                </c:pt>
                <c:pt idx="1059">
                  <c:v>1.0638208230343853</c:v>
                </c:pt>
                <c:pt idx="1060">
                  <c:v>1.0638208230343853</c:v>
                </c:pt>
                <c:pt idx="1061">
                  <c:v>1.0638208230343853</c:v>
                </c:pt>
                <c:pt idx="1062">
                  <c:v>1.0638208230343853</c:v>
                </c:pt>
                <c:pt idx="1063">
                  <c:v>1.0641482291730566</c:v>
                </c:pt>
                <c:pt idx="1064">
                  <c:v>1.0650307903140355</c:v>
                </c:pt>
                <c:pt idx="1065">
                  <c:v>1.0669803514334715</c:v>
                </c:pt>
                <c:pt idx="1066">
                  <c:v>1.0696921237149055</c:v>
                </c:pt>
                <c:pt idx="1067">
                  <c:v>1.0717672005473999</c:v>
                </c:pt>
                <c:pt idx="1068">
                  <c:v>1.0728473612789979</c:v>
                </c:pt>
                <c:pt idx="1069">
                  <c:v>1.0739560901549632</c:v>
                </c:pt>
                <c:pt idx="1070">
                  <c:v>1.0758588300787852</c:v>
                </c:pt>
                <c:pt idx="1071">
                  <c:v>1.0787491427002458</c:v>
                </c:pt>
                <c:pt idx="1072">
                  <c:v>1.082499659628829</c:v>
                </c:pt>
                <c:pt idx="1073">
                  <c:v>1.0873438691858746</c:v>
                </c:pt>
                <c:pt idx="1074">
                  <c:v>1.0937192371797972</c:v>
                </c:pt>
                <c:pt idx="1075">
                  <c:v>1.1013705399108888</c:v>
                </c:pt>
                <c:pt idx="1076">
                  <c:v>1.109148703547554</c:v>
                </c:pt>
                <c:pt idx="1077">
                  <c:v>1.1162183990637387</c:v>
                </c:pt>
                <c:pt idx="1078">
                  <c:v>1.1224449008337165</c:v>
                </c:pt>
                <c:pt idx="1079">
                  <c:v>1.1282673279759428</c:v>
                </c:pt>
                <c:pt idx="1080">
                  <c:v>1.1333238026822052</c:v>
                </c:pt>
                <c:pt idx="1081">
                  <c:v>1.1366848350116687</c:v>
                </c:pt>
                <c:pt idx="1082">
                  <c:v>1.1382217679358981</c:v>
                </c:pt>
                <c:pt idx="1083">
                  <c:v>1.1382217679358981</c:v>
                </c:pt>
                <c:pt idx="1084">
                  <c:v>1.1382217679358981</c:v>
                </c:pt>
                <c:pt idx="1085">
                  <c:v>1.1382217679358981</c:v>
                </c:pt>
                <c:pt idx="1086">
                  <c:v>1.1390139520659019</c:v>
                </c:pt>
                <c:pt idx="1087">
                  <c:v>1.1405326073893216</c:v>
                </c:pt>
                <c:pt idx="1088">
                  <c:v>1.1421468507180601</c:v>
                </c:pt>
                <c:pt idx="1089">
                  <c:v>1.1436747647226093</c:v>
                </c:pt>
                <c:pt idx="1090">
                  <c:v>1.1451115598999981</c:v>
                </c:pt>
                <c:pt idx="1091">
                  <c:v>1.1468217115588681</c:v>
                </c:pt>
                <c:pt idx="1092">
                  <c:v>1.1494625963680805</c:v>
                </c:pt>
                <c:pt idx="1093">
                  <c:v>1.1533800475260549</c:v>
                </c:pt>
                <c:pt idx="1094">
                  <c:v>1.1577241233182098</c:v>
                </c:pt>
                <c:pt idx="1095">
                  <c:v>1.1613112298535502</c:v>
                </c:pt>
                <c:pt idx="1096">
                  <c:v>1.163869037734611</c:v>
                </c:pt>
                <c:pt idx="1097">
                  <c:v>1.1653504483675337</c:v>
                </c:pt>
                <c:pt idx="1098">
                  <c:v>1.1654354033589214</c:v>
                </c:pt>
                <c:pt idx="1099">
                  <c:v>1.1654354033589214</c:v>
                </c:pt>
                <c:pt idx="1100">
                  <c:v>1.1654354033589214</c:v>
                </c:pt>
                <c:pt idx="1101">
                  <c:v>1.1654354033589214</c:v>
                </c:pt>
                <c:pt idx="1102">
                  <c:v>1.1667638435752956</c:v>
                </c:pt>
                <c:pt idx="1103">
                  <c:v>1.1698407776415733</c:v>
                </c:pt>
                <c:pt idx="1104">
                  <c:v>1.1746064797610811</c:v>
                </c:pt>
                <c:pt idx="1105">
                  <c:v>1.179778822660621</c:v>
                </c:pt>
                <c:pt idx="1106">
                  <c:v>1.1836367610713212</c:v>
                </c:pt>
                <c:pt idx="1107">
                  <c:v>1.1858464126486747</c:v>
                </c:pt>
                <c:pt idx="1108">
                  <c:v>1.1865532357736934</c:v>
                </c:pt>
                <c:pt idx="1109">
                  <c:v>1.1865532357736934</c:v>
                </c:pt>
                <c:pt idx="1110">
                  <c:v>1.1865532357736934</c:v>
                </c:pt>
                <c:pt idx="1111">
                  <c:v>1.1874368401095856</c:v>
                </c:pt>
                <c:pt idx="1112">
                  <c:v>1.190318956415646</c:v>
                </c:pt>
                <c:pt idx="1113">
                  <c:v>1.1958141528397601</c:v>
                </c:pt>
                <c:pt idx="1114">
                  <c:v>1.2030296103523923</c:v>
                </c:pt>
                <c:pt idx="1115">
                  <c:v>1.2092457743169092</c:v>
                </c:pt>
                <c:pt idx="1116">
                  <c:v>1.2130482460091578</c:v>
                </c:pt>
                <c:pt idx="1117">
                  <c:v>1.2149315626947259</c:v>
                </c:pt>
                <c:pt idx="1118">
                  <c:v>1.2151818463887778</c:v>
                </c:pt>
                <c:pt idx="1119">
                  <c:v>1.2151818463887778</c:v>
                </c:pt>
                <c:pt idx="1120">
                  <c:v>1.2151818463887778</c:v>
                </c:pt>
                <c:pt idx="1121">
                  <c:v>1.2157491925063522</c:v>
                </c:pt>
                <c:pt idx="1122">
                  <c:v>1.216197651565611</c:v>
                </c:pt>
                <c:pt idx="1123">
                  <c:v>1.216197651565611</c:v>
                </c:pt>
                <c:pt idx="1124">
                  <c:v>1.216197651565611</c:v>
                </c:pt>
                <c:pt idx="1125">
                  <c:v>1.216197651565611</c:v>
                </c:pt>
                <c:pt idx="1126">
                  <c:v>1.216197651565611</c:v>
                </c:pt>
                <c:pt idx="1127">
                  <c:v>1.216197651565611</c:v>
                </c:pt>
                <c:pt idx="1128">
                  <c:v>1.216197651565611</c:v>
                </c:pt>
                <c:pt idx="1129">
                  <c:v>1.216197651565611</c:v>
                </c:pt>
                <c:pt idx="1130">
                  <c:v>1.216197651565611</c:v>
                </c:pt>
                <c:pt idx="1131">
                  <c:v>1.216197651565611</c:v>
                </c:pt>
                <c:pt idx="1132">
                  <c:v>1.216197651565611</c:v>
                </c:pt>
                <c:pt idx="1133">
                  <c:v>1.216197651565611</c:v>
                </c:pt>
                <c:pt idx="1134">
                  <c:v>1.216197651565611</c:v>
                </c:pt>
                <c:pt idx="1135">
                  <c:v>1.216197651565611</c:v>
                </c:pt>
                <c:pt idx="1136">
                  <c:v>1.216197651565611</c:v>
                </c:pt>
                <c:pt idx="1137">
                  <c:v>1.216197651565611</c:v>
                </c:pt>
                <c:pt idx="1138">
                  <c:v>1.2163421416298634</c:v>
                </c:pt>
                <c:pt idx="1139">
                  <c:v>1.2166428884929763</c:v>
                </c:pt>
                <c:pt idx="1140">
                  <c:v>1.2170408173679812</c:v>
                </c:pt>
                <c:pt idx="1141">
                  <c:v>1.2176870315061863</c:v>
                </c:pt>
                <c:pt idx="1142">
                  <c:v>1.2189499725387996</c:v>
                </c:pt>
                <c:pt idx="1143">
                  <c:v>1.2210478016313806</c:v>
                </c:pt>
                <c:pt idx="1144">
                  <c:v>1.2232495254253808</c:v>
                </c:pt>
                <c:pt idx="1145">
                  <c:v>1.2245092545579068</c:v>
                </c:pt>
                <c:pt idx="1146">
                  <c:v>1.2245092545579068</c:v>
                </c:pt>
                <c:pt idx="1147">
                  <c:v>1.2245092545579068</c:v>
                </c:pt>
                <c:pt idx="1148">
                  <c:v>1.2245092545579068</c:v>
                </c:pt>
                <c:pt idx="1149">
                  <c:v>1.2245092545579068</c:v>
                </c:pt>
                <c:pt idx="1150">
                  <c:v>1.2245092545579068</c:v>
                </c:pt>
                <c:pt idx="1151">
                  <c:v>1.2246851040577229</c:v>
                </c:pt>
                <c:pt idx="1152">
                  <c:v>1.2252142714587739</c:v>
                </c:pt>
                <c:pt idx="1153">
                  <c:v>1.2268847026481149</c:v>
                </c:pt>
                <c:pt idx="1154">
                  <c:v>1.230434745297849</c:v>
                </c:pt>
                <c:pt idx="1155">
                  <c:v>1.2351171302592439</c:v>
                </c:pt>
                <c:pt idx="1156">
                  <c:v>1.2396368718146822</c:v>
                </c:pt>
                <c:pt idx="1157">
                  <c:v>1.2446315397431809</c:v>
                </c:pt>
                <c:pt idx="1158">
                  <c:v>1.2510224800701455</c:v>
                </c:pt>
                <c:pt idx="1159">
                  <c:v>1.2590775513501988</c:v>
                </c:pt>
                <c:pt idx="1160">
                  <c:v>1.2679993743101852</c:v>
                </c:pt>
                <c:pt idx="1161">
                  <c:v>1.2766445655568419</c:v>
                </c:pt>
                <c:pt idx="1162">
                  <c:v>1.2849338581339589</c:v>
                </c:pt>
                <c:pt idx="1163">
                  <c:v>1.2933574021120531</c:v>
                </c:pt>
                <c:pt idx="1164">
                  <c:v>1.3020431089221727</c:v>
                </c:pt>
                <c:pt idx="1165">
                  <c:v>1.3109567392755983</c:v>
                </c:pt>
                <c:pt idx="1166">
                  <c:v>1.3181629868839075</c:v>
                </c:pt>
                <c:pt idx="1167">
                  <c:v>1.3234044127389655</c:v>
                </c:pt>
                <c:pt idx="1168">
                  <c:v>1.3293568700123479</c:v>
                </c:pt>
                <c:pt idx="1169">
                  <c:v>1.335998195372911</c:v>
                </c:pt>
                <c:pt idx="1170">
                  <c:v>1.3424857781033133</c:v>
                </c:pt>
                <c:pt idx="1171">
                  <c:v>1.3489193197071385</c:v>
                </c:pt>
                <c:pt idx="1172">
                  <c:v>1.3551552519683523</c:v>
                </c:pt>
                <c:pt idx="1173">
                  <c:v>1.3611602361998609</c:v>
                </c:pt>
                <c:pt idx="1174">
                  <c:v>1.3670430295590357</c:v>
                </c:pt>
                <c:pt idx="1175">
                  <c:v>1.3726562009505345</c:v>
                </c:pt>
                <c:pt idx="1176">
                  <c:v>1.3779702431704777</c:v>
                </c:pt>
                <c:pt idx="1177">
                  <c:v>1.3832352869968874</c:v>
                </c:pt>
                <c:pt idx="1178">
                  <c:v>1.3888547521747987</c:v>
                </c:pt>
                <c:pt idx="1179">
                  <c:v>1.3948573452744379</c:v>
                </c:pt>
                <c:pt idx="1180">
                  <c:v>1.4009746794321554</c:v>
                </c:pt>
                <c:pt idx="1181">
                  <c:v>1.4070687102131849</c:v>
                </c:pt>
                <c:pt idx="1182">
                  <c:v>1.4128443458156261</c:v>
                </c:pt>
                <c:pt idx="1183">
                  <c:v>1.4182727226799527</c:v>
                </c:pt>
                <c:pt idx="1184">
                  <c:v>1.4234806346062847</c:v>
                </c:pt>
                <c:pt idx="1185">
                  <c:v>1.428310692039485</c:v>
                </c:pt>
                <c:pt idx="1186">
                  <c:v>1.4324503336680106</c:v>
                </c:pt>
                <c:pt idx="1187">
                  <c:v>1.4361571608675237</c:v>
                </c:pt>
                <c:pt idx="1188">
                  <c:v>1.4398639880670367</c:v>
                </c:pt>
                <c:pt idx="1189">
                  <c:v>1.4435708152665501</c:v>
                </c:pt>
                <c:pt idx="1190">
                  <c:v>1.4472776424660634</c:v>
                </c:pt>
                <c:pt idx="1191">
                  <c:v>1.4509844696655767</c:v>
                </c:pt>
                <c:pt idx="1192">
                  <c:v>1.4546912968650898</c:v>
                </c:pt>
                <c:pt idx="1193">
                  <c:v>1.4583981240646031</c:v>
                </c:pt>
                <c:pt idx="1194">
                  <c:v>1.4621049512641162</c:v>
                </c:pt>
                <c:pt idx="1195">
                  <c:v>1.4659560499399666</c:v>
                </c:pt>
                <c:pt idx="1196">
                  <c:v>1.4698164106826441</c:v>
                </c:pt>
                <c:pt idx="1197">
                  <c:v>1.4736767714253218</c:v>
                </c:pt>
                <c:pt idx="1198">
                  <c:v>1.478124736359512</c:v>
                </c:pt>
                <c:pt idx="1199">
                  <c:v>1.4831932654838966</c:v>
                </c:pt>
                <c:pt idx="1200">
                  <c:v>1.4888988706873723</c:v>
                </c:pt>
                <c:pt idx="1201">
                  <c:v>1.4951370254441594</c:v>
                </c:pt>
                <c:pt idx="1202">
                  <c:v>1.5011739673830258</c:v>
                </c:pt>
                <c:pt idx="1203">
                  <c:v>1.506683994400712</c:v>
                </c:pt>
                <c:pt idx="1204">
                  <c:v>1.5116389468198952</c:v>
                </c:pt>
                <c:pt idx="1205">
                  <c:v>1.5161642900992247</c:v>
                </c:pt>
                <c:pt idx="1206">
                  <c:v>1.5205493922504887</c:v>
                </c:pt>
                <c:pt idx="1207">
                  <c:v>1.5249445855438666</c:v>
                </c:pt>
                <c:pt idx="1208">
                  <c:v>1.5293498871952322</c:v>
                </c:pt>
                <c:pt idx="1209">
                  <c:v>1.5336143795101891</c:v>
                </c:pt>
                <c:pt idx="1210">
                  <c:v>1.5377279368971619</c:v>
                </c:pt>
                <c:pt idx="1211">
                  <c:v>1.5418414942841348</c:v>
                </c:pt>
                <c:pt idx="1212">
                  <c:v>1.5458041167431242</c:v>
                </c:pt>
                <c:pt idx="1213">
                  <c:v>1.549757078502515</c:v>
                </c:pt>
                <c:pt idx="1214">
                  <c:v>1.553860820225897</c:v>
                </c:pt>
                <c:pt idx="1215">
                  <c:v>1.5579645619492795</c:v>
                </c:pt>
                <c:pt idx="1216">
                  <c:v>1.56191752370867</c:v>
                </c:pt>
                <c:pt idx="1217">
                  <c:v>1.565710217002048</c:v>
                </c:pt>
                <c:pt idx="1218">
                  <c:v>1.569493439009279</c:v>
                </c:pt>
                <c:pt idx="1219">
                  <c:v>1.5732672069285261</c:v>
                </c:pt>
                <c:pt idx="1220">
                  <c:v>1.5768813778322155</c:v>
                </c:pt>
                <c:pt idx="1221">
                  <c:v>1.5801773359592444</c:v>
                </c:pt>
                <c:pt idx="1222">
                  <c:v>1.583297198367877</c:v>
                </c:pt>
                <c:pt idx="1223">
                  <c:v>1.5862420485096831</c:v>
                </c:pt>
                <c:pt idx="1224">
                  <c:v>1.5893012680985672</c:v>
                </c:pt>
                <c:pt idx="1225">
                  <c:v>1.5926392952092558</c:v>
                </c:pt>
                <c:pt idx="1226">
                  <c:v>1.5961072771047533</c:v>
                </c:pt>
                <c:pt idx="1227">
                  <c:v>1.5995662664144663</c:v>
                </c:pt>
                <c:pt idx="1228">
                  <c:v>1.6030073211198128</c:v>
                </c:pt>
                <c:pt idx="1229">
                  <c:v>1.6064394337711545</c:v>
                </c:pt>
                <c:pt idx="1230">
                  <c:v>1.6097069618220767</c:v>
                </c:pt>
                <c:pt idx="1231">
                  <c:v>1.6131034741653087</c:v>
                </c:pt>
                <c:pt idx="1232">
                  <c:v>1.6167837003363923</c:v>
                </c:pt>
                <c:pt idx="1233">
                  <c:v>1.6204639265074763</c:v>
                </c:pt>
                <c:pt idx="1234">
                  <c:v>1.6241350012819114</c:v>
                </c:pt>
                <c:pt idx="1235">
                  <c:v>1.6276599450121081</c:v>
                </c:pt>
                <c:pt idx="1236">
                  <c:v>1.6308753037334651</c:v>
                </c:pt>
                <c:pt idx="1237">
                  <c:v>1.6336368726368791</c:v>
                </c:pt>
                <c:pt idx="1238">
                  <c:v>1.635778970633375</c:v>
                </c:pt>
                <c:pt idx="1239">
                  <c:v>1.6374452832106086</c:v>
                </c:pt>
                <c:pt idx="1240">
                  <c:v>1.6389145136154852</c:v>
                </c:pt>
                <c:pt idx="1241">
                  <c:v>1.640479465795486</c:v>
                </c:pt>
                <c:pt idx="1242">
                  <c:v>1.6421387626277435</c:v>
                </c:pt>
                <c:pt idx="1243">
                  <c:v>1.6437582819715439</c:v>
                </c:pt>
                <c:pt idx="1244">
                  <c:v>1.6453321192752608</c:v>
                </c:pt>
                <c:pt idx="1245">
                  <c:v>1.6470048706846032</c:v>
                </c:pt>
                <c:pt idx="1246">
                  <c:v>1.6485021956515262</c:v>
                </c:pt>
                <c:pt idx="1247">
                  <c:v>1.6498204895288964</c:v>
                </c:pt>
                <c:pt idx="1248">
                  <c:v>1.651097034119221</c:v>
                </c:pt>
                <c:pt idx="1249">
                  <c:v>1.6523325818731076</c:v>
                </c:pt>
                <c:pt idx="1250">
                  <c:v>1.6536600634509953</c:v>
                </c:pt>
                <c:pt idx="1251">
                  <c:v>1.6550839587997042</c:v>
                </c:pt>
                <c:pt idx="1252">
                  <c:v>1.6564726237026108</c:v>
                </c:pt>
                <c:pt idx="1253">
                  <c:v>1.6578265944023205</c:v>
                </c:pt>
                <c:pt idx="1254">
                  <c:v>1.6591464033156893</c:v>
                </c:pt>
                <c:pt idx="1255">
                  <c:v>1.6604325790338232</c:v>
                </c:pt>
                <c:pt idx="1256">
                  <c:v>1.6616856463220782</c:v>
                </c:pt>
                <c:pt idx="1257">
                  <c:v>1.6629061261200604</c:v>
                </c:pt>
                <c:pt idx="1258">
                  <c:v>1.6640945355416266</c:v>
                </c:pt>
                <c:pt idx="1259">
                  <c:v>1.6653752041043071</c:v>
                </c:pt>
                <c:pt idx="1260">
                  <c:v>1.6668752724273586</c:v>
                </c:pt>
                <c:pt idx="1261">
                  <c:v>1.6685978509420119</c:v>
                </c:pt>
                <c:pt idx="1262">
                  <c:v>1.6707907236136725</c:v>
                </c:pt>
                <c:pt idx="1263">
                  <c:v>1.6734714229314238</c:v>
                </c:pt>
                <c:pt idx="1264">
                  <c:v>1.6765255270378738</c:v>
                </c:pt>
                <c:pt idx="1265">
                  <c:v>1.6798474724039572</c:v>
                </c:pt>
                <c:pt idx="1266">
                  <c:v>1.6830701204595191</c:v>
                </c:pt>
                <c:pt idx="1267">
                  <c:v>1.6861850069352906</c:v>
                </c:pt>
                <c:pt idx="1268">
                  <c:v>1.6890679071042594</c:v>
                </c:pt>
                <c:pt idx="1269">
                  <c:v>1.6914561622114996</c:v>
                </c:pt>
                <c:pt idx="1270">
                  <c:v>1.6934608866502343</c:v>
                </c:pt>
                <c:pt idx="1271">
                  <c:v>1.6952011235849038</c:v>
                </c:pt>
                <c:pt idx="1272">
                  <c:v>1.696795577378313</c:v>
                </c:pt>
                <c:pt idx="1273">
                  <c:v>1.6984890048032995</c:v>
                </c:pt>
                <c:pt idx="1274">
                  <c:v>1.7002862904029468</c:v>
                </c:pt>
                <c:pt idx="1275">
                  <c:v>1.7021866290489871</c:v>
                </c:pt>
                <c:pt idx="1276">
                  <c:v>1.7044361719133945</c:v>
                </c:pt>
                <c:pt idx="1277">
                  <c:v>1.7070469358426168</c:v>
                </c:pt>
                <c:pt idx="1278">
                  <c:v>1.7097851930747181</c:v>
                </c:pt>
                <c:pt idx="1279">
                  <c:v>1.7126512673174656</c:v>
                </c:pt>
                <c:pt idx="1280">
                  <c:v>1.7156529198980857</c:v>
                </c:pt>
                <c:pt idx="1281">
                  <c:v>1.7184268155875559</c:v>
                </c:pt>
                <c:pt idx="1282">
                  <c:v>1.7210793744714714</c:v>
                </c:pt>
                <c:pt idx="1283">
                  <c:v>1.7237389476170508</c:v>
                </c:pt>
                <c:pt idx="1284">
                  <c:v>1.7262770289930829</c:v>
                </c:pt>
                <c:pt idx="1285">
                  <c:v>1.7285721268300209</c:v>
                </c:pt>
                <c:pt idx="1286">
                  <c:v>1.7306117761127957</c:v>
                </c:pt>
                <c:pt idx="1287">
                  <c:v>1.7325181438694477</c:v>
                </c:pt>
                <c:pt idx="1288">
                  <c:v>1.7341656516258306</c:v>
                </c:pt>
                <c:pt idx="1289">
                  <c:v>1.7356707432387894</c:v>
                </c:pt>
                <c:pt idx="1290">
                  <c:v>1.7372732120992034</c:v>
                </c:pt>
                <c:pt idx="1291">
                  <c:v>1.7388590165969404</c:v>
                </c:pt>
                <c:pt idx="1292">
                  <c:v>1.7401866266797257</c:v>
                </c:pt>
                <c:pt idx="1293">
                  <c:v>1.7413712455823469</c:v>
                </c:pt>
                <c:pt idx="1294">
                  <c:v>1.7425312910624406</c:v>
                </c:pt>
                <c:pt idx="1295">
                  <c:v>1.7438986123056428</c:v>
                </c:pt>
                <c:pt idx="1296">
                  <c:v>1.7457117912503575</c:v>
                </c:pt>
                <c:pt idx="1297">
                  <c:v>1.7479798246554274</c:v>
                </c:pt>
                <c:pt idx="1298">
                  <c:v>1.7506000560692778</c:v>
                </c:pt>
                <c:pt idx="1299">
                  <c:v>1.7534650998515606</c:v>
                </c:pt>
                <c:pt idx="1300">
                  <c:v>1.7563515816986908</c:v>
                </c:pt>
                <c:pt idx="1301">
                  <c:v>1.7591360439324228</c:v>
                </c:pt>
                <c:pt idx="1302">
                  <c:v>1.7619346077888549</c:v>
                </c:pt>
                <c:pt idx="1303">
                  <c:v>1.7648643244297288</c:v>
                </c:pt>
                <c:pt idx="1304">
                  <c:v>1.7676983760501757</c:v>
                </c:pt>
                <c:pt idx="1305">
                  <c:v>1.7703043300897163</c:v>
                </c:pt>
                <c:pt idx="1306">
                  <c:v>1.7727993527693888</c:v>
                </c:pt>
                <c:pt idx="1307">
                  <c:v>1.7751766028153166</c:v>
                </c:pt>
                <c:pt idx="1308">
                  <c:v>1.7774360802274993</c:v>
                </c:pt>
                <c:pt idx="1309">
                  <c:v>1.7796891812577809</c:v>
                </c:pt>
                <c:pt idx="1310">
                  <c:v>1.7819422822880626</c:v>
                </c:pt>
                <c:pt idx="1311">
                  <c:v>1.7840715576739412</c:v>
                </c:pt>
                <c:pt idx="1312">
                  <c:v>1.7860773307689495</c:v>
                </c:pt>
                <c:pt idx="1313">
                  <c:v>1.7878370692719634</c:v>
                </c:pt>
                <c:pt idx="1314">
                  <c:v>1.7895797793611103</c:v>
                </c:pt>
                <c:pt idx="1315">
                  <c:v>1.7913112038002523</c:v>
                </c:pt>
                <c:pt idx="1316">
                  <c:v>1.7925627669416029</c:v>
                </c:pt>
                <c:pt idx="1317">
                  <c:v>1.7936699198712605</c:v>
                </c:pt>
                <c:pt idx="1318">
                  <c:v>1.7949866510433323</c:v>
                </c:pt>
                <c:pt idx="1319">
                  <c:v>1.7969650443154215</c:v>
                </c:pt>
                <c:pt idx="1320">
                  <c:v>1.7999802926925068</c:v>
                </c:pt>
                <c:pt idx="1321">
                  <c:v>1.8038348768032364</c:v>
                </c:pt>
                <c:pt idx="1322">
                  <c:v>1.8085784471277329</c:v>
                </c:pt>
                <c:pt idx="1323">
                  <c:v>1.8142642147171508</c:v>
                </c:pt>
                <c:pt idx="1324">
                  <c:v>1.8204871892945214</c:v>
                </c:pt>
                <c:pt idx="1325">
                  <c:v>1.8262716649562285</c:v>
                </c:pt>
                <c:pt idx="1326">
                  <c:v>1.8309337088962185</c:v>
                </c:pt>
                <c:pt idx="1327">
                  <c:v>1.8345170963075161</c:v>
                </c:pt>
                <c:pt idx="1328">
                  <c:v>1.8374894869020637</c:v>
                </c:pt>
                <c:pt idx="1329">
                  <c:v>1.8402108358299443</c:v>
                </c:pt>
                <c:pt idx="1330">
                  <c:v>1.8429321847578248</c:v>
                </c:pt>
                <c:pt idx="1331">
                  <c:v>1.8456535336857056</c:v>
                </c:pt>
                <c:pt idx="1332">
                  <c:v>1.8482493617802531</c:v>
                </c:pt>
                <c:pt idx="1333">
                  <c:v>1.8504620211393263</c:v>
                </c:pt>
                <c:pt idx="1334">
                  <c:v>1.8524051457394999</c:v>
                </c:pt>
                <c:pt idx="1335">
                  <c:v>1.854329595800889</c:v>
                </c:pt>
                <c:pt idx="1336">
                  <c:v>1.8564834417135396</c:v>
                </c:pt>
                <c:pt idx="1337">
                  <c:v>1.8588784563410348</c:v>
                </c:pt>
                <c:pt idx="1338">
                  <c:v>1.8613903727137071</c:v>
                </c:pt>
                <c:pt idx="1339">
                  <c:v>1.8640259503518115</c:v>
                </c:pt>
                <c:pt idx="1340">
                  <c:v>1.866785189255348</c:v>
                </c:pt>
                <c:pt idx="1341">
                  <c:v>1.8696754688005384</c:v>
                </c:pt>
                <c:pt idx="1342">
                  <c:v>1.8729450554539298</c:v>
                </c:pt>
                <c:pt idx="1343">
                  <c:v>1.8766199908067434</c:v>
                </c:pt>
                <c:pt idx="1344">
                  <c:v>1.8803285891233905</c:v>
                </c:pt>
                <c:pt idx="1345">
                  <c:v>1.8839452486207688</c:v>
                </c:pt>
                <c:pt idx="1346">
                  <c:v>1.8872081261716886</c:v>
                </c:pt>
                <c:pt idx="1347">
                  <c:v>1.8900995841632136</c:v>
                </c:pt>
                <c:pt idx="1348">
                  <c:v>1.8926116903028865</c:v>
                </c:pt>
                <c:pt idx="1349">
                  <c:v>1.8942268210355651</c:v>
                </c:pt>
                <c:pt idx="1350">
                  <c:v>1.8946755277135172</c:v>
                </c:pt>
                <c:pt idx="1351">
                  <c:v>1.8946755277135172</c:v>
                </c:pt>
                <c:pt idx="1352">
                  <c:v>1.8946755277135172</c:v>
                </c:pt>
                <c:pt idx="1353">
                  <c:v>1.8946755277135172</c:v>
                </c:pt>
                <c:pt idx="1354">
                  <c:v>1.8946755277135172</c:v>
                </c:pt>
                <c:pt idx="1355">
                  <c:v>1.8946755277135172</c:v>
                </c:pt>
                <c:pt idx="1356">
                  <c:v>1.8946755277135172</c:v>
                </c:pt>
                <c:pt idx="1357">
                  <c:v>1.8946755277135172</c:v>
                </c:pt>
                <c:pt idx="1358">
                  <c:v>1.8946755277135172</c:v>
                </c:pt>
                <c:pt idx="1359">
                  <c:v>1.8946755277135172</c:v>
                </c:pt>
                <c:pt idx="1360">
                  <c:v>1.8946755277135172</c:v>
                </c:pt>
                <c:pt idx="1361">
                  <c:v>1.8946755277135172</c:v>
                </c:pt>
                <c:pt idx="1362">
                  <c:v>1.8946755277135172</c:v>
                </c:pt>
                <c:pt idx="1363">
                  <c:v>1.8963430312971583</c:v>
                </c:pt>
                <c:pt idx="1364">
                  <c:v>1.8997248931165698</c:v>
                </c:pt>
                <c:pt idx="1365">
                  <c:v>1.9034078883519527</c:v>
                </c:pt>
                <c:pt idx="1366">
                  <c:v>1.9058958535517869</c:v>
                </c:pt>
                <c:pt idx="1367">
                  <c:v>1.9068355135286603</c:v>
                </c:pt>
                <c:pt idx="1368">
                  <c:v>1.9068355135286603</c:v>
                </c:pt>
                <c:pt idx="1369">
                  <c:v>1.9068355135286603</c:v>
                </c:pt>
                <c:pt idx="1370">
                  <c:v>1.9068355135286603</c:v>
                </c:pt>
                <c:pt idx="1371">
                  <c:v>1.9076905635646251</c:v>
                </c:pt>
                <c:pt idx="1372">
                  <c:v>1.909083028724047</c:v>
                </c:pt>
                <c:pt idx="1373">
                  <c:v>1.9100276479472547</c:v>
                </c:pt>
                <c:pt idx="1374">
                  <c:v>1.9100276479472547</c:v>
                </c:pt>
                <c:pt idx="1375">
                  <c:v>1.9100276479472547</c:v>
                </c:pt>
                <c:pt idx="1376">
                  <c:v>1.9100276479472547</c:v>
                </c:pt>
                <c:pt idx="1377">
                  <c:v>1.9100276479472547</c:v>
                </c:pt>
                <c:pt idx="1378">
                  <c:v>1.9100276479472547</c:v>
                </c:pt>
                <c:pt idx="1379">
                  <c:v>1.9100276479472547</c:v>
                </c:pt>
                <c:pt idx="1380">
                  <c:v>1.9100276479472547</c:v>
                </c:pt>
                <c:pt idx="1381">
                  <c:v>1.9100276479472547</c:v>
                </c:pt>
                <c:pt idx="1382">
                  <c:v>1.9103492472369417</c:v>
                </c:pt>
                <c:pt idx="1383">
                  <c:v>1.9133830604075519</c:v>
                </c:pt>
                <c:pt idx="1384">
                  <c:v>1.9171682579030656</c:v>
                </c:pt>
                <c:pt idx="1385">
                  <c:v>1.9199043515833349</c:v>
                </c:pt>
                <c:pt idx="1386">
                  <c:v>1.9217099114124856</c:v>
                </c:pt>
                <c:pt idx="1387">
                  <c:v>1.923975036669205</c:v>
                </c:pt>
                <c:pt idx="1388">
                  <c:v>1.9277079468761071</c:v>
                </c:pt>
                <c:pt idx="1389">
                  <c:v>1.9332153292276513</c:v>
                </c:pt>
                <c:pt idx="1390">
                  <c:v>1.9397222698543812</c:v>
                </c:pt>
                <c:pt idx="1391">
                  <c:v>1.9457109005721875</c:v>
                </c:pt>
                <c:pt idx="1392">
                  <c:v>1.9502513780343669</c:v>
                </c:pt>
                <c:pt idx="1393">
                  <c:v>1.9532636882661363</c:v>
                </c:pt>
                <c:pt idx="1394">
                  <c:v>1.955043773590357</c:v>
                </c:pt>
                <c:pt idx="1395">
                  <c:v>1.956143257062726</c:v>
                </c:pt>
                <c:pt idx="1396">
                  <c:v>1.9567266038299729</c:v>
                </c:pt>
                <c:pt idx="1397">
                  <c:v>1.9567266038299729</c:v>
                </c:pt>
                <c:pt idx="1398">
                  <c:v>1.9567266038299729</c:v>
                </c:pt>
                <c:pt idx="1399">
                  <c:v>1.9567266038299729</c:v>
                </c:pt>
                <c:pt idx="1400">
                  <c:v>1.9567266038299729</c:v>
                </c:pt>
                <c:pt idx="1401">
                  <c:v>1.9567266038299729</c:v>
                </c:pt>
                <c:pt idx="1402">
                  <c:v>1.9567266038299729</c:v>
                </c:pt>
                <c:pt idx="1403">
                  <c:v>1.9567266038299729</c:v>
                </c:pt>
                <c:pt idx="1404">
                  <c:v>1.9567266038299729</c:v>
                </c:pt>
                <c:pt idx="1405">
                  <c:v>1.9567266038299729</c:v>
                </c:pt>
                <c:pt idx="1406">
                  <c:v>1.9567266038299729</c:v>
                </c:pt>
                <c:pt idx="1407">
                  <c:v>1.9567266038299729</c:v>
                </c:pt>
                <c:pt idx="1408">
                  <c:v>1.9570417694783333</c:v>
                </c:pt>
                <c:pt idx="1409">
                  <c:v>1.9577441152957982</c:v>
                </c:pt>
                <c:pt idx="1410">
                  <c:v>1.9582394207381844</c:v>
                </c:pt>
                <c:pt idx="1411">
                  <c:v>1.958520180348486</c:v>
                </c:pt>
                <c:pt idx="1412">
                  <c:v>1.9586705722506332</c:v>
                </c:pt>
                <c:pt idx="1413">
                  <c:v>1.9589825497360307</c:v>
                </c:pt>
                <c:pt idx="1414">
                  <c:v>1.960043665225824</c:v>
                </c:pt>
                <c:pt idx="1415">
                  <c:v>1.9623902177030126</c:v>
                </c:pt>
                <c:pt idx="1416">
                  <c:v>1.9661023276577996</c:v>
                </c:pt>
                <c:pt idx="1417">
                  <c:v>1.9706586118392331</c:v>
                </c:pt>
                <c:pt idx="1418">
                  <c:v>1.9750020331444238</c:v>
                </c:pt>
                <c:pt idx="1419">
                  <c:v>1.9778775174473913</c:v>
                </c:pt>
                <c:pt idx="1420">
                  <c:v>1.978684920704042</c:v>
                </c:pt>
                <c:pt idx="1421">
                  <c:v>1.978684920704042</c:v>
                </c:pt>
                <c:pt idx="1422">
                  <c:v>1.978684920704042</c:v>
                </c:pt>
                <c:pt idx="1423">
                  <c:v>1.978684920704042</c:v>
                </c:pt>
                <c:pt idx="1424">
                  <c:v>1.9789200308247887</c:v>
                </c:pt>
                <c:pt idx="1425">
                  <c:v>1.9806069821073984</c:v>
                </c:pt>
                <c:pt idx="1426">
                  <c:v>1.9840210397842464</c:v>
                </c:pt>
                <c:pt idx="1427">
                  <c:v>1.9881316090384573</c:v>
                </c:pt>
                <c:pt idx="1428">
                  <c:v>1.9908852272959512</c:v>
                </c:pt>
                <c:pt idx="1429">
                  <c:v>1.9917824308923511</c:v>
                </c:pt>
                <c:pt idx="1430">
                  <c:v>1.9917824308923511</c:v>
                </c:pt>
                <c:pt idx="1431">
                  <c:v>1.9917824308923511</c:v>
                </c:pt>
                <c:pt idx="1432">
                  <c:v>1.9917824308923511</c:v>
                </c:pt>
                <c:pt idx="1433">
                  <c:v>1.9917824308923511</c:v>
                </c:pt>
                <c:pt idx="1434">
                  <c:v>1.9917824308923511</c:v>
                </c:pt>
                <c:pt idx="1435">
                  <c:v>1.9917824308923511</c:v>
                </c:pt>
                <c:pt idx="1436">
                  <c:v>1.9918083914149733</c:v>
                </c:pt>
                <c:pt idx="1437">
                  <c:v>1.9927218305558951</c:v>
                </c:pt>
                <c:pt idx="1438">
                  <c:v>1.993801834166</c:v>
                </c:pt>
                <c:pt idx="1439">
                  <c:v>1.9944872264143538</c:v>
                </c:pt>
                <c:pt idx="1440">
                  <c:v>1.9946280691088241</c:v>
                </c:pt>
                <c:pt idx="1441">
                  <c:v>1.9946280691088241</c:v>
                </c:pt>
                <c:pt idx="1442">
                  <c:v>1.9946280691088241</c:v>
                </c:pt>
                <c:pt idx="1443">
                  <c:v>1.9946280691088241</c:v>
                </c:pt>
                <c:pt idx="1444">
                  <c:v>1.9949014077332043</c:v>
                </c:pt>
                <c:pt idx="1445">
                  <c:v>1.9953216823425375</c:v>
                </c:pt>
                <c:pt idx="1446">
                  <c:v>1.9954889370105964</c:v>
                </c:pt>
                <c:pt idx="1447">
                  <c:v>1.9954889370105964</c:v>
                </c:pt>
                <c:pt idx="1448">
                  <c:v>1.9954889370105964</c:v>
                </c:pt>
                <c:pt idx="1449">
                  <c:v>1.9954889370105964</c:v>
                </c:pt>
                <c:pt idx="1450">
                  <c:v>1.9954889370105964</c:v>
                </c:pt>
                <c:pt idx="1451">
                  <c:v>1.9954889370105964</c:v>
                </c:pt>
                <c:pt idx="1452">
                  <c:v>1.9954889370105964</c:v>
                </c:pt>
                <c:pt idx="1453">
                  <c:v>1.9954889370105964</c:v>
                </c:pt>
                <c:pt idx="1454">
                  <c:v>1.9954889370105964</c:v>
                </c:pt>
                <c:pt idx="1455">
                  <c:v>1.9954889370105964</c:v>
                </c:pt>
                <c:pt idx="1456">
                  <c:v>1.9954889370105964</c:v>
                </c:pt>
                <c:pt idx="1457">
                  <c:v>1.9954889370105964</c:v>
                </c:pt>
                <c:pt idx="1458">
                  <c:v>1.9954889370105964</c:v>
                </c:pt>
                <c:pt idx="1459">
                  <c:v>1.9954889370105964</c:v>
                </c:pt>
                <c:pt idx="1460">
                  <c:v>1.9954889370105964</c:v>
                </c:pt>
                <c:pt idx="1461">
                  <c:v>1.9954889370105964</c:v>
                </c:pt>
                <c:pt idx="1462">
                  <c:v>1.9954889370105964</c:v>
                </c:pt>
                <c:pt idx="1463">
                  <c:v>1.9954889370105964</c:v>
                </c:pt>
                <c:pt idx="1464">
                  <c:v>1.9954889370105964</c:v>
                </c:pt>
                <c:pt idx="1465">
                  <c:v>1.9954889370105964</c:v>
                </c:pt>
                <c:pt idx="1466">
                  <c:v>1.9954889370105964</c:v>
                </c:pt>
                <c:pt idx="1467">
                  <c:v>1.9954889370105964</c:v>
                </c:pt>
                <c:pt idx="1468">
                  <c:v>1.9954889370105964</c:v>
                </c:pt>
                <c:pt idx="1469">
                  <c:v>1.9954889370105964</c:v>
                </c:pt>
                <c:pt idx="1470">
                  <c:v>1.9954889370105964</c:v>
                </c:pt>
                <c:pt idx="1471">
                  <c:v>1.9954889370105964</c:v>
                </c:pt>
                <c:pt idx="1472">
                  <c:v>1.9954889370105964</c:v>
                </c:pt>
                <c:pt idx="1473">
                  <c:v>1.9954889370105964</c:v>
                </c:pt>
                <c:pt idx="1474">
                  <c:v>1.9954889370105964</c:v>
                </c:pt>
                <c:pt idx="1475">
                  <c:v>1.9954889370105964</c:v>
                </c:pt>
                <c:pt idx="1476">
                  <c:v>1.9954889370105964</c:v>
                </c:pt>
                <c:pt idx="1477">
                  <c:v>1.9954889370105964</c:v>
                </c:pt>
                <c:pt idx="1478">
                  <c:v>1.9954889370105964</c:v>
                </c:pt>
                <c:pt idx="1479">
                  <c:v>1.995670277478846</c:v>
                </c:pt>
                <c:pt idx="1480">
                  <c:v>1.99601269176373</c:v>
                </c:pt>
                <c:pt idx="1481">
                  <c:v>1.9964447684586957</c:v>
                </c:pt>
                <c:pt idx="1482">
                  <c:v>1.9969136558281042</c:v>
                </c:pt>
                <c:pt idx="1483">
                  <c:v>1.9974032788541651</c:v>
                </c:pt>
                <c:pt idx="1484">
                  <c:v>1.9979252553177658</c:v>
                </c:pt>
                <c:pt idx="1485">
                  <c:v>1.9985389003468206</c:v>
                </c:pt>
                <c:pt idx="1486">
                  <c:v>1.9993684832984764</c:v>
                </c:pt>
                <c:pt idx="1487">
                  <c:v>2.0005209951819869</c:v>
                </c:pt>
                <c:pt idx="1488">
                  <c:v>2.0021209297152223</c:v>
                </c:pt>
                <c:pt idx="1489">
                  <c:v>2.0042972341616148</c:v>
                </c:pt>
                <c:pt idx="1490">
                  <c:v>2.0071322831943847</c:v>
                </c:pt>
                <c:pt idx="1491">
                  <c:v>2.0106301653865719</c:v>
                </c:pt>
                <c:pt idx="1492">
                  <c:v>2.0146454435181451</c:v>
                </c:pt>
                <c:pt idx="1493">
                  <c:v>2.0189466952088813</c:v>
                </c:pt>
                <c:pt idx="1494">
                  <c:v>2.0234132017311741</c:v>
                </c:pt>
                <c:pt idx="1495">
                  <c:v>2.0278375486491331</c:v>
                </c:pt>
                <c:pt idx="1496">
                  <c:v>2.0321153847836184</c:v>
                </c:pt>
                <c:pt idx="1497">
                  <c:v>2.0361634154983852</c:v>
                </c:pt>
                <c:pt idx="1498">
                  <c:v>2.0398235634188113</c:v>
                </c:pt>
                <c:pt idx="1499">
                  <c:v>2.0430178921789333</c:v>
                </c:pt>
                <c:pt idx="1500">
                  <c:v>2.0456817719816085</c:v>
                </c:pt>
                <c:pt idx="1501">
                  <c:v>2.0480821986915609</c:v>
                </c:pt>
                <c:pt idx="1502">
                  <c:v>2.050371308606719</c:v>
                </c:pt>
                <c:pt idx="1503">
                  <c:v>2.0526148967675715</c:v>
                </c:pt>
                <c:pt idx="1504">
                  <c:v>2.0548999934658734</c:v>
                </c:pt>
                <c:pt idx="1505">
                  <c:v>2.0570536764352454</c:v>
                </c:pt>
                <c:pt idx="1506">
                  <c:v>2.0591515733989478</c:v>
                </c:pt>
                <c:pt idx="1507">
                  <c:v>2.0613628364313517</c:v>
                </c:pt>
                <c:pt idx="1508">
                  <c:v>2.0637814339185168</c:v>
                </c:pt>
                <c:pt idx="1509">
                  <c:v>2.0665052336707666</c:v>
                </c:pt>
                <c:pt idx="1510">
                  <c:v>2.0698216602217077</c:v>
                </c:pt>
                <c:pt idx="1511">
                  <c:v>2.0739646659024653</c:v>
                </c:pt>
                <c:pt idx="1512">
                  <c:v>2.0790102329911089</c:v>
                </c:pt>
                <c:pt idx="1513">
                  <c:v>2.084954916425628</c:v>
                </c:pt>
                <c:pt idx="1514">
                  <c:v>2.0914876080917382</c:v>
                </c:pt>
                <c:pt idx="1515">
                  <c:v>2.098013338467152</c:v>
                </c:pt>
                <c:pt idx="1516">
                  <c:v>2.1038366560566293</c:v>
                </c:pt>
                <c:pt idx="1517">
                  <c:v>2.1088439623045616</c:v>
                </c:pt>
                <c:pt idx="1518">
                  <c:v>2.1131926440358262</c:v>
                </c:pt>
                <c:pt idx="1519">
                  <c:v>2.1170512434031683</c:v>
                </c:pt>
                <c:pt idx="1520">
                  <c:v>2.1205141807342103</c:v>
                </c:pt>
                <c:pt idx="1521">
                  <c:v>2.1235513632688381</c:v>
                </c:pt>
                <c:pt idx="1522">
                  <c:v>2.1260364560133107</c:v>
                </c:pt>
                <c:pt idx="1523">
                  <c:v>2.1277122463997604</c:v>
                </c:pt>
                <c:pt idx="1524">
                  <c:v>2.1282256161661683</c:v>
                </c:pt>
                <c:pt idx="1525">
                  <c:v>2.1282256161661683</c:v>
                </c:pt>
                <c:pt idx="1526">
                  <c:v>2.1282256161661683</c:v>
                </c:pt>
                <c:pt idx="1527">
                  <c:v>2.1282256161661683</c:v>
                </c:pt>
                <c:pt idx="1528">
                  <c:v>2.1282256161661683</c:v>
                </c:pt>
                <c:pt idx="1529">
                  <c:v>2.1282256161661683</c:v>
                </c:pt>
                <c:pt idx="1530">
                  <c:v>2.1282256161661683</c:v>
                </c:pt>
                <c:pt idx="1531">
                  <c:v>2.1282256161661683</c:v>
                </c:pt>
                <c:pt idx="1532">
                  <c:v>2.1288866320716848</c:v>
                </c:pt>
                <c:pt idx="1533">
                  <c:v>2.1305639563388463</c:v>
                </c:pt>
                <c:pt idx="1534">
                  <c:v>2.1333842286520852</c:v>
                </c:pt>
                <c:pt idx="1535">
                  <c:v>2.1376053410366795</c:v>
                </c:pt>
                <c:pt idx="1536">
                  <c:v>2.1433631634374497</c:v>
                </c:pt>
                <c:pt idx="1537">
                  <c:v>2.1504160619074231</c:v>
                </c:pt>
                <c:pt idx="1538">
                  <c:v>2.1586937200386269</c:v>
                </c:pt>
                <c:pt idx="1539">
                  <c:v>2.1680080977909686</c:v>
                </c:pt>
                <c:pt idx="1540">
                  <c:v>2.1782068655177285</c:v>
                </c:pt>
                <c:pt idx="1541">
                  <c:v>2.1891278789925264</c:v>
                </c:pt>
                <c:pt idx="1542">
                  <c:v>2.2001469900583439</c:v>
                </c:pt>
                <c:pt idx="1543">
                  <c:v>2.2105291298880911</c:v>
                </c:pt>
                <c:pt idx="1544">
                  <c:v>2.2192965428498237</c:v>
                </c:pt>
                <c:pt idx="1545">
                  <c:v>2.2262298398945455</c:v>
                </c:pt>
                <c:pt idx="1546">
                  <c:v>2.2318939194235314</c:v>
                </c:pt>
                <c:pt idx="1547">
                  <c:v>2.2367823559162825</c:v>
                </c:pt>
                <c:pt idx="1548">
                  <c:v>2.2415708708911519</c:v>
                </c:pt>
                <c:pt idx="1549">
                  <c:v>2.2465521355238609</c:v>
                </c:pt>
                <c:pt idx="1550">
                  <c:v>2.2518706714842929</c:v>
                </c:pt>
                <c:pt idx="1551">
                  <c:v>2.2575523576774374</c:v>
                </c:pt>
                <c:pt idx="1552">
                  <c:v>2.2634576012500651</c:v>
                </c:pt>
                <c:pt idx="1553">
                  <c:v>2.2694551586140346</c:v>
                </c:pt>
                <c:pt idx="1554">
                  <c:v>2.2755343661727836</c:v>
                </c:pt>
                <c:pt idx="1555">
                  <c:v>2.2820044981845071</c:v>
                </c:pt>
                <c:pt idx="1556">
                  <c:v>2.2890339161322948</c:v>
                </c:pt>
                <c:pt idx="1557">
                  <c:v>2.2966592199477285</c:v>
                </c:pt>
                <c:pt idx="1558">
                  <c:v>2.3050600958351541</c:v>
                </c:pt>
                <c:pt idx="1559">
                  <c:v>2.3142993238778122</c:v>
                </c:pt>
                <c:pt idx="1560">
                  <c:v>2.3239413623313592</c:v>
                </c:pt>
                <c:pt idx="1561">
                  <c:v>2.3338352522545596</c:v>
                </c:pt>
                <c:pt idx="1562">
                  <c:v>2.3439856911014654</c:v>
                </c:pt>
                <c:pt idx="1563">
                  <c:v>2.3545629504168932</c:v>
                </c:pt>
                <c:pt idx="1564">
                  <c:v>2.3655939390616951</c:v>
                </c:pt>
                <c:pt idx="1565">
                  <c:v>2.3769187092947703</c:v>
                </c:pt>
                <c:pt idx="1566">
                  <c:v>2.3887163066431158</c:v>
                </c:pt>
                <c:pt idx="1567">
                  <c:v>2.400663779781298</c:v>
                </c:pt>
                <c:pt idx="1568">
                  <c:v>2.4123680673252919</c:v>
                </c:pt>
                <c:pt idx="1569">
                  <c:v>2.4239826649550498</c:v>
                </c:pt>
                <c:pt idx="1570">
                  <c:v>2.4354849392969578</c:v>
                </c:pt>
                <c:pt idx="1571">
                  <c:v>2.4468523616569202</c:v>
                </c:pt>
                <c:pt idx="1572">
                  <c:v>2.4580625514142822</c:v>
                </c:pt>
                <c:pt idx="1573">
                  <c:v>2.4687158305856043</c:v>
                </c:pt>
                <c:pt idx="1574">
                  <c:v>2.4785599136448919</c:v>
                </c:pt>
                <c:pt idx="1575">
                  <c:v>2.4877421466214491</c:v>
                </c:pt>
                <c:pt idx="1576">
                  <c:v>2.4960325338668583</c:v>
                </c:pt>
                <c:pt idx="1577">
                  <c:v>2.5033802066229085</c:v>
                </c:pt>
                <c:pt idx="1578">
                  <c:v>2.5099467744238733</c:v>
                </c:pt>
                <c:pt idx="1579">
                  <c:v>2.5160883029296026</c:v>
                </c:pt>
                <c:pt idx="1580">
                  <c:v>2.5218068482558977</c:v>
                </c:pt>
                <c:pt idx="1581">
                  <c:v>2.527267928206967</c:v>
                </c:pt>
                <c:pt idx="1582">
                  <c:v>2.5324867000433753</c:v>
                </c:pt>
                <c:pt idx="1583">
                  <c:v>2.5370625607218478</c:v>
                </c:pt>
                <c:pt idx="1584">
                  <c:v>2.5411771828816661</c:v>
                </c:pt>
                <c:pt idx="1585">
                  <c:v>2.5448244022658737</c:v>
                </c:pt>
                <c:pt idx="1586">
                  <c:v>2.5479994869207951</c:v>
                </c:pt>
                <c:pt idx="1587">
                  <c:v>2.5508822057104639</c:v>
                </c:pt>
                <c:pt idx="1588">
                  <c:v>2.5538406753476011</c:v>
                </c:pt>
                <c:pt idx="1589">
                  <c:v>2.5572445878154668</c:v>
                </c:pt>
                <c:pt idx="1590">
                  <c:v>2.561109645973457</c:v>
                </c:pt>
                <c:pt idx="1591">
                  <c:v>2.5654418983965672</c:v>
                </c:pt>
                <c:pt idx="1592">
                  <c:v>2.5700829216366916</c:v>
                </c:pt>
                <c:pt idx="1593">
                  <c:v>2.5750305607502262</c:v>
                </c:pt>
                <c:pt idx="1594">
                  <c:v>2.5803072033290047</c:v>
                </c:pt>
                <c:pt idx="1595">
                  <c:v>2.5852069141215082</c:v>
                </c:pt>
                <c:pt idx="1596">
                  <c:v>2.5897078704007859</c:v>
                </c:pt>
                <c:pt idx="1597">
                  <c:v>2.5936379183235982</c:v>
                </c:pt>
                <c:pt idx="1598">
                  <c:v>2.5967959319798406</c:v>
                </c:pt>
                <c:pt idx="1599">
                  <c:v>2.5995273442900477</c:v>
                </c:pt>
                <c:pt idx="1600">
                  <c:v>2.6018290752274522</c:v>
                </c:pt>
                <c:pt idx="1601">
                  <c:v>2.603869177552895</c:v>
                </c:pt>
                <c:pt idx="1602">
                  <c:v>2.606157097782059</c:v>
                </c:pt>
                <c:pt idx="1603">
                  <c:v>2.6090407447935302</c:v>
                </c:pt>
                <c:pt idx="1604">
                  <c:v>2.6123654800757916</c:v>
                </c:pt>
                <c:pt idx="1605">
                  <c:v>2.6163018366494026</c:v>
                </c:pt>
                <c:pt idx="1606">
                  <c:v>2.6207120727944564</c:v>
                </c:pt>
                <c:pt idx="1607">
                  <c:v>2.6254298325652354</c:v>
                </c:pt>
                <c:pt idx="1608">
                  <c:v>2.6304767358545322</c:v>
                </c:pt>
                <c:pt idx="1609">
                  <c:v>2.6358527826623477</c:v>
                </c:pt>
                <c:pt idx="1610">
                  <c:v>2.6414171906181014</c:v>
                </c:pt>
                <c:pt idx="1611">
                  <c:v>2.6471585581786141</c:v>
                </c:pt>
                <c:pt idx="1612">
                  <c:v>2.6534327773705848</c:v>
                </c:pt>
                <c:pt idx="1613">
                  <c:v>2.6602559479066552</c:v>
                </c:pt>
                <c:pt idx="1614">
                  <c:v>2.6676595120296946</c:v>
                </c:pt>
                <c:pt idx="1615">
                  <c:v>2.675664053915237</c:v>
                </c:pt>
                <c:pt idx="1616">
                  <c:v>2.6844764481419991</c:v>
                </c:pt>
                <c:pt idx="1617">
                  <c:v>2.6939700579374284</c:v>
                </c:pt>
                <c:pt idx="1618">
                  <c:v>2.7040008757939966</c:v>
                </c:pt>
                <c:pt idx="1619">
                  <c:v>2.7140707659891841</c:v>
                </c:pt>
                <c:pt idx="1620">
                  <c:v>2.7237923807971631</c:v>
                </c:pt>
                <c:pt idx="1621">
                  <c:v>2.7331419831434283</c:v>
                </c:pt>
                <c:pt idx="1622">
                  <c:v>2.7419013828120717</c:v>
                </c:pt>
                <c:pt idx="1623">
                  <c:v>2.7496708845129185</c:v>
                </c:pt>
                <c:pt idx="1624">
                  <c:v>2.7562038907937523</c:v>
                </c:pt>
                <c:pt idx="1625">
                  <c:v>2.7616391406957508</c:v>
                </c:pt>
                <c:pt idx="1626">
                  <c:v>2.7654031894804887</c:v>
                </c:pt>
                <c:pt idx="1627">
                  <c:v>2.7672709688095241</c:v>
                </c:pt>
                <c:pt idx="1628">
                  <c:v>2.7675975568420452</c:v>
                </c:pt>
                <c:pt idx="1629">
                  <c:v>2.7675975568420452</c:v>
                </c:pt>
                <c:pt idx="1630">
                  <c:v>2.7675975568420452</c:v>
                </c:pt>
                <c:pt idx="1631">
                  <c:v>2.7676856595579129</c:v>
                </c:pt>
                <c:pt idx="1632">
                  <c:v>2.7691766017552961</c:v>
                </c:pt>
                <c:pt idx="1633">
                  <c:v>2.7722391019227803</c:v>
                </c:pt>
                <c:pt idx="1634">
                  <c:v>2.7765847039669995</c:v>
                </c:pt>
                <c:pt idx="1635">
                  <c:v>2.7814109901691135</c:v>
                </c:pt>
                <c:pt idx="1636">
                  <c:v>2.7862372763712271</c:v>
                </c:pt>
                <c:pt idx="1637">
                  <c:v>2.7905614838168105</c:v>
                </c:pt>
                <c:pt idx="1638">
                  <c:v>2.7943642083476563</c:v>
                </c:pt>
                <c:pt idx="1639">
                  <c:v>2.7978013367967929</c:v>
                </c:pt>
                <c:pt idx="1640">
                  <c:v>2.8011898307621634</c:v>
                </c:pt>
                <c:pt idx="1641">
                  <c:v>2.8050232377413513</c:v>
                </c:pt>
                <c:pt idx="1642">
                  <c:v>2.8096408013261303</c:v>
                </c:pt>
                <c:pt idx="1643">
                  <c:v>2.8153962368975716</c:v>
                </c:pt>
                <c:pt idx="1644">
                  <c:v>2.8221821614184979</c:v>
                </c:pt>
                <c:pt idx="1645">
                  <c:v>2.8298734196340365</c:v>
                </c:pt>
                <c:pt idx="1646">
                  <c:v>2.8383616740453479</c:v>
                </c:pt>
                <c:pt idx="1647">
                  <c:v>2.8475105441698951</c:v>
                </c:pt>
                <c:pt idx="1648">
                  <c:v>2.8573645812972073</c:v>
                </c:pt>
                <c:pt idx="1649">
                  <c:v>2.8676152677519222</c:v>
                </c:pt>
                <c:pt idx="1650">
                  <c:v>2.8780982827965955</c:v>
                </c:pt>
                <c:pt idx="1651">
                  <c:v>2.8884682013885992</c:v>
                </c:pt>
                <c:pt idx="1652">
                  <c:v>2.8985104516062665</c:v>
                </c:pt>
                <c:pt idx="1653">
                  <c:v>2.9083787453498773</c:v>
                </c:pt>
                <c:pt idx="1654">
                  <c:v>2.9178726765728364</c:v>
                </c:pt>
                <c:pt idx="1655">
                  <c:v>2.9271343009515651</c:v>
                </c:pt>
                <c:pt idx="1656">
                  <c:v>2.9365244589398101</c:v>
                </c:pt>
                <c:pt idx="1657">
                  <c:v>2.9460444835988566</c:v>
                </c:pt>
                <c:pt idx="1658">
                  <c:v>2.9556957170584339</c:v>
                </c:pt>
                <c:pt idx="1659">
                  <c:v>2.9654795105167158</c:v>
                </c:pt>
                <c:pt idx="1660">
                  <c:v>2.9753972242403197</c:v>
                </c:pt>
                <c:pt idx="1661">
                  <c:v>2.9852617913503163</c:v>
                </c:pt>
                <c:pt idx="1662">
                  <c:v>2.9952447825243755</c:v>
                </c:pt>
                <c:pt idx="1663">
                  <c:v>3.0053644155324166</c:v>
                </c:pt>
                <c:pt idx="1664">
                  <c:v>3.0152210636612851</c:v>
                </c:pt>
                <c:pt idx="1665">
                  <c:v>3.0249873942028453</c:v>
                </c:pt>
                <c:pt idx="1666">
                  <c:v>3.0344686358049553</c:v>
                </c:pt>
                <c:pt idx="1667">
                  <c:v>3.0436286445893881</c:v>
                </c:pt>
                <c:pt idx="1668">
                  <c:v>3.0526602412035744</c:v>
                </c:pt>
                <c:pt idx="1669">
                  <c:v>3.0615460966239545</c:v>
                </c:pt>
                <c:pt idx="1670">
                  <c:v>3.0702854820778507</c:v>
                </c:pt>
                <c:pt idx="1671">
                  <c:v>3.0786652370317658</c:v>
                </c:pt>
                <c:pt idx="1672">
                  <c:v>3.0868647454695766</c:v>
                </c:pt>
                <c:pt idx="1673">
                  <c:v>3.0950802142457206</c:v>
                </c:pt>
                <c:pt idx="1674">
                  <c:v>3.1031150165132106</c:v>
                </c:pt>
                <c:pt idx="1675">
                  <c:v>3.1109531694751453</c:v>
                </c:pt>
                <c:pt idx="1676">
                  <c:v>3.1185946731315242</c:v>
                </c:pt>
                <c:pt idx="1677">
                  <c:v>3.1258276701998491</c:v>
                </c:pt>
                <c:pt idx="1678">
                  <c:v>3.1326379498451229</c:v>
                </c:pt>
                <c:pt idx="1679">
                  <c:v>3.1392080849882129</c:v>
                </c:pt>
                <c:pt idx="1680">
                  <c:v>3.1457344613727876</c:v>
                </c:pt>
                <c:pt idx="1681">
                  <c:v>3.1526068593260215</c:v>
                </c:pt>
                <c:pt idx="1682">
                  <c:v>3.1600483769211376</c:v>
                </c:pt>
                <c:pt idx="1683">
                  <c:v>3.1680737988372409</c:v>
                </c:pt>
                <c:pt idx="1684">
                  <c:v>3.176910450749781</c:v>
                </c:pt>
                <c:pt idx="1685">
                  <c:v>3.1862038811002233</c:v>
                </c:pt>
                <c:pt idx="1686">
                  <c:v>3.1955645581220393</c:v>
                </c:pt>
                <c:pt idx="1687">
                  <c:v>3.2049928405855508</c:v>
                </c:pt>
                <c:pt idx="1688">
                  <c:v>3.2140942401436039</c:v>
                </c:pt>
                <c:pt idx="1689">
                  <c:v>3.2228336697296691</c:v>
                </c:pt>
                <c:pt idx="1690">
                  <c:v>3.2314080240143466</c:v>
                </c:pt>
                <c:pt idx="1691">
                  <c:v>3.2398005426742795</c:v>
                </c:pt>
                <c:pt idx="1692">
                  <c:v>3.248209292344348</c:v>
                </c:pt>
                <c:pt idx="1693">
                  <c:v>3.2566342956956618</c:v>
                </c:pt>
                <c:pt idx="1694">
                  <c:v>3.2650755754170437</c:v>
                </c:pt>
                <c:pt idx="1695">
                  <c:v>3.2735331542150283</c:v>
                </c:pt>
                <c:pt idx="1696">
                  <c:v>3.2820070548138602</c:v>
                </c:pt>
                <c:pt idx="1697">
                  <c:v>3.2904972999554971</c:v>
                </c:pt>
                <c:pt idx="1698">
                  <c:v>3.298804628706193</c:v>
                </c:pt>
                <c:pt idx="1699">
                  <c:v>3.3067133900700574</c:v>
                </c:pt>
                <c:pt idx="1700">
                  <c:v>3.3142079915645746</c:v>
                </c:pt>
                <c:pt idx="1701">
                  <c:v>3.3214726575539171</c:v>
                </c:pt>
                <c:pt idx="1702">
                  <c:v>3.3287066076644907</c:v>
                </c:pt>
                <c:pt idx="1703">
                  <c:v>3.3357117337061108</c:v>
                </c:pt>
                <c:pt idx="1704">
                  <c:v>3.3426715568106946</c:v>
                </c:pt>
                <c:pt idx="1705">
                  <c:v>3.3497987151136033</c:v>
                </c:pt>
                <c:pt idx="1706">
                  <c:v>3.3568955648206984</c:v>
                </c:pt>
                <c:pt idx="1707">
                  <c:v>3.3641590003191895</c:v>
                </c:pt>
                <c:pt idx="1708">
                  <c:v>3.3716038546700124</c:v>
                </c:pt>
                <c:pt idx="1709">
                  <c:v>3.3790333460799014</c:v>
                </c:pt>
                <c:pt idx="1710">
                  <c:v>3.3868401757625688</c:v>
                </c:pt>
                <c:pt idx="1711">
                  <c:v>3.3950556445387128</c:v>
                </c:pt>
                <c:pt idx="1712">
                  <c:v>3.4034837454173137</c:v>
                </c:pt>
                <c:pt idx="1713">
                  <c:v>3.4123381077313324</c:v>
                </c:pt>
                <c:pt idx="1714">
                  <c:v>3.421439507289386</c:v>
                </c:pt>
                <c:pt idx="1715">
                  <c:v>3.4307890769589799</c:v>
                </c:pt>
                <c:pt idx="1716">
                  <c:v>3.4404051335510348</c:v>
                </c:pt>
                <c:pt idx="1717">
                  <c:v>3.4502892797986391</c:v>
                </c:pt>
                <c:pt idx="1718">
                  <c:v>3.4604608177986398</c:v>
                </c:pt>
                <c:pt idx="1719">
                  <c:v>3.4709218683966632</c:v>
                </c:pt>
                <c:pt idx="1720">
                  <c:v>3.4814912069618669</c:v>
                </c:pt>
                <c:pt idx="1721">
                  <c:v>3.4917466530749612</c:v>
                </c:pt>
                <c:pt idx="1722">
                  <c:v>3.5014649660468207</c:v>
                </c:pt>
                <c:pt idx="1723">
                  <c:v>3.5106084877802743</c:v>
                </c:pt>
                <c:pt idx="1724">
                  <c:v>3.5191587498227475</c:v>
                </c:pt>
                <c:pt idx="1725">
                  <c:v>3.5264724567413861</c:v>
                </c:pt>
                <c:pt idx="1726">
                  <c:v>3.532087464392796</c:v>
                </c:pt>
                <c:pt idx="1727">
                  <c:v>3.5357636846349836</c:v>
                </c:pt>
                <c:pt idx="1728">
                  <c:v>3.5372735034436924</c:v>
                </c:pt>
                <c:pt idx="1729">
                  <c:v>3.5372735034436924</c:v>
                </c:pt>
                <c:pt idx="1730">
                  <c:v>3.5372735034436924</c:v>
                </c:pt>
                <c:pt idx="1731">
                  <c:v>3.5372735034436924</c:v>
                </c:pt>
                <c:pt idx="1732">
                  <c:v>3.5372735034436924</c:v>
                </c:pt>
                <c:pt idx="1733">
                  <c:v>3.5372735034436924</c:v>
                </c:pt>
                <c:pt idx="1734">
                  <c:v>3.5372735034436924</c:v>
                </c:pt>
                <c:pt idx="1735">
                  <c:v>3.5372735034436924</c:v>
                </c:pt>
                <c:pt idx="1736">
                  <c:v>3.5372735034436924</c:v>
                </c:pt>
                <c:pt idx="1737">
                  <c:v>3.5372735034436924</c:v>
                </c:pt>
                <c:pt idx="1738">
                  <c:v>3.5372735034436924</c:v>
                </c:pt>
                <c:pt idx="1739">
                  <c:v>3.5372735034436924</c:v>
                </c:pt>
                <c:pt idx="1740">
                  <c:v>3.5372735034436924</c:v>
                </c:pt>
                <c:pt idx="1741">
                  <c:v>3.5372735034436924</c:v>
                </c:pt>
                <c:pt idx="1742">
                  <c:v>3.5373005717370698</c:v>
                </c:pt>
                <c:pt idx="1743">
                  <c:v>3.5377020444032925</c:v>
                </c:pt>
                <c:pt idx="1744">
                  <c:v>3.5384809262535764</c:v>
                </c:pt>
                <c:pt idx="1745">
                  <c:v>3.5393447259626964</c:v>
                </c:pt>
                <c:pt idx="1746">
                  <c:v>3.5401481990337573</c:v>
                </c:pt>
                <c:pt idx="1747">
                  <c:v>3.5411775030111432</c:v>
                </c:pt>
                <c:pt idx="1748">
                  <c:v>3.5424405871732549</c:v>
                </c:pt>
                <c:pt idx="1749">
                  <c:v>3.5439335242078744</c:v>
                </c:pt>
                <c:pt idx="1750">
                  <c:v>3.5458045397479347</c:v>
                </c:pt>
                <c:pt idx="1751">
                  <c:v>3.5477796864056526</c:v>
                </c:pt>
                <c:pt idx="1752">
                  <c:v>3.5497205109748564</c:v>
                </c:pt>
                <c:pt idx="1753">
                  <c:v>3.5516274057720261</c:v>
                </c:pt>
                <c:pt idx="1754">
                  <c:v>3.5535007608996652</c:v>
                </c:pt>
                <c:pt idx="1755">
                  <c:v>3.5553409642463008</c:v>
                </c:pt>
                <c:pt idx="1756">
                  <c:v>3.5571484014864856</c:v>
                </c:pt>
                <c:pt idx="1757">
                  <c:v>3.5587900320838819</c:v>
                </c:pt>
                <c:pt idx="1758">
                  <c:v>3.5603942363408621</c:v>
                </c:pt>
                <c:pt idx="1759">
                  <c:v>3.5619676685920001</c:v>
                </c:pt>
                <c:pt idx="1760">
                  <c:v>3.5633738814483729</c:v>
                </c:pt>
                <c:pt idx="1761">
                  <c:v>3.5647451324584649</c:v>
                </c:pt>
                <c:pt idx="1762">
                  <c:v>3.5660819559520069</c:v>
                </c:pt>
                <c:pt idx="1763">
                  <c:v>3.5673848824329797</c:v>
                </c:pt>
                <c:pt idx="1764">
                  <c:v>3.5685273681063623</c:v>
                </c:pt>
                <c:pt idx="1765">
                  <c:v>3.5692547098538463</c:v>
                </c:pt>
                <c:pt idx="1766">
                  <c:v>3.5692547098538463</c:v>
                </c:pt>
                <c:pt idx="1767">
                  <c:v>3.5692547098538463</c:v>
                </c:pt>
                <c:pt idx="1768">
                  <c:v>3.5692547098538463</c:v>
                </c:pt>
                <c:pt idx="1769">
                  <c:v>3.5692547098538463</c:v>
                </c:pt>
                <c:pt idx="1770">
                  <c:v>3.5692547098538463</c:v>
                </c:pt>
                <c:pt idx="1771">
                  <c:v>3.5692547098538463</c:v>
                </c:pt>
                <c:pt idx="1772">
                  <c:v>3.5692547098538463</c:v>
                </c:pt>
                <c:pt idx="1773">
                  <c:v>3.5692547098538463</c:v>
                </c:pt>
                <c:pt idx="1774">
                  <c:v>3.5692547098538463</c:v>
                </c:pt>
                <c:pt idx="1775">
                  <c:v>3.5692547098538463</c:v>
                </c:pt>
                <c:pt idx="1776">
                  <c:v>3.5692547098538463</c:v>
                </c:pt>
                <c:pt idx="1777">
                  <c:v>3.5692547098538463</c:v>
                </c:pt>
                <c:pt idx="1778">
                  <c:v>3.5692547098538463</c:v>
                </c:pt>
                <c:pt idx="1779">
                  <c:v>3.5692547098538463</c:v>
                </c:pt>
                <c:pt idx="1780">
                  <c:v>3.5692547098538463</c:v>
                </c:pt>
                <c:pt idx="1781">
                  <c:v>3.5692547098538463</c:v>
                </c:pt>
                <c:pt idx="1782">
                  <c:v>3.5692547098538463</c:v>
                </c:pt>
                <c:pt idx="1783">
                  <c:v>3.5692547098538463</c:v>
                </c:pt>
                <c:pt idx="1784">
                  <c:v>3.5692547098538463</c:v>
                </c:pt>
                <c:pt idx="1785">
                  <c:v>3.5692547098538463</c:v>
                </c:pt>
                <c:pt idx="1786">
                  <c:v>3.5692547098538463</c:v>
                </c:pt>
                <c:pt idx="1787">
                  <c:v>3.5692547098538463</c:v>
                </c:pt>
                <c:pt idx="1788">
                  <c:v>3.5692547098538463</c:v>
                </c:pt>
                <c:pt idx="1789">
                  <c:v>3.5692547098538463</c:v>
                </c:pt>
                <c:pt idx="1790">
                  <c:v>3.5692547098538463</c:v>
                </c:pt>
                <c:pt idx="1791">
                  <c:v>3.5692547098538463</c:v>
                </c:pt>
                <c:pt idx="1792">
                  <c:v>3.5692547098538463</c:v>
                </c:pt>
                <c:pt idx="1793">
                  <c:v>3.5692547098538463</c:v>
                </c:pt>
                <c:pt idx="1794">
                  <c:v>3.5692547098538463</c:v>
                </c:pt>
                <c:pt idx="1795">
                  <c:v>3.5692547098538463</c:v>
                </c:pt>
                <c:pt idx="1796">
                  <c:v>3.5692547098538463</c:v>
                </c:pt>
                <c:pt idx="1797">
                  <c:v>3.5692547098538463</c:v>
                </c:pt>
                <c:pt idx="1798">
                  <c:v>3.5692547098538463</c:v>
                </c:pt>
                <c:pt idx="1799">
                  <c:v>3.5692547098538463</c:v>
                </c:pt>
                <c:pt idx="1800">
                  <c:v>3.5692547098538463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5D6-42B5-A16F-7DB32473D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</c:plotArea>
    <c:plotVisOnly val="1"/>
    <c:dispBlanksAs val="gap"/>
    <c:showDLblsOverMax val="0"/>
    <c:extLst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Braking Energy against Elapsed Time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Braking Energy</c:v>
          </c:tx>
          <c:spPr>
            <a:ln>
              <a:solidFill>
                <a:srgbClr val="004C7B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WLTC_class_3!$V$2:$V$1802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3.4906486306370726E-4</c:v>
                </c:pt>
                <c:pt idx="37">
                  <c:v>2.3569547342998983E-3</c:v>
                </c:pt>
                <c:pt idx="38">
                  <c:v>5.1260495224766519E-3</c:v>
                </c:pt>
                <c:pt idx="39">
                  <c:v>7.4888928503278347E-3</c:v>
                </c:pt>
                <c:pt idx="40">
                  <c:v>9.3943168249199221E-3</c:v>
                </c:pt>
                <c:pt idx="41">
                  <c:v>1.1638231273685891E-2</c:v>
                </c:pt>
                <c:pt idx="42">
                  <c:v>1.4389241678477611E-2</c:v>
                </c:pt>
                <c:pt idx="43">
                  <c:v>1.6630337941362393E-2</c:v>
                </c:pt>
                <c:pt idx="44">
                  <c:v>1.7727039857659731E-2</c:v>
                </c:pt>
                <c:pt idx="45">
                  <c:v>1.7985677941483806E-2</c:v>
                </c:pt>
                <c:pt idx="46">
                  <c:v>1.8112921439880119E-2</c:v>
                </c:pt>
                <c:pt idx="47">
                  <c:v>1.8417926225366459E-2</c:v>
                </c:pt>
                <c:pt idx="48">
                  <c:v>1.862244993169123E-2</c:v>
                </c:pt>
                <c:pt idx="49">
                  <c:v>1.862244993169123E-2</c:v>
                </c:pt>
                <c:pt idx="50">
                  <c:v>1.862244993169123E-2</c:v>
                </c:pt>
                <c:pt idx="51">
                  <c:v>1.8925551997052169E-2</c:v>
                </c:pt>
                <c:pt idx="52">
                  <c:v>1.97368941530103E-2</c:v>
                </c:pt>
                <c:pt idx="53">
                  <c:v>2.0274667600823939E-2</c:v>
                </c:pt>
                <c:pt idx="54">
                  <c:v>2.0303523679230565E-2</c:v>
                </c:pt>
                <c:pt idx="55">
                  <c:v>2.0303523679230565E-2</c:v>
                </c:pt>
                <c:pt idx="56">
                  <c:v>2.0303523679230565E-2</c:v>
                </c:pt>
                <c:pt idx="57">
                  <c:v>2.0303523679230565E-2</c:v>
                </c:pt>
                <c:pt idx="58">
                  <c:v>2.0303523679230565E-2</c:v>
                </c:pt>
                <c:pt idx="59">
                  <c:v>2.0303523679230565E-2</c:v>
                </c:pt>
                <c:pt idx="60">
                  <c:v>2.0303523679230565E-2</c:v>
                </c:pt>
                <c:pt idx="61">
                  <c:v>2.0303523679230565E-2</c:v>
                </c:pt>
                <c:pt idx="62">
                  <c:v>2.0303523679230565E-2</c:v>
                </c:pt>
                <c:pt idx="63">
                  <c:v>2.0303523679230565E-2</c:v>
                </c:pt>
                <c:pt idx="64">
                  <c:v>2.0303523679230565E-2</c:v>
                </c:pt>
                <c:pt idx="65">
                  <c:v>2.0303523679230565E-2</c:v>
                </c:pt>
                <c:pt idx="66">
                  <c:v>2.0303523679230565E-2</c:v>
                </c:pt>
                <c:pt idx="67">
                  <c:v>2.0303523679230565E-2</c:v>
                </c:pt>
                <c:pt idx="68">
                  <c:v>2.0303523679230565E-2</c:v>
                </c:pt>
                <c:pt idx="69">
                  <c:v>2.0303523679230565E-2</c:v>
                </c:pt>
                <c:pt idx="70">
                  <c:v>2.0303523679230565E-2</c:v>
                </c:pt>
                <c:pt idx="71">
                  <c:v>2.0303523679230565E-2</c:v>
                </c:pt>
                <c:pt idx="72">
                  <c:v>2.0303523679230565E-2</c:v>
                </c:pt>
                <c:pt idx="73">
                  <c:v>2.0303523679230565E-2</c:v>
                </c:pt>
                <c:pt idx="74">
                  <c:v>2.0303523679230565E-2</c:v>
                </c:pt>
                <c:pt idx="75">
                  <c:v>2.0303523679230565E-2</c:v>
                </c:pt>
                <c:pt idx="76">
                  <c:v>2.0303523679230565E-2</c:v>
                </c:pt>
                <c:pt idx="77">
                  <c:v>2.0303523679230565E-2</c:v>
                </c:pt>
                <c:pt idx="78">
                  <c:v>2.0303523679230565E-2</c:v>
                </c:pt>
                <c:pt idx="79">
                  <c:v>2.0303523679230565E-2</c:v>
                </c:pt>
                <c:pt idx="80">
                  <c:v>2.0303523679230565E-2</c:v>
                </c:pt>
                <c:pt idx="81">
                  <c:v>2.0601486079643364E-2</c:v>
                </c:pt>
                <c:pt idx="82">
                  <c:v>2.0784573661346176E-2</c:v>
                </c:pt>
                <c:pt idx="83">
                  <c:v>2.0784573661346176E-2</c:v>
                </c:pt>
                <c:pt idx="84">
                  <c:v>2.0784573661346176E-2</c:v>
                </c:pt>
                <c:pt idx="85">
                  <c:v>2.0916017632892067E-2</c:v>
                </c:pt>
                <c:pt idx="86">
                  <c:v>2.099501409436506E-2</c:v>
                </c:pt>
                <c:pt idx="87">
                  <c:v>2.099501409436506E-2</c:v>
                </c:pt>
                <c:pt idx="88">
                  <c:v>2.1821234686992406E-2</c:v>
                </c:pt>
                <c:pt idx="89">
                  <c:v>2.468241462354951E-2</c:v>
                </c:pt>
                <c:pt idx="90">
                  <c:v>2.8422111630158595E-2</c:v>
                </c:pt>
                <c:pt idx="91">
                  <c:v>3.1589124217195869E-2</c:v>
                </c:pt>
                <c:pt idx="92">
                  <c:v>3.3387550023466599E-2</c:v>
                </c:pt>
                <c:pt idx="93">
                  <c:v>3.4277289640283835E-2</c:v>
                </c:pt>
                <c:pt idx="94">
                  <c:v>3.5049819770097156E-2</c:v>
                </c:pt>
                <c:pt idx="95">
                  <c:v>3.5792417815403661E-2</c:v>
                </c:pt>
                <c:pt idx="96">
                  <c:v>3.6203648543201669E-2</c:v>
                </c:pt>
                <c:pt idx="97">
                  <c:v>3.6353119599539956E-2</c:v>
                </c:pt>
                <c:pt idx="98">
                  <c:v>3.6444515756804984E-2</c:v>
                </c:pt>
                <c:pt idx="99">
                  <c:v>3.6444515756804984E-2</c:v>
                </c:pt>
                <c:pt idx="100">
                  <c:v>3.6444515756804984E-2</c:v>
                </c:pt>
                <c:pt idx="101">
                  <c:v>3.6444515756804984E-2</c:v>
                </c:pt>
                <c:pt idx="102">
                  <c:v>3.6444515756804984E-2</c:v>
                </c:pt>
                <c:pt idx="103">
                  <c:v>3.6444515756804984E-2</c:v>
                </c:pt>
                <c:pt idx="104">
                  <c:v>3.6444515756804984E-2</c:v>
                </c:pt>
                <c:pt idx="105">
                  <c:v>3.6444515756804984E-2</c:v>
                </c:pt>
                <c:pt idx="106">
                  <c:v>3.6444515756804984E-2</c:v>
                </c:pt>
                <c:pt idx="107">
                  <c:v>3.6444515756804984E-2</c:v>
                </c:pt>
                <c:pt idx="108">
                  <c:v>3.6444515756804984E-2</c:v>
                </c:pt>
                <c:pt idx="109">
                  <c:v>3.6444515756804984E-2</c:v>
                </c:pt>
                <c:pt idx="110">
                  <c:v>3.6444515756804984E-2</c:v>
                </c:pt>
                <c:pt idx="111">
                  <c:v>3.6444515756804984E-2</c:v>
                </c:pt>
                <c:pt idx="112">
                  <c:v>3.6444515756804984E-2</c:v>
                </c:pt>
                <c:pt idx="113">
                  <c:v>3.6444515756804984E-2</c:v>
                </c:pt>
                <c:pt idx="114">
                  <c:v>3.6444515756804984E-2</c:v>
                </c:pt>
                <c:pt idx="115">
                  <c:v>3.6444515756804984E-2</c:v>
                </c:pt>
                <c:pt idx="116">
                  <c:v>3.6444515756804984E-2</c:v>
                </c:pt>
                <c:pt idx="117">
                  <c:v>3.6444515756804984E-2</c:v>
                </c:pt>
                <c:pt idx="118">
                  <c:v>3.6444515756804984E-2</c:v>
                </c:pt>
                <c:pt idx="119">
                  <c:v>3.6444515756804984E-2</c:v>
                </c:pt>
                <c:pt idx="120">
                  <c:v>3.6444515756804984E-2</c:v>
                </c:pt>
                <c:pt idx="121">
                  <c:v>3.6444515756804984E-2</c:v>
                </c:pt>
                <c:pt idx="122">
                  <c:v>3.6444515756804984E-2</c:v>
                </c:pt>
                <c:pt idx="123">
                  <c:v>3.6444515756804984E-2</c:v>
                </c:pt>
                <c:pt idx="124">
                  <c:v>3.6444515756804984E-2</c:v>
                </c:pt>
                <c:pt idx="125">
                  <c:v>3.6444515756804984E-2</c:v>
                </c:pt>
                <c:pt idx="126">
                  <c:v>3.6444515756804984E-2</c:v>
                </c:pt>
                <c:pt idx="127">
                  <c:v>3.6444515756804984E-2</c:v>
                </c:pt>
                <c:pt idx="128">
                  <c:v>3.6444515756804984E-2</c:v>
                </c:pt>
                <c:pt idx="129">
                  <c:v>3.6444515756804984E-2</c:v>
                </c:pt>
                <c:pt idx="130">
                  <c:v>3.6444515756804984E-2</c:v>
                </c:pt>
                <c:pt idx="131">
                  <c:v>3.6444515756804984E-2</c:v>
                </c:pt>
                <c:pt idx="132">
                  <c:v>3.6444515756804984E-2</c:v>
                </c:pt>
                <c:pt idx="133">
                  <c:v>3.6444515756804984E-2</c:v>
                </c:pt>
                <c:pt idx="134">
                  <c:v>3.6444515756804984E-2</c:v>
                </c:pt>
                <c:pt idx="135">
                  <c:v>3.6444515756804984E-2</c:v>
                </c:pt>
                <c:pt idx="136">
                  <c:v>3.6444515756804984E-2</c:v>
                </c:pt>
                <c:pt idx="137">
                  <c:v>3.6444515756804984E-2</c:v>
                </c:pt>
                <c:pt idx="138">
                  <c:v>3.6444515756804984E-2</c:v>
                </c:pt>
                <c:pt idx="139">
                  <c:v>3.6444515756804984E-2</c:v>
                </c:pt>
                <c:pt idx="140">
                  <c:v>3.6444515756804984E-2</c:v>
                </c:pt>
                <c:pt idx="141">
                  <c:v>3.6444515756804984E-2</c:v>
                </c:pt>
                <c:pt idx="142">
                  <c:v>3.6444515756804984E-2</c:v>
                </c:pt>
                <c:pt idx="143">
                  <c:v>3.6444515756804984E-2</c:v>
                </c:pt>
                <c:pt idx="144">
                  <c:v>3.6444515756804984E-2</c:v>
                </c:pt>
                <c:pt idx="145">
                  <c:v>3.6444515756804984E-2</c:v>
                </c:pt>
                <c:pt idx="146">
                  <c:v>3.6444515756804984E-2</c:v>
                </c:pt>
                <c:pt idx="147">
                  <c:v>3.6444515756804984E-2</c:v>
                </c:pt>
                <c:pt idx="148">
                  <c:v>3.6444515756804984E-2</c:v>
                </c:pt>
                <c:pt idx="149">
                  <c:v>3.6444515756804984E-2</c:v>
                </c:pt>
                <c:pt idx="150">
                  <c:v>3.6444515756804984E-2</c:v>
                </c:pt>
                <c:pt idx="151">
                  <c:v>3.713571074396782E-2</c:v>
                </c:pt>
                <c:pt idx="152">
                  <c:v>3.9555490447802516E-2</c:v>
                </c:pt>
                <c:pt idx="153">
                  <c:v>4.2667003377747197E-2</c:v>
                </c:pt>
                <c:pt idx="154">
                  <c:v>4.4898772168256905E-2</c:v>
                </c:pt>
                <c:pt idx="155">
                  <c:v>4.5794922184142731E-2</c:v>
                </c:pt>
                <c:pt idx="156">
                  <c:v>4.5794922184142731E-2</c:v>
                </c:pt>
                <c:pt idx="157">
                  <c:v>4.5794922184142731E-2</c:v>
                </c:pt>
                <c:pt idx="158">
                  <c:v>4.5794922184142731E-2</c:v>
                </c:pt>
                <c:pt idx="159">
                  <c:v>4.5794922184142731E-2</c:v>
                </c:pt>
                <c:pt idx="160">
                  <c:v>4.5794922184142731E-2</c:v>
                </c:pt>
                <c:pt idx="161">
                  <c:v>4.5794922184142731E-2</c:v>
                </c:pt>
                <c:pt idx="162">
                  <c:v>4.5794922184142731E-2</c:v>
                </c:pt>
                <c:pt idx="163">
                  <c:v>4.5794922184142731E-2</c:v>
                </c:pt>
                <c:pt idx="164">
                  <c:v>4.5794922184142731E-2</c:v>
                </c:pt>
                <c:pt idx="165">
                  <c:v>4.5794922184142731E-2</c:v>
                </c:pt>
                <c:pt idx="166">
                  <c:v>4.5794922184142731E-2</c:v>
                </c:pt>
                <c:pt idx="167">
                  <c:v>4.5794922184142731E-2</c:v>
                </c:pt>
                <c:pt idx="168">
                  <c:v>4.5794922184142731E-2</c:v>
                </c:pt>
                <c:pt idx="169">
                  <c:v>4.5794922184142731E-2</c:v>
                </c:pt>
                <c:pt idx="170">
                  <c:v>4.5794922184142731E-2</c:v>
                </c:pt>
                <c:pt idx="171">
                  <c:v>4.6789067363403984E-2</c:v>
                </c:pt>
                <c:pt idx="172">
                  <c:v>4.9643085555471436E-2</c:v>
                </c:pt>
                <c:pt idx="173">
                  <c:v>5.2957150196305515E-2</c:v>
                </c:pt>
                <c:pt idx="174">
                  <c:v>5.4906520382635549E-2</c:v>
                </c:pt>
                <c:pt idx="175">
                  <c:v>5.5282838447654838E-2</c:v>
                </c:pt>
                <c:pt idx="176">
                  <c:v>5.5282838447654838E-2</c:v>
                </c:pt>
                <c:pt idx="177">
                  <c:v>5.5282838447654838E-2</c:v>
                </c:pt>
                <c:pt idx="178">
                  <c:v>5.5282838447654838E-2</c:v>
                </c:pt>
                <c:pt idx="179">
                  <c:v>5.5282838447654838E-2</c:v>
                </c:pt>
                <c:pt idx="180">
                  <c:v>5.5282838447654838E-2</c:v>
                </c:pt>
                <c:pt idx="181">
                  <c:v>5.5282838447654838E-2</c:v>
                </c:pt>
                <c:pt idx="182">
                  <c:v>5.5336848863869401E-2</c:v>
                </c:pt>
                <c:pt idx="183">
                  <c:v>5.6226759189402321E-2</c:v>
                </c:pt>
                <c:pt idx="184">
                  <c:v>5.7703839743907533E-2</c:v>
                </c:pt>
                <c:pt idx="185">
                  <c:v>5.9194379549169014E-2</c:v>
                </c:pt>
                <c:pt idx="186">
                  <c:v>6.0397726102043935E-2</c:v>
                </c:pt>
                <c:pt idx="187">
                  <c:v>6.125110727129808E-2</c:v>
                </c:pt>
                <c:pt idx="188">
                  <c:v>6.184099316146445E-2</c:v>
                </c:pt>
                <c:pt idx="189">
                  <c:v>6.2238736423389666E-2</c:v>
                </c:pt>
                <c:pt idx="190">
                  <c:v>6.2472811453476808E-2</c:v>
                </c:pt>
                <c:pt idx="191">
                  <c:v>6.2609964102150542E-2</c:v>
                </c:pt>
                <c:pt idx="192">
                  <c:v>6.2659956767778635E-2</c:v>
                </c:pt>
                <c:pt idx="193">
                  <c:v>6.2659956767778635E-2</c:v>
                </c:pt>
                <c:pt idx="194">
                  <c:v>6.2659956767778635E-2</c:v>
                </c:pt>
                <c:pt idx="195">
                  <c:v>6.2659956767778635E-2</c:v>
                </c:pt>
                <c:pt idx="196">
                  <c:v>6.2659956767778635E-2</c:v>
                </c:pt>
                <c:pt idx="197">
                  <c:v>6.2659956767778635E-2</c:v>
                </c:pt>
                <c:pt idx="198">
                  <c:v>6.2659956767778635E-2</c:v>
                </c:pt>
                <c:pt idx="199">
                  <c:v>6.2659956767778635E-2</c:v>
                </c:pt>
                <c:pt idx="200">
                  <c:v>6.2659956767778635E-2</c:v>
                </c:pt>
                <c:pt idx="201">
                  <c:v>6.2659956767778635E-2</c:v>
                </c:pt>
                <c:pt idx="202">
                  <c:v>6.2659956767778635E-2</c:v>
                </c:pt>
                <c:pt idx="203">
                  <c:v>6.2659956767778635E-2</c:v>
                </c:pt>
                <c:pt idx="204">
                  <c:v>6.2659956767778635E-2</c:v>
                </c:pt>
                <c:pt idx="205">
                  <c:v>6.2659956767778635E-2</c:v>
                </c:pt>
                <c:pt idx="206">
                  <c:v>6.2659956767778635E-2</c:v>
                </c:pt>
                <c:pt idx="207">
                  <c:v>6.2659956767778635E-2</c:v>
                </c:pt>
                <c:pt idx="208">
                  <c:v>6.2659956767778635E-2</c:v>
                </c:pt>
                <c:pt idx="209">
                  <c:v>6.2659956767778635E-2</c:v>
                </c:pt>
                <c:pt idx="210">
                  <c:v>6.2659956767778635E-2</c:v>
                </c:pt>
                <c:pt idx="211">
                  <c:v>6.2659956767778635E-2</c:v>
                </c:pt>
                <c:pt idx="212">
                  <c:v>6.2659956767778635E-2</c:v>
                </c:pt>
                <c:pt idx="213">
                  <c:v>6.2659956767778635E-2</c:v>
                </c:pt>
                <c:pt idx="214">
                  <c:v>6.2659956767778635E-2</c:v>
                </c:pt>
                <c:pt idx="215">
                  <c:v>6.2659956767778635E-2</c:v>
                </c:pt>
                <c:pt idx="216">
                  <c:v>6.2659956767778635E-2</c:v>
                </c:pt>
                <c:pt idx="217">
                  <c:v>6.2659956767778635E-2</c:v>
                </c:pt>
                <c:pt idx="218">
                  <c:v>6.2659956767778635E-2</c:v>
                </c:pt>
                <c:pt idx="219">
                  <c:v>6.2659956767778635E-2</c:v>
                </c:pt>
                <c:pt idx="220">
                  <c:v>6.2659956767778635E-2</c:v>
                </c:pt>
                <c:pt idx="221">
                  <c:v>6.2659956767778635E-2</c:v>
                </c:pt>
                <c:pt idx="222">
                  <c:v>6.2659956767778635E-2</c:v>
                </c:pt>
                <c:pt idx="223">
                  <c:v>6.2659956767778635E-2</c:v>
                </c:pt>
                <c:pt idx="224">
                  <c:v>6.2659956767778635E-2</c:v>
                </c:pt>
                <c:pt idx="225">
                  <c:v>6.2659956767778635E-2</c:v>
                </c:pt>
                <c:pt idx="226">
                  <c:v>6.2659956767778635E-2</c:v>
                </c:pt>
                <c:pt idx="227">
                  <c:v>6.2659956767778635E-2</c:v>
                </c:pt>
                <c:pt idx="228">
                  <c:v>6.2659956767778635E-2</c:v>
                </c:pt>
                <c:pt idx="229">
                  <c:v>6.2659956767778635E-2</c:v>
                </c:pt>
                <c:pt idx="230">
                  <c:v>6.2659956767778635E-2</c:v>
                </c:pt>
                <c:pt idx="231">
                  <c:v>6.2659956767778635E-2</c:v>
                </c:pt>
                <c:pt idx="232">
                  <c:v>6.2729733835172247E-2</c:v>
                </c:pt>
                <c:pt idx="233">
                  <c:v>6.4267582538729301E-2</c:v>
                </c:pt>
                <c:pt idx="234">
                  <c:v>6.6274931217628341E-2</c:v>
                </c:pt>
                <c:pt idx="235">
                  <c:v>6.7607649363481223E-2</c:v>
                </c:pt>
                <c:pt idx="236">
                  <c:v>6.7923554637957642E-2</c:v>
                </c:pt>
                <c:pt idx="237">
                  <c:v>6.7939311754926596E-2</c:v>
                </c:pt>
                <c:pt idx="238">
                  <c:v>6.8640991504432022E-2</c:v>
                </c:pt>
                <c:pt idx="239">
                  <c:v>7.0648922037204021E-2</c:v>
                </c:pt>
                <c:pt idx="240">
                  <c:v>7.3468985046904828E-2</c:v>
                </c:pt>
                <c:pt idx="241">
                  <c:v>7.5754375454652231E-2</c:v>
                </c:pt>
                <c:pt idx="242">
                  <c:v>7.7764883875338586E-2</c:v>
                </c:pt>
                <c:pt idx="243">
                  <c:v>7.9898380495370833E-2</c:v>
                </c:pt>
                <c:pt idx="244">
                  <c:v>8.180380446996291E-2</c:v>
                </c:pt>
                <c:pt idx="245">
                  <c:v>8.4047718918728892E-2</c:v>
                </c:pt>
                <c:pt idx="246">
                  <c:v>8.679872932352059E-2</c:v>
                </c:pt>
                <c:pt idx="247">
                  <c:v>8.9039825586405372E-2</c:v>
                </c:pt>
                <c:pt idx="248">
                  <c:v>9.0136527502702707E-2</c:v>
                </c:pt>
                <c:pt idx="249">
                  <c:v>9.0395165586526785E-2</c:v>
                </c:pt>
                <c:pt idx="250">
                  <c:v>9.0522409084923094E-2</c:v>
                </c:pt>
                <c:pt idx="251">
                  <c:v>9.0827413870409435E-2</c:v>
                </c:pt>
                <c:pt idx="252">
                  <c:v>9.1031937576734195E-2</c:v>
                </c:pt>
                <c:pt idx="253">
                  <c:v>9.1031937576734195E-2</c:v>
                </c:pt>
                <c:pt idx="254">
                  <c:v>9.1031937576734195E-2</c:v>
                </c:pt>
                <c:pt idx="255">
                  <c:v>9.1335039642095148E-2</c:v>
                </c:pt>
                <c:pt idx="256">
                  <c:v>9.18057709441438E-2</c:v>
                </c:pt>
                <c:pt idx="257">
                  <c:v>9.18057709441438E-2</c:v>
                </c:pt>
                <c:pt idx="258">
                  <c:v>9.18057709441438E-2</c:v>
                </c:pt>
                <c:pt idx="259">
                  <c:v>9.18057709441438E-2</c:v>
                </c:pt>
                <c:pt idx="260">
                  <c:v>9.18057709441438E-2</c:v>
                </c:pt>
                <c:pt idx="261">
                  <c:v>9.18057709441438E-2</c:v>
                </c:pt>
                <c:pt idx="262">
                  <c:v>9.18057709441438E-2</c:v>
                </c:pt>
                <c:pt idx="263">
                  <c:v>9.18057709441438E-2</c:v>
                </c:pt>
                <c:pt idx="264">
                  <c:v>9.18057709441438E-2</c:v>
                </c:pt>
                <c:pt idx="265">
                  <c:v>9.18057709441438E-2</c:v>
                </c:pt>
                <c:pt idx="266">
                  <c:v>9.18057709441438E-2</c:v>
                </c:pt>
                <c:pt idx="267">
                  <c:v>9.18057709441438E-2</c:v>
                </c:pt>
                <c:pt idx="268">
                  <c:v>9.18057709441438E-2</c:v>
                </c:pt>
                <c:pt idx="269">
                  <c:v>9.18057709441438E-2</c:v>
                </c:pt>
                <c:pt idx="270">
                  <c:v>9.18057709441438E-2</c:v>
                </c:pt>
                <c:pt idx="271">
                  <c:v>9.18057709441438E-2</c:v>
                </c:pt>
                <c:pt idx="272">
                  <c:v>9.18057709441438E-2</c:v>
                </c:pt>
                <c:pt idx="273">
                  <c:v>9.2220556489764419E-2</c:v>
                </c:pt>
                <c:pt idx="274">
                  <c:v>9.4399762387204725E-2</c:v>
                </c:pt>
                <c:pt idx="275">
                  <c:v>9.7222570383017196E-2</c:v>
                </c:pt>
                <c:pt idx="276">
                  <c:v>0.10028861071961163</c:v>
                </c:pt>
                <c:pt idx="277">
                  <c:v>0.10346380475684436</c:v>
                </c:pt>
                <c:pt idx="278">
                  <c:v>0.10719869835346316</c:v>
                </c:pt>
                <c:pt idx="279">
                  <c:v>0.11054091281170249</c:v>
                </c:pt>
                <c:pt idx="280">
                  <c:v>0.11196508261784359</c:v>
                </c:pt>
                <c:pt idx="281">
                  <c:v>0.11196508261784359</c:v>
                </c:pt>
                <c:pt idx="282">
                  <c:v>0.11196508261784359</c:v>
                </c:pt>
                <c:pt idx="283">
                  <c:v>0.11196508261784359</c:v>
                </c:pt>
                <c:pt idx="284">
                  <c:v>0.11196508261784359</c:v>
                </c:pt>
                <c:pt idx="285">
                  <c:v>0.11196508261784359</c:v>
                </c:pt>
                <c:pt idx="286">
                  <c:v>0.11196508261784359</c:v>
                </c:pt>
                <c:pt idx="287">
                  <c:v>0.11196508261784359</c:v>
                </c:pt>
                <c:pt idx="288">
                  <c:v>0.11196508261784359</c:v>
                </c:pt>
                <c:pt idx="289">
                  <c:v>0.11196508261784359</c:v>
                </c:pt>
                <c:pt idx="290">
                  <c:v>0.11196508261784359</c:v>
                </c:pt>
                <c:pt idx="291">
                  <c:v>0.11196508261784359</c:v>
                </c:pt>
                <c:pt idx="292">
                  <c:v>0.11220956658666442</c:v>
                </c:pt>
                <c:pt idx="293">
                  <c:v>0.11261285696132435</c:v>
                </c:pt>
                <c:pt idx="294">
                  <c:v>0.11261285696132435</c:v>
                </c:pt>
                <c:pt idx="295">
                  <c:v>0.11261285696132435</c:v>
                </c:pt>
                <c:pt idx="296">
                  <c:v>0.11261285696132435</c:v>
                </c:pt>
                <c:pt idx="297">
                  <c:v>0.11261285696132435</c:v>
                </c:pt>
                <c:pt idx="298">
                  <c:v>0.11261285696132435</c:v>
                </c:pt>
                <c:pt idx="299">
                  <c:v>0.11261285696132435</c:v>
                </c:pt>
                <c:pt idx="300">
                  <c:v>0.11261285696132435</c:v>
                </c:pt>
                <c:pt idx="301">
                  <c:v>0.11261285696132435</c:v>
                </c:pt>
                <c:pt idx="302">
                  <c:v>0.11261285696132435</c:v>
                </c:pt>
                <c:pt idx="303">
                  <c:v>0.11295508884056961</c:v>
                </c:pt>
                <c:pt idx="304">
                  <c:v>0.11378779716802098</c:v>
                </c:pt>
                <c:pt idx="305">
                  <c:v>0.11494501311686883</c:v>
                </c:pt>
                <c:pt idx="306">
                  <c:v>0.11575401703015689</c:v>
                </c:pt>
                <c:pt idx="307">
                  <c:v>0.11592136206300641</c:v>
                </c:pt>
                <c:pt idx="308">
                  <c:v>0.11592136206300641</c:v>
                </c:pt>
                <c:pt idx="309">
                  <c:v>0.11592136206300641</c:v>
                </c:pt>
                <c:pt idx="310">
                  <c:v>0.11592136206300641</c:v>
                </c:pt>
                <c:pt idx="311">
                  <c:v>0.11592136206300641</c:v>
                </c:pt>
                <c:pt idx="312">
                  <c:v>0.11627898560025048</c:v>
                </c:pt>
                <c:pt idx="313">
                  <c:v>0.11704130464782449</c:v>
                </c:pt>
                <c:pt idx="314">
                  <c:v>0.11806494326389533</c:v>
                </c:pt>
                <c:pt idx="315">
                  <c:v>0.11905452516121035</c:v>
                </c:pt>
                <c:pt idx="316">
                  <c:v>0.11985961109732227</c:v>
                </c:pt>
                <c:pt idx="317">
                  <c:v>0.12078822307556604</c:v>
                </c:pt>
                <c:pt idx="318">
                  <c:v>0.12200174901207821</c:v>
                </c:pt>
                <c:pt idx="319">
                  <c:v>0.123230741045276</c:v>
                </c:pt>
                <c:pt idx="320">
                  <c:v>0.12377757275718861</c:v>
                </c:pt>
                <c:pt idx="321">
                  <c:v>0.12383983287709555</c:v>
                </c:pt>
                <c:pt idx="322">
                  <c:v>0.12383983287709555</c:v>
                </c:pt>
                <c:pt idx="323">
                  <c:v>0.12383983287709555</c:v>
                </c:pt>
                <c:pt idx="324">
                  <c:v>0.12383983287709555</c:v>
                </c:pt>
                <c:pt idx="325">
                  <c:v>0.12383983287709555</c:v>
                </c:pt>
                <c:pt idx="326">
                  <c:v>0.12383983287709555</c:v>
                </c:pt>
                <c:pt idx="327">
                  <c:v>0.12383983287709555</c:v>
                </c:pt>
                <c:pt idx="328">
                  <c:v>0.12459026068726656</c:v>
                </c:pt>
                <c:pt idx="329">
                  <c:v>0.12611565562634949</c:v>
                </c:pt>
                <c:pt idx="330">
                  <c:v>0.12682709984458412</c:v>
                </c:pt>
                <c:pt idx="331">
                  <c:v>0.12682709984458412</c:v>
                </c:pt>
                <c:pt idx="332">
                  <c:v>0.12683451603566137</c:v>
                </c:pt>
                <c:pt idx="333">
                  <c:v>0.12686744033305297</c:v>
                </c:pt>
                <c:pt idx="334">
                  <c:v>0.12686744033305297</c:v>
                </c:pt>
                <c:pt idx="335">
                  <c:v>0.12689973240420652</c:v>
                </c:pt>
                <c:pt idx="336">
                  <c:v>0.12689973240420652</c:v>
                </c:pt>
                <c:pt idx="337">
                  <c:v>0.12689973240420652</c:v>
                </c:pt>
                <c:pt idx="338">
                  <c:v>0.12689973240420652</c:v>
                </c:pt>
                <c:pt idx="339">
                  <c:v>0.12689973240420652</c:v>
                </c:pt>
                <c:pt idx="340">
                  <c:v>0.12689973240420652</c:v>
                </c:pt>
                <c:pt idx="341">
                  <c:v>0.12689973240420652</c:v>
                </c:pt>
                <c:pt idx="342">
                  <c:v>0.12689973240420652</c:v>
                </c:pt>
                <c:pt idx="343">
                  <c:v>0.12689973240420652</c:v>
                </c:pt>
                <c:pt idx="344">
                  <c:v>0.12689973240420652</c:v>
                </c:pt>
                <c:pt idx="345">
                  <c:v>0.12689973240420652</c:v>
                </c:pt>
                <c:pt idx="346">
                  <c:v>0.12689973240420652</c:v>
                </c:pt>
                <c:pt idx="347">
                  <c:v>0.12689973240420652</c:v>
                </c:pt>
                <c:pt idx="348">
                  <c:v>0.12689973240420652</c:v>
                </c:pt>
                <c:pt idx="349">
                  <c:v>0.12689973240420652</c:v>
                </c:pt>
                <c:pt idx="350">
                  <c:v>0.12689973240420652</c:v>
                </c:pt>
                <c:pt idx="351">
                  <c:v>0.12689973240420652</c:v>
                </c:pt>
                <c:pt idx="352">
                  <c:v>0.12689973240420652</c:v>
                </c:pt>
                <c:pt idx="353">
                  <c:v>0.12689973240420652</c:v>
                </c:pt>
                <c:pt idx="354">
                  <c:v>0.12689973240420652</c:v>
                </c:pt>
                <c:pt idx="355">
                  <c:v>0.12689973240420652</c:v>
                </c:pt>
                <c:pt idx="356">
                  <c:v>0.12689973240420652</c:v>
                </c:pt>
                <c:pt idx="357">
                  <c:v>0.12689973240420652</c:v>
                </c:pt>
                <c:pt idx="358">
                  <c:v>0.12700058657732199</c:v>
                </c:pt>
                <c:pt idx="359">
                  <c:v>0.12781092440118386</c:v>
                </c:pt>
                <c:pt idx="360">
                  <c:v>0.12884249079141225</c:v>
                </c:pt>
                <c:pt idx="361">
                  <c:v>0.12959001633962033</c:v>
                </c:pt>
                <c:pt idx="362">
                  <c:v>0.12996007385580693</c:v>
                </c:pt>
                <c:pt idx="363">
                  <c:v>0.13002447932492031</c:v>
                </c:pt>
                <c:pt idx="364">
                  <c:v>0.13002447932492031</c:v>
                </c:pt>
                <c:pt idx="365">
                  <c:v>0.13002447932492031</c:v>
                </c:pt>
                <c:pt idx="366">
                  <c:v>0.13002447932492031</c:v>
                </c:pt>
                <c:pt idx="367">
                  <c:v>0.13002447932492031</c:v>
                </c:pt>
                <c:pt idx="368">
                  <c:v>0.13002447932492031</c:v>
                </c:pt>
                <c:pt idx="369">
                  <c:v>0.13002447932492031</c:v>
                </c:pt>
                <c:pt idx="370">
                  <c:v>0.13002447932492031</c:v>
                </c:pt>
                <c:pt idx="371">
                  <c:v>0.13002447932492031</c:v>
                </c:pt>
                <c:pt idx="372">
                  <c:v>0.1308262376179527</c:v>
                </c:pt>
                <c:pt idx="373">
                  <c:v>0.13250807955136984</c:v>
                </c:pt>
                <c:pt idx="374">
                  <c:v>0.1341324313978314</c:v>
                </c:pt>
                <c:pt idx="375">
                  <c:v>0.13521297792940809</c:v>
                </c:pt>
                <c:pt idx="376">
                  <c:v>0.13581318782986171</c:v>
                </c:pt>
                <c:pt idx="377">
                  <c:v>0.13613910876816435</c:v>
                </c:pt>
                <c:pt idx="378">
                  <c:v>0.13631380874764892</c:v>
                </c:pt>
                <c:pt idx="379">
                  <c:v>0.13640921603576922</c:v>
                </c:pt>
                <c:pt idx="380">
                  <c:v>0.13651765586054962</c:v>
                </c:pt>
                <c:pt idx="381">
                  <c:v>0.13664760314630364</c:v>
                </c:pt>
                <c:pt idx="382">
                  <c:v>0.13675977120043517</c:v>
                </c:pt>
                <c:pt idx="383">
                  <c:v>0.13685604958034175</c:v>
                </c:pt>
                <c:pt idx="384">
                  <c:v>0.13692308367861958</c:v>
                </c:pt>
                <c:pt idx="385">
                  <c:v>0.13694235293543158</c:v>
                </c:pt>
                <c:pt idx="386">
                  <c:v>0.13694235293543158</c:v>
                </c:pt>
                <c:pt idx="387">
                  <c:v>0.13694235293543158</c:v>
                </c:pt>
                <c:pt idx="388">
                  <c:v>0.13694235293543158</c:v>
                </c:pt>
                <c:pt idx="389">
                  <c:v>0.13694235293543158</c:v>
                </c:pt>
                <c:pt idx="390">
                  <c:v>0.13694235293543158</c:v>
                </c:pt>
                <c:pt idx="391">
                  <c:v>0.13694235293543158</c:v>
                </c:pt>
                <c:pt idx="392">
                  <c:v>0.13694235293543158</c:v>
                </c:pt>
                <c:pt idx="393">
                  <c:v>0.13694235293543158</c:v>
                </c:pt>
                <c:pt idx="394">
                  <c:v>0.13694235293543158</c:v>
                </c:pt>
                <c:pt idx="395">
                  <c:v>0.13694235293543158</c:v>
                </c:pt>
                <c:pt idx="396">
                  <c:v>0.13694235293543158</c:v>
                </c:pt>
                <c:pt idx="397">
                  <c:v>0.13694235293543158</c:v>
                </c:pt>
                <c:pt idx="398">
                  <c:v>0.13694235293543158</c:v>
                </c:pt>
                <c:pt idx="399">
                  <c:v>0.13694235293543158</c:v>
                </c:pt>
                <c:pt idx="400">
                  <c:v>0.13694235293543158</c:v>
                </c:pt>
                <c:pt idx="401">
                  <c:v>0.13694235293543158</c:v>
                </c:pt>
                <c:pt idx="402">
                  <c:v>0.13742995536970254</c:v>
                </c:pt>
                <c:pt idx="403">
                  <c:v>0.13825259640003817</c:v>
                </c:pt>
                <c:pt idx="404">
                  <c:v>0.13895313895799835</c:v>
                </c:pt>
                <c:pt idx="405">
                  <c:v>0.13954916005969295</c:v>
                </c:pt>
                <c:pt idx="406">
                  <c:v>0.14019107799263303</c:v>
                </c:pt>
                <c:pt idx="407">
                  <c:v>0.14083037314046756</c:v>
                </c:pt>
                <c:pt idx="408">
                  <c:v>0.14126596184485465</c:v>
                </c:pt>
                <c:pt idx="409">
                  <c:v>0.14136352553574597</c:v>
                </c:pt>
                <c:pt idx="410">
                  <c:v>0.14136352553574597</c:v>
                </c:pt>
                <c:pt idx="411">
                  <c:v>0.14136352553574597</c:v>
                </c:pt>
                <c:pt idx="412">
                  <c:v>0.14136352553574597</c:v>
                </c:pt>
                <c:pt idx="413">
                  <c:v>0.14136352553574597</c:v>
                </c:pt>
                <c:pt idx="414">
                  <c:v>0.14136352553574597</c:v>
                </c:pt>
                <c:pt idx="415">
                  <c:v>0.14136352553574597</c:v>
                </c:pt>
                <c:pt idx="416">
                  <c:v>0.14136352553574597</c:v>
                </c:pt>
                <c:pt idx="417">
                  <c:v>0.14136352553574597</c:v>
                </c:pt>
                <c:pt idx="418">
                  <c:v>0.14136352553574597</c:v>
                </c:pt>
                <c:pt idx="419">
                  <c:v>0.14151340315350172</c:v>
                </c:pt>
                <c:pt idx="420">
                  <c:v>0.14184689913080553</c:v>
                </c:pt>
                <c:pt idx="421">
                  <c:v>0.14195733018294662</c:v>
                </c:pt>
                <c:pt idx="422">
                  <c:v>0.14195733018294662</c:v>
                </c:pt>
                <c:pt idx="423">
                  <c:v>0.14195733018294662</c:v>
                </c:pt>
                <c:pt idx="424">
                  <c:v>0.14195733018294662</c:v>
                </c:pt>
                <c:pt idx="425">
                  <c:v>0.14195733018294662</c:v>
                </c:pt>
                <c:pt idx="426">
                  <c:v>0.14195733018294662</c:v>
                </c:pt>
                <c:pt idx="427">
                  <c:v>0.14195733018294662</c:v>
                </c:pt>
                <c:pt idx="428">
                  <c:v>0.14195733018294662</c:v>
                </c:pt>
                <c:pt idx="429">
                  <c:v>0.14195733018294662</c:v>
                </c:pt>
                <c:pt idx="430">
                  <c:v>0.14195733018294662</c:v>
                </c:pt>
                <c:pt idx="431">
                  <c:v>0.14219970093891185</c:v>
                </c:pt>
                <c:pt idx="432">
                  <c:v>0.14239147115324671</c:v>
                </c:pt>
                <c:pt idx="433">
                  <c:v>0.14239147115324671</c:v>
                </c:pt>
                <c:pt idx="434">
                  <c:v>0.14239147115324671</c:v>
                </c:pt>
                <c:pt idx="435">
                  <c:v>0.14277244153556579</c:v>
                </c:pt>
                <c:pt idx="436">
                  <c:v>0.14404818806289146</c:v>
                </c:pt>
                <c:pt idx="437">
                  <c:v>0.14617735833983983</c:v>
                </c:pt>
                <c:pt idx="438">
                  <c:v>0.14884371983219549</c:v>
                </c:pt>
                <c:pt idx="439">
                  <c:v>0.15141550323384509</c:v>
                </c:pt>
                <c:pt idx="440">
                  <c:v>0.15332459890873246</c:v>
                </c:pt>
                <c:pt idx="441">
                  <c:v>0.15429952030765592</c:v>
                </c:pt>
                <c:pt idx="442">
                  <c:v>0.15462216039694621</c:v>
                </c:pt>
                <c:pt idx="443">
                  <c:v>0.15467617930545513</c:v>
                </c:pt>
                <c:pt idx="444">
                  <c:v>0.15467736253729206</c:v>
                </c:pt>
                <c:pt idx="445">
                  <c:v>0.15467736253729206</c:v>
                </c:pt>
                <c:pt idx="446">
                  <c:v>0.15467736253729206</c:v>
                </c:pt>
                <c:pt idx="447">
                  <c:v>0.15467736253729206</c:v>
                </c:pt>
                <c:pt idx="448">
                  <c:v>0.15467736253729206</c:v>
                </c:pt>
                <c:pt idx="449">
                  <c:v>0.15467736253729206</c:v>
                </c:pt>
                <c:pt idx="450">
                  <c:v>0.15467736253729206</c:v>
                </c:pt>
                <c:pt idx="451">
                  <c:v>0.15467736253729206</c:v>
                </c:pt>
                <c:pt idx="452">
                  <c:v>0.15467736253729206</c:v>
                </c:pt>
                <c:pt idx="453">
                  <c:v>0.15467736253729206</c:v>
                </c:pt>
                <c:pt idx="454">
                  <c:v>0.15467736253729206</c:v>
                </c:pt>
                <c:pt idx="455">
                  <c:v>0.15467736253729206</c:v>
                </c:pt>
                <c:pt idx="456">
                  <c:v>0.15467736253729206</c:v>
                </c:pt>
                <c:pt idx="457">
                  <c:v>0.15467736253729206</c:v>
                </c:pt>
                <c:pt idx="458">
                  <c:v>0.15467736253729206</c:v>
                </c:pt>
                <c:pt idx="459">
                  <c:v>0.15467736253729206</c:v>
                </c:pt>
                <c:pt idx="460">
                  <c:v>0.15467736253729206</c:v>
                </c:pt>
                <c:pt idx="461">
                  <c:v>0.15467736253729206</c:v>
                </c:pt>
                <c:pt idx="462">
                  <c:v>0.15467736253729206</c:v>
                </c:pt>
                <c:pt idx="463">
                  <c:v>0.15467736253729206</c:v>
                </c:pt>
                <c:pt idx="464">
                  <c:v>0.15467736253729206</c:v>
                </c:pt>
                <c:pt idx="465">
                  <c:v>0.15467736253729206</c:v>
                </c:pt>
                <c:pt idx="466">
                  <c:v>0.15467736253729206</c:v>
                </c:pt>
                <c:pt idx="467">
                  <c:v>0.15467736253729206</c:v>
                </c:pt>
                <c:pt idx="468">
                  <c:v>0.15467736253729206</c:v>
                </c:pt>
                <c:pt idx="469">
                  <c:v>0.15467736253729206</c:v>
                </c:pt>
                <c:pt idx="470">
                  <c:v>0.15467736253729206</c:v>
                </c:pt>
                <c:pt idx="471">
                  <c:v>0.15467736253729206</c:v>
                </c:pt>
                <c:pt idx="472">
                  <c:v>0.15467736253729206</c:v>
                </c:pt>
                <c:pt idx="473">
                  <c:v>0.15467736253729206</c:v>
                </c:pt>
                <c:pt idx="474">
                  <c:v>0.15467736253729206</c:v>
                </c:pt>
                <c:pt idx="475">
                  <c:v>0.15467736253729206</c:v>
                </c:pt>
                <c:pt idx="476">
                  <c:v>0.15467736253729206</c:v>
                </c:pt>
                <c:pt idx="477">
                  <c:v>0.15467736253729206</c:v>
                </c:pt>
                <c:pt idx="478">
                  <c:v>0.15467736253729206</c:v>
                </c:pt>
                <c:pt idx="479">
                  <c:v>0.15467736253729206</c:v>
                </c:pt>
                <c:pt idx="480">
                  <c:v>0.15467736253729206</c:v>
                </c:pt>
                <c:pt idx="481">
                  <c:v>0.15467736253729206</c:v>
                </c:pt>
                <c:pt idx="482">
                  <c:v>0.15467736253729206</c:v>
                </c:pt>
                <c:pt idx="483">
                  <c:v>0.15467736253729206</c:v>
                </c:pt>
                <c:pt idx="484">
                  <c:v>0.15467736253729206</c:v>
                </c:pt>
                <c:pt idx="485">
                  <c:v>0.15467736253729206</c:v>
                </c:pt>
                <c:pt idx="486">
                  <c:v>0.15467736253729206</c:v>
                </c:pt>
                <c:pt idx="487">
                  <c:v>0.15467736253729206</c:v>
                </c:pt>
                <c:pt idx="488">
                  <c:v>0.15467736253729206</c:v>
                </c:pt>
                <c:pt idx="489">
                  <c:v>0.15467736253729206</c:v>
                </c:pt>
                <c:pt idx="490">
                  <c:v>0.15467736253729206</c:v>
                </c:pt>
                <c:pt idx="491">
                  <c:v>0.15467736253729206</c:v>
                </c:pt>
                <c:pt idx="492">
                  <c:v>0.15467736253729206</c:v>
                </c:pt>
                <c:pt idx="493">
                  <c:v>0.15467736253729206</c:v>
                </c:pt>
                <c:pt idx="494">
                  <c:v>0.15467736253729206</c:v>
                </c:pt>
                <c:pt idx="495">
                  <c:v>0.15467736253729206</c:v>
                </c:pt>
                <c:pt idx="496">
                  <c:v>0.15467736253729206</c:v>
                </c:pt>
                <c:pt idx="497">
                  <c:v>0.15467736253729206</c:v>
                </c:pt>
                <c:pt idx="498">
                  <c:v>0.15467736253729206</c:v>
                </c:pt>
                <c:pt idx="499">
                  <c:v>0.15467736253729206</c:v>
                </c:pt>
                <c:pt idx="500">
                  <c:v>0.15467736253729206</c:v>
                </c:pt>
                <c:pt idx="501">
                  <c:v>0.15467736253729206</c:v>
                </c:pt>
                <c:pt idx="502">
                  <c:v>0.15467736253729206</c:v>
                </c:pt>
                <c:pt idx="503">
                  <c:v>0.15467736253729206</c:v>
                </c:pt>
                <c:pt idx="504">
                  <c:v>0.15467736253729206</c:v>
                </c:pt>
                <c:pt idx="505">
                  <c:v>0.15467736253729206</c:v>
                </c:pt>
                <c:pt idx="506">
                  <c:v>0.15467736253729206</c:v>
                </c:pt>
                <c:pt idx="507">
                  <c:v>0.15467736253729206</c:v>
                </c:pt>
                <c:pt idx="508">
                  <c:v>0.15467736253729206</c:v>
                </c:pt>
                <c:pt idx="509">
                  <c:v>0.15467736253729206</c:v>
                </c:pt>
                <c:pt idx="510">
                  <c:v>0.15467736253729206</c:v>
                </c:pt>
                <c:pt idx="511">
                  <c:v>0.15467736253729206</c:v>
                </c:pt>
                <c:pt idx="512">
                  <c:v>0.15467736253729206</c:v>
                </c:pt>
                <c:pt idx="513">
                  <c:v>0.15467736253729206</c:v>
                </c:pt>
                <c:pt idx="514">
                  <c:v>0.15467736253729206</c:v>
                </c:pt>
                <c:pt idx="515">
                  <c:v>0.15467736253729206</c:v>
                </c:pt>
                <c:pt idx="516">
                  <c:v>0.15467736253729206</c:v>
                </c:pt>
                <c:pt idx="517">
                  <c:v>0.15467736253729206</c:v>
                </c:pt>
                <c:pt idx="518">
                  <c:v>0.15467736253729206</c:v>
                </c:pt>
                <c:pt idx="519">
                  <c:v>0.15467736253729206</c:v>
                </c:pt>
                <c:pt idx="520">
                  <c:v>0.15487387460959806</c:v>
                </c:pt>
                <c:pt idx="521">
                  <c:v>0.15522094209216541</c:v>
                </c:pt>
                <c:pt idx="522">
                  <c:v>0.15567067795741166</c:v>
                </c:pt>
                <c:pt idx="523">
                  <c:v>0.15642134550100448</c:v>
                </c:pt>
                <c:pt idx="524">
                  <c:v>0.15760694830198066</c:v>
                </c:pt>
                <c:pt idx="525">
                  <c:v>0.15888946465819562</c:v>
                </c:pt>
                <c:pt idx="526">
                  <c:v>0.15971043190523401</c:v>
                </c:pt>
                <c:pt idx="527">
                  <c:v>0.16000044615421205</c:v>
                </c:pt>
                <c:pt idx="528">
                  <c:v>0.16006494285020054</c:v>
                </c:pt>
                <c:pt idx="529">
                  <c:v>0.1600817036549203</c:v>
                </c:pt>
                <c:pt idx="530">
                  <c:v>0.1600817036549203</c:v>
                </c:pt>
                <c:pt idx="531">
                  <c:v>0.1600817036549203</c:v>
                </c:pt>
                <c:pt idx="532">
                  <c:v>0.1600817036549203</c:v>
                </c:pt>
                <c:pt idx="533">
                  <c:v>0.1600817036549203</c:v>
                </c:pt>
                <c:pt idx="534">
                  <c:v>0.1600817036549203</c:v>
                </c:pt>
                <c:pt idx="535">
                  <c:v>0.1600817036549203</c:v>
                </c:pt>
                <c:pt idx="536">
                  <c:v>0.1600817036549203</c:v>
                </c:pt>
                <c:pt idx="537">
                  <c:v>0.1600817036549203</c:v>
                </c:pt>
                <c:pt idx="538">
                  <c:v>0.1600817036549203</c:v>
                </c:pt>
                <c:pt idx="539">
                  <c:v>0.1600817036549203</c:v>
                </c:pt>
                <c:pt idx="540">
                  <c:v>0.1600817036549203</c:v>
                </c:pt>
                <c:pt idx="541">
                  <c:v>0.1600817036549203</c:v>
                </c:pt>
                <c:pt idx="542">
                  <c:v>0.1600817036549203</c:v>
                </c:pt>
                <c:pt idx="543">
                  <c:v>0.1600817036549203</c:v>
                </c:pt>
                <c:pt idx="544">
                  <c:v>0.16043852689639579</c:v>
                </c:pt>
                <c:pt idx="545">
                  <c:v>0.16129797718176944</c:v>
                </c:pt>
                <c:pt idx="546">
                  <c:v>0.16217161666328411</c:v>
                </c:pt>
                <c:pt idx="547">
                  <c:v>0.16272107045715903</c:v>
                </c:pt>
                <c:pt idx="548">
                  <c:v>0.16304769375229664</c:v>
                </c:pt>
                <c:pt idx="549">
                  <c:v>0.16325764050064648</c:v>
                </c:pt>
                <c:pt idx="550">
                  <c:v>0.16340956317012062</c:v>
                </c:pt>
                <c:pt idx="551">
                  <c:v>0.16344159603969655</c:v>
                </c:pt>
                <c:pt idx="552">
                  <c:v>0.16345108708810649</c:v>
                </c:pt>
                <c:pt idx="553">
                  <c:v>0.16346085933554569</c:v>
                </c:pt>
                <c:pt idx="554">
                  <c:v>0.16346085933554569</c:v>
                </c:pt>
                <c:pt idx="555">
                  <c:v>0.16346085933554569</c:v>
                </c:pt>
                <c:pt idx="556">
                  <c:v>0.16346085933554569</c:v>
                </c:pt>
                <c:pt idx="557">
                  <c:v>0.16346085933554569</c:v>
                </c:pt>
                <c:pt idx="558">
                  <c:v>0.16346085933554569</c:v>
                </c:pt>
                <c:pt idx="559">
                  <c:v>0.16346085933554569</c:v>
                </c:pt>
                <c:pt idx="560">
                  <c:v>0.16346085933554569</c:v>
                </c:pt>
                <c:pt idx="561">
                  <c:v>0.16346085933554569</c:v>
                </c:pt>
                <c:pt idx="562">
                  <c:v>0.16346085933554569</c:v>
                </c:pt>
                <c:pt idx="563">
                  <c:v>0.16362596466856541</c:v>
                </c:pt>
                <c:pt idx="564">
                  <c:v>0.1650427034388626</c:v>
                </c:pt>
                <c:pt idx="565">
                  <c:v>0.16655499319886094</c:v>
                </c:pt>
                <c:pt idx="566">
                  <c:v>0.16723763276697146</c:v>
                </c:pt>
                <c:pt idx="567">
                  <c:v>0.16723763276697146</c:v>
                </c:pt>
                <c:pt idx="568">
                  <c:v>0.16723763276697146</c:v>
                </c:pt>
                <c:pt idx="569">
                  <c:v>0.16723763276697146</c:v>
                </c:pt>
                <c:pt idx="570">
                  <c:v>0.16723763276697146</c:v>
                </c:pt>
                <c:pt idx="571">
                  <c:v>0.16723763276697146</c:v>
                </c:pt>
                <c:pt idx="572">
                  <c:v>0.16723763276697146</c:v>
                </c:pt>
                <c:pt idx="573">
                  <c:v>0.16723763276697146</c:v>
                </c:pt>
                <c:pt idx="574">
                  <c:v>0.16723763276697146</c:v>
                </c:pt>
                <c:pt idx="575">
                  <c:v>0.16723763276697146</c:v>
                </c:pt>
                <c:pt idx="576">
                  <c:v>0.16723763276697146</c:v>
                </c:pt>
                <c:pt idx="577">
                  <c:v>0.16723763276697146</c:v>
                </c:pt>
                <c:pt idx="578">
                  <c:v>0.16723763276697146</c:v>
                </c:pt>
                <c:pt idx="579">
                  <c:v>0.16723763276697146</c:v>
                </c:pt>
                <c:pt idx="580">
                  <c:v>0.16723763276697146</c:v>
                </c:pt>
                <c:pt idx="581">
                  <c:v>0.16723763276697146</c:v>
                </c:pt>
                <c:pt idx="582">
                  <c:v>0.16723763276697146</c:v>
                </c:pt>
                <c:pt idx="583">
                  <c:v>0.16723763276697146</c:v>
                </c:pt>
                <c:pt idx="584">
                  <c:v>0.16723763276697146</c:v>
                </c:pt>
                <c:pt idx="585">
                  <c:v>0.16723763276697146</c:v>
                </c:pt>
                <c:pt idx="586">
                  <c:v>0.16723763276697146</c:v>
                </c:pt>
                <c:pt idx="587">
                  <c:v>0.16723763276697146</c:v>
                </c:pt>
                <c:pt idx="588">
                  <c:v>0.16723763276697146</c:v>
                </c:pt>
                <c:pt idx="589">
                  <c:v>0.16723763276697146</c:v>
                </c:pt>
                <c:pt idx="590">
                  <c:v>0.16723763276697146</c:v>
                </c:pt>
                <c:pt idx="591">
                  <c:v>0.16723763276697146</c:v>
                </c:pt>
                <c:pt idx="592">
                  <c:v>0.16723763276697146</c:v>
                </c:pt>
                <c:pt idx="593">
                  <c:v>0.16723763276697146</c:v>
                </c:pt>
                <c:pt idx="594">
                  <c:v>0.16723763276697146</c:v>
                </c:pt>
                <c:pt idx="595">
                  <c:v>0.16723763276697146</c:v>
                </c:pt>
                <c:pt idx="596">
                  <c:v>0.16723763276697146</c:v>
                </c:pt>
                <c:pt idx="597">
                  <c:v>0.16723763276697146</c:v>
                </c:pt>
                <c:pt idx="598">
                  <c:v>0.16723763276697146</c:v>
                </c:pt>
                <c:pt idx="599">
                  <c:v>0.16723763276697146</c:v>
                </c:pt>
                <c:pt idx="600">
                  <c:v>0.16723763276697146</c:v>
                </c:pt>
                <c:pt idx="601">
                  <c:v>0.16723763276697146</c:v>
                </c:pt>
                <c:pt idx="602">
                  <c:v>0.16723763276697146</c:v>
                </c:pt>
                <c:pt idx="603">
                  <c:v>0.16723763276697146</c:v>
                </c:pt>
                <c:pt idx="604">
                  <c:v>0.16723763276697146</c:v>
                </c:pt>
                <c:pt idx="605">
                  <c:v>0.16723763276697146</c:v>
                </c:pt>
                <c:pt idx="606">
                  <c:v>0.16723763276697146</c:v>
                </c:pt>
                <c:pt idx="607">
                  <c:v>0.16723763276697146</c:v>
                </c:pt>
                <c:pt idx="608">
                  <c:v>0.16723763276697146</c:v>
                </c:pt>
                <c:pt idx="609">
                  <c:v>0.16723763276697146</c:v>
                </c:pt>
                <c:pt idx="610">
                  <c:v>0.16723763276697146</c:v>
                </c:pt>
                <c:pt idx="611">
                  <c:v>0.16723763276697146</c:v>
                </c:pt>
                <c:pt idx="612">
                  <c:v>0.16723763276697146</c:v>
                </c:pt>
                <c:pt idx="613">
                  <c:v>0.16723763276697146</c:v>
                </c:pt>
                <c:pt idx="614">
                  <c:v>0.16723763276697146</c:v>
                </c:pt>
                <c:pt idx="615">
                  <c:v>0.16723763276697146</c:v>
                </c:pt>
                <c:pt idx="616">
                  <c:v>0.16723763276697146</c:v>
                </c:pt>
                <c:pt idx="617">
                  <c:v>0.16723763276697146</c:v>
                </c:pt>
                <c:pt idx="618">
                  <c:v>0.16723763276697146</c:v>
                </c:pt>
                <c:pt idx="619">
                  <c:v>0.16764621413481123</c:v>
                </c:pt>
                <c:pt idx="620">
                  <c:v>0.16820133616992966</c:v>
                </c:pt>
                <c:pt idx="621">
                  <c:v>0.16833892598451999</c:v>
                </c:pt>
                <c:pt idx="622">
                  <c:v>0.16833892598451999</c:v>
                </c:pt>
                <c:pt idx="623">
                  <c:v>0.16833892598451999</c:v>
                </c:pt>
                <c:pt idx="624">
                  <c:v>0.16833892598451999</c:v>
                </c:pt>
                <c:pt idx="625">
                  <c:v>0.16833892598451999</c:v>
                </c:pt>
                <c:pt idx="626">
                  <c:v>0.16833892598451999</c:v>
                </c:pt>
                <c:pt idx="627">
                  <c:v>0.16833892598451999</c:v>
                </c:pt>
                <c:pt idx="628">
                  <c:v>0.16833892598451999</c:v>
                </c:pt>
                <c:pt idx="629">
                  <c:v>0.16833892598451999</c:v>
                </c:pt>
                <c:pt idx="630">
                  <c:v>0.16833892598451999</c:v>
                </c:pt>
                <c:pt idx="631">
                  <c:v>0.16833892598451999</c:v>
                </c:pt>
                <c:pt idx="632">
                  <c:v>0.16833892598451999</c:v>
                </c:pt>
                <c:pt idx="633">
                  <c:v>0.16833892598451999</c:v>
                </c:pt>
                <c:pt idx="634">
                  <c:v>0.16833892598451999</c:v>
                </c:pt>
                <c:pt idx="635">
                  <c:v>0.16833892598451999</c:v>
                </c:pt>
                <c:pt idx="636">
                  <c:v>0.16833892598451999</c:v>
                </c:pt>
                <c:pt idx="637">
                  <c:v>0.16833892598451999</c:v>
                </c:pt>
                <c:pt idx="638">
                  <c:v>0.16833892598451999</c:v>
                </c:pt>
                <c:pt idx="639">
                  <c:v>0.16833892598451999</c:v>
                </c:pt>
                <c:pt idx="640">
                  <c:v>0.16833892598451999</c:v>
                </c:pt>
                <c:pt idx="641">
                  <c:v>0.16833892598451999</c:v>
                </c:pt>
                <c:pt idx="642">
                  <c:v>0.16833892598451999</c:v>
                </c:pt>
                <c:pt idx="643">
                  <c:v>0.16833892598451999</c:v>
                </c:pt>
                <c:pt idx="644">
                  <c:v>0.16833892598451999</c:v>
                </c:pt>
                <c:pt idx="645">
                  <c:v>0.16833892598451999</c:v>
                </c:pt>
                <c:pt idx="646">
                  <c:v>0.16833892598451999</c:v>
                </c:pt>
                <c:pt idx="647">
                  <c:v>0.16833892598451999</c:v>
                </c:pt>
                <c:pt idx="648">
                  <c:v>0.16833892598451999</c:v>
                </c:pt>
                <c:pt idx="649">
                  <c:v>0.16833892598451999</c:v>
                </c:pt>
                <c:pt idx="650">
                  <c:v>0.16833892598451999</c:v>
                </c:pt>
                <c:pt idx="651">
                  <c:v>0.16927996264927922</c:v>
                </c:pt>
                <c:pt idx="652">
                  <c:v>0.17131436492603058</c:v>
                </c:pt>
                <c:pt idx="653">
                  <c:v>0.17346574819502836</c:v>
                </c:pt>
                <c:pt idx="654">
                  <c:v>0.17618586989917501</c:v>
                </c:pt>
                <c:pt idx="655">
                  <c:v>0.18025071508571136</c:v>
                </c:pt>
                <c:pt idx="656">
                  <c:v>0.1847535837938373</c:v>
                </c:pt>
                <c:pt idx="657">
                  <c:v>0.18808796407666867</c:v>
                </c:pt>
                <c:pt idx="658">
                  <c:v>0.19019658935668199</c:v>
                </c:pt>
                <c:pt idx="659">
                  <c:v>0.19251280639642937</c:v>
                </c:pt>
                <c:pt idx="660">
                  <c:v>0.19597098754960915</c:v>
                </c:pt>
                <c:pt idx="661">
                  <c:v>0.19969908438532527</c:v>
                </c:pt>
                <c:pt idx="662">
                  <c:v>0.20277857993728493</c:v>
                </c:pt>
                <c:pt idx="663">
                  <c:v>0.20436236989070972</c:v>
                </c:pt>
                <c:pt idx="664">
                  <c:v>0.2048595427726797</c:v>
                </c:pt>
                <c:pt idx="665">
                  <c:v>0.2048595427726797</c:v>
                </c:pt>
                <c:pt idx="666">
                  <c:v>0.2048595427726797</c:v>
                </c:pt>
                <c:pt idx="667">
                  <c:v>0.2048595427726797</c:v>
                </c:pt>
                <c:pt idx="668">
                  <c:v>0.2048595427726797</c:v>
                </c:pt>
                <c:pt idx="669">
                  <c:v>0.2048595427726797</c:v>
                </c:pt>
                <c:pt idx="670">
                  <c:v>0.2048595427726797</c:v>
                </c:pt>
                <c:pt idx="671">
                  <c:v>0.2048595427726797</c:v>
                </c:pt>
                <c:pt idx="672">
                  <c:v>0.2048595427726797</c:v>
                </c:pt>
                <c:pt idx="673">
                  <c:v>0.2048595427726797</c:v>
                </c:pt>
                <c:pt idx="674">
                  <c:v>0.2048595427726797</c:v>
                </c:pt>
                <c:pt idx="675">
                  <c:v>0.2048595427726797</c:v>
                </c:pt>
                <c:pt idx="676">
                  <c:v>0.2048595427726797</c:v>
                </c:pt>
                <c:pt idx="677">
                  <c:v>0.20490305243273629</c:v>
                </c:pt>
                <c:pt idx="678">
                  <c:v>0.20707393797434306</c:v>
                </c:pt>
                <c:pt idx="679">
                  <c:v>0.2104148431977024</c:v>
                </c:pt>
                <c:pt idx="680">
                  <c:v>0.21410538722590944</c:v>
                </c:pt>
                <c:pt idx="681">
                  <c:v>0.21744060039063454</c:v>
                </c:pt>
                <c:pt idx="682">
                  <c:v>0.2192010978903019</c:v>
                </c:pt>
                <c:pt idx="683">
                  <c:v>0.2201483332205264</c:v>
                </c:pt>
                <c:pt idx="684">
                  <c:v>0.22050381508422498</c:v>
                </c:pt>
                <c:pt idx="685">
                  <c:v>0.22050381508422498</c:v>
                </c:pt>
                <c:pt idx="686">
                  <c:v>0.22050381508422498</c:v>
                </c:pt>
                <c:pt idx="687">
                  <c:v>0.22050381508422498</c:v>
                </c:pt>
                <c:pt idx="688">
                  <c:v>0.22050381508422498</c:v>
                </c:pt>
                <c:pt idx="689">
                  <c:v>0.22050381508422498</c:v>
                </c:pt>
                <c:pt idx="690">
                  <c:v>0.22050381508422498</c:v>
                </c:pt>
                <c:pt idx="691">
                  <c:v>0.22050381508422498</c:v>
                </c:pt>
                <c:pt idx="692">
                  <c:v>0.22050381508422498</c:v>
                </c:pt>
                <c:pt idx="693">
                  <c:v>0.22050381508422498</c:v>
                </c:pt>
                <c:pt idx="694">
                  <c:v>0.22050381508422498</c:v>
                </c:pt>
                <c:pt idx="695">
                  <c:v>0.22050381508422498</c:v>
                </c:pt>
                <c:pt idx="696">
                  <c:v>0.22240259948817395</c:v>
                </c:pt>
                <c:pt idx="697">
                  <c:v>0.22482742815218426</c:v>
                </c:pt>
                <c:pt idx="698">
                  <c:v>0.22648862014171511</c:v>
                </c:pt>
                <c:pt idx="699">
                  <c:v>0.22755540945771044</c:v>
                </c:pt>
                <c:pt idx="700">
                  <c:v>0.22785649413527218</c:v>
                </c:pt>
                <c:pt idx="701">
                  <c:v>0.22785649413527218</c:v>
                </c:pt>
                <c:pt idx="702">
                  <c:v>0.22785649413527218</c:v>
                </c:pt>
                <c:pt idx="703">
                  <c:v>0.22785649413527218</c:v>
                </c:pt>
                <c:pt idx="704">
                  <c:v>0.22788841989913738</c:v>
                </c:pt>
                <c:pt idx="705">
                  <c:v>0.22850713372881443</c:v>
                </c:pt>
                <c:pt idx="706">
                  <c:v>0.22956695396601423</c:v>
                </c:pt>
                <c:pt idx="707">
                  <c:v>0.23053530965805594</c:v>
                </c:pt>
                <c:pt idx="708">
                  <c:v>0.23096188431954637</c:v>
                </c:pt>
                <c:pt idx="709">
                  <c:v>0.23096188431954637</c:v>
                </c:pt>
                <c:pt idx="710">
                  <c:v>0.23096188431954637</c:v>
                </c:pt>
                <c:pt idx="711">
                  <c:v>0.23096188431954637</c:v>
                </c:pt>
                <c:pt idx="712">
                  <c:v>0.23096188431954637</c:v>
                </c:pt>
                <c:pt idx="713">
                  <c:v>0.23096188431954637</c:v>
                </c:pt>
                <c:pt idx="714">
                  <c:v>0.23171622999857161</c:v>
                </c:pt>
                <c:pt idx="715">
                  <c:v>0.23352709068545066</c:v>
                </c:pt>
                <c:pt idx="716">
                  <c:v>0.23472147881195327</c:v>
                </c:pt>
                <c:pt idx="717">
                  <c:v>0.23489894721337151</c:v>
                </c:pt>
                <c:pt idx="718">
                  <c:v>0.23489894721337151</c:v>
                </c:pt>
                <c:pt idx="719">
                  <c:v>0.23489894721337151</c:v>
                </c:pt>
                <c:pt idx="720">
                  <c:v>0.23489894721337151</c:v>
                </c:pt>
                <c:pt idx="721">
                  <c:v>0.23489894721337151</c:v>
                </c:pt>
                <c:pt idx="722">
                  <c:v>0.23489894721337151</c:v>
                </c:pt>
                <c:pt idx="723">
                  <c:v>0.23489894721337151</c:v>
                </c:pt>
                <c:pt idx="724">
                  <c:v>0.23489894721337151</c:v>
                </c:pt>
                <c:pt idx="725">
                  <c:v>0.23489894721337151</c:v>
                </c:pt>
                <c:pt idx="726">
                  <c:v>0.23489894721337151</c:v>
                </c:pt>
                <c:pt idx="727">
                  <c:v>0.23489894721337151</c:v>
                </c:pt>
                <c:pt idx="728">
                  <c:v>0.23489894721337151</c:v>
                </c:pt>
                <c:pt idx="729">
                  <c:v>0.23489894721337151</c:v>
                </c:pt>
                <c:pt idx="730">
                  <c:v>0.23489894721337151</c:v>
                </c:pt>
                <c:pt idx="731">
                  <c:v>0.23489894721337151</c:v>
                </c:pt>
                <c:pt idx="732">
                  <c:v>0.23489894721337151</c:v>
                </c:pt>
                <c:pt idx="733">
                  <c:v>0.23489894721337151</c:v>
                </c:pt>
                <c:pt idx="734">
                  <c:v>0.23489894721337151</c:v>
                </c:pt>
                <c:pt idx="735">
                  <c:v>0.23489894721337151</c:v>
                </c:pt>
                <c:pt idx="736">
                  <c:v>0.23489894721337151</c:v>
                </c:pt>
                <c:pt idx="737">
                  <c:v>0.23489894721337151</c:v>
                </c:pt>
                <c:pt idx="738">
                  <c:v>0.23489894721337151</c:v>
                </c:pt>
                <c:pt idx="739">
                  <c:v>0.23489894721337151</c:v>
                </c:pt>
                <c:pt idx="740">
                  <c:v>0.23489894721337151</c:v>
                </c:pt>
                <c:pt idx="741">
                  <c:v>0.23489894721337151</c:v>
                </c:pt>
                <c:pt idx="742">
                  <c:v>0.23489894721337151</c:v>
                </c:pt>
                <c:pt idx="743">
                  <c:v>0.23489894721337151</c:v>
                </c:pt>
                <c:pt idx="744">
                  <c:v>0.23489894721337151</c:v>
                </c:pt>
                <c:pt idx="745">
                  <c:v>0.23489894721337151</c:v>
                </c:pt>
                <c:pt idx="746">
                  <c:v>0.23489894721337151</c:v>
                </c:pt>
                <c:pt idx="747">
                  <c:v>0.23489894721337151</c:v>
                </c:pt>
                <c:pt idx="748">
                  <c:v>0.23489894721337151</c:v>
                </c:pt>
                <c:pt idx="749">
                  <c:v>0.23489894721337151</c:v>
                </c:pt>
                <c:pt idx="750">
                  <c:v>0.23489894721337151</c:v>
                </c:pt>
                <c:pt idx="751">
                  <c:v>0.23489894721337151</c:v>
                </c:pt>
                <c:pt idx="752">
                  <c:v>0.23489894721337151</c:v>
                </c:pt>
                <c:pt idx="753">
                  <c:v>0.23489894721337151</c:v>
                </c:pt>
                <c:pt idx="754">
                  <c:v>0.23514974417697643</c:v>
                </c:pt>
                <c:pt idx="755">
                  <c:v>0.23577685450251132</c:v>
                </c:pt>
                <c:pt idx="756">
                  <c:v>0.23762324349546177</c:v>
                </c:pt>
                <c:pt idx="757">
                  <c:v>0.24149543100298437</c:v>
                </c:pt>
                <c:pt idx="758">
                  <c:v>0.24660353127543397</c:v>
                </c:pt>
                <c:pt idx="759">
                  <c:v>0.25144407035115834</c:v>
                </c:pt>
                <c:pt idx="760">
                  <c:v>0.25563314659957148</c:v>
                </c:pt>
                <c:pt idx="761">
                  <c:v>0.25914962696567428</c:v>
                </c:pt>
                <c:pt idx="762">
                  <c:v>0.26154968050738997</c:v>
                </c:pt>
                <c:pt idx="763">
                  <c:v>0.26275580350024436</c:v>
                </c:pt>
                <c:pt idx="764">
                  <c:v>0.26285888918561323</c:v>
                </c:pt>
                <c:pt idx="765">
                  <c:v>0.26285888918561323</c:v>
                </c:pt>
                <c:pt idx="766">
                  <c:v>0.26285888918561323</c:v>
                </c:pt>
                <c:pt idx="767">
                  <c:v>0.26285888918561323</c:v>
                </c:pt>
                <c:pt idx="768">
                  <c:v>0.26285888918561323</c:v>
                </c:pt>
                <c:pt idx="769">
                  <c:v>0.26285888918561323</c:v>
                </c:pt>
                <c:pt idx="770">
                  <c:v>0.26285888918561323</c:v>
                </c:pt>
                <c:pt idx="771">
                  <c:v>0.26285888918561323</c:v>
                </c:pt>
                <c:pt idx="772">
                  <c:v>0.26285888918561323</c:v>
                </c:pt>
                <c:pt idx="773">
                  <c:v>0.26285888918561323</c:v>
                </c:pt>
                <c:pt idx="774">
                  <c:v>0.26285888918561323</c:v>
                </c:pt>
                <c:pt idx="775">
                  <c:v>0.26285888918561323</c:v>
                </c:pt>
                <c:pt idx="776">
                  <c:v>0.26285888918561323</c:v>
                </c:pt>
                <c:pt idx="777">
                  <c:v>0.26285888918561323</c:v>
                </c:pt>
                <c:pt idx="778">
                  <c:v>0.26285888918561323</c:v>
                </c:pt>
                <c:pt idx="779">
                  <c:v>0.26285888918561323</c:v>
                </c:pt>
                <c:pt idx="780">
                  <c:v>0.26285888918561323</c:v>
                </c:pt>
                <c:pt idx="781">
                  <c:v>0.26285888918561323</c:v>
                </c:pt>
                <c:pt idx="782">
                  <c:v>0.26285888918561323</c:v>
                </c:pt>
                <c:pt idx="783">
                  <c:v>0.26285888918561323</c:v>
                </c:pt>
                <c:pt idx="784">
                  <c:v>0.26285888918561323</c:v>
                </c:pt>
                <c:pt idx="785">
                  <c:v>0.26285888918561323</c:v>
                </c:pt>
                <c:pt idx="786">
                  <c:v>0.26285888918561323</c:v>
                </c:pt>
                <c:pt idx="787">
                  <c:v>0.26285888918561323</c:v>
                </c:pt>
                <c:pt idx="788">
                  <c:v>0.26285888918561323</c:v>
                </c:pt>
                <c:pt idx="789">
                  <c:v>0.26285888918561323</c:v>
                </c:pt>
                <c:pt idx="790">
                  <c:v>0.26285888918561323</c:v>
                </c:pt>
                <c:pt idx="791">
                  <c:v>0.26285888918561323</c:v>
                </c:pt>
                <c:pt idx="792">
                  <c:v>0.26285888918561323</c:v>
                </c:pt>
                <c:pt idx="793">
                  <c:v>0.26363353186790278</c:v>
                </c:pt>
                <c:pt idx="794">
                  <c:v>0.26777986867178227</c:v>
                </c:pt>
                <c:pt idx="795">
                  <c:v>0.27453598831442072</c:v>
                </c:pt>
                <c:pt idx="796">
                  <c:v>0.28207806225649096</c:v>
                </c:pt>
                <c:pt idx="797">
                  <c:v>0.28843338948916736</c:v>
                </c:pt>
                <c:pt idx="798">
                  <c:v>0.29239781508050661</c:v>
                </c:pt>
                <c:pt idx="799">
                  <c:v>0.29386674305043498</c:v>
                </c:pt>
                <c:pt idx="800">
                  <c:v>0.29386674305043498</c:v>
                </c:pt>
                <c:pt idx="801">
                  <c:v>0.29386674305043498</c:v>
                </c:pt>
                <c:pt idx="802">
                  <c:v>0.29386674305043498</c:v>
                </c:pt>
                <c:pt idx="803">
                  <c:v>0.29386674305043498</c:v>
                </c:pt>
                <c:pt idx="804">
                  <c:v>0.29386674305043498</c:v>
                </c:pt>
                <c:pt idx="805">
                  <c:v>0.29386674305043498</c:v>
                </c:pt>
                <c:pt idx="806">
                  <c:v>0.29386674305043498</c:v>
                </c:pt>
                <c:pt idx="807">
                  <c:v>0.29386674305043498</c:v>
                </c:pt>
                <c:pt idx="808">
                  <c:v>0.29407561306931385</c:v>
                </c:pt>
                <c:pt idx="809">
                  <c:v>0.29517303358158392</c:v>
                </c:pt>
                <c:pt idx="810">
                  <c:v>0.2971071234824198</c:v>
                </c:pt>
                <c:pt idx="811">
                  <c:v>0.30052546885229175</c:v>
                </c:pt>
                <c:pt idx="812">
                  <c:v>0.3048716912106374</c:v>
                </c:pt>
                <c:pt idx="813">
                  <c:v>0.30916678915704859</c:v>
                </c:pt>
                <c:pt idx="814">
                  <c:v>0.31326064114223312</c:v>
                </c:pt>
                <c:pt idx="815">
                  <c:v>0.31716315181501803</c:v>
                </c:pt>
                <c:pt idx="816">
                  <c:v>0.32048473620396811</c:v>
                </c:pt>
                <c:pt idx="817">
                  <c:v>0.32295889480040157</c:v>
                </c:pt>
                <c:pt idx="818">
                  <c:v>0.32405233858342897</c:v>
                </c:pt>
                <c:pt idx="819">
                  <c:v>0.32405233858342897</c:v>
                </c:pt>
                <c:pt idx="820">
                  <c:v>0.32405233858342897</c:v>
                </c:pt>
                <c:pt idx="821">
                  <c:v>0.32405233858342897</c:v>
                </c:pt>
                <c:pt idx="822">
                  <c:v>0.32405233858342897</c:v>
                </c:pt>
                <c:pt idx="823">
                  <c:v>0.32405233858342897</c:v>
                </c:pt>
                <c:pt idx="824">
                  <c:v>0.32405233858342897</c:v>
                </c:pt>
                <c:pt idx="825">
                  <c:v>0.32405233858342897</c:v>
                </c:pt>
                <c:pt idx="826">
                  <c:v>0.32405233858342897</c:v>
                </c:pt>
                <c:pt idx="827">
                  <c:v>0.32405233858342897</c:v>
                </c:pt>
                <c:pt idx="828">
                  <c:v>0.32405233858342897</c:v>
                </c:pt>
                <c:pt idx="829">
                  <c:v>0.32405233858342897</c:v>
                </c:pt>
                <c:pt idx="830">
                  <c:v>0.32405233858342897</c:v>
                </c:pt>
                <c:pt idx="831">
                  <c:v>0.32405233858342897</c:v>
                </c:pt>
                <c:pt idx="832">
                  <c:v>0.32405233858342897</c:v>
                </c:pt>
                <c:pt idx="833">
                  <c:v>0.32405233858342897</c:v>
                </c:pt>
                <c:pt idx="834">
                  <c:v>0.32405233858342897</c:v>
                </c:pt>
                <c:pt idx="835">
                  <c:v>0.32405233858342897</c:v>
                </c:pt>
                <c:pt idx="836">
                  <c:v>0.32405233858342897</c:v>
                </c:pt>
                <c:pt idx="837">
                  <c:v>0.32405233858342897</c:v>
                </c:pt>
                <c:pt idx="838">
                  <c:v>0.32405233858342897</c:v>
                </c:pt>
                <c:pt idx="839">
                  <c:v>0.32405233858342897</c:v>
                </c:pt>
                <c:pt idx="840">
                  <c:v>0.32405233858342897</c:v>
                </c:pt>
                <c:pt idx="841">
                  <c:v>0.32405233858342897</c:v>
                </c:pt>
                <c:pt idx="842">
                  <c:v>0.32405233858342897</c:v>
                </c:pt>
                <c:pt idx="843">
                  <c:v>0.32405233858342897</c:v>
                </c:pt>
                <c:pt idx="844">
                  <c:v>0.32405233858342897</c:v>
                </c:pt>
                <c:pt idx="845">
                  <c:v>0.32405233858342897</c:v>
                </c:pt>
                <c:pt idx="846">
                  <c:v>0.32405233858342897</c:v>
                </c:pt>
                <c:pt idx="847">
                  <c:v>0.32405233858342897</c:v>
                </c:pt>
                <c:pt idx="848">
                  <c:v>0.32405233858342897</c:v>
                </c:pt>
                <c:pt idx="849">
                  <c:v>0.32405233858342897</c:v>
                </c:pt>
                <c:pt idx="850">
                  <c:v>0.32405233858342897</c:v>
                </c:pt>
                <c:pt idx="851">
                  <c:v>0.32405233858342897</c:v>
                </c:pt>
                <c:pt idx="852">
                  <c:v>0.32405233858342897</c:v>
                </c:pt>
                <c:pt idx="853">
                  <c:v>0.32405233858342897</c:v>
                </c:pt>
                <c:pt idx="854">
                  <c:v>0.32405233858342897</c:v>
                </c:pt>
                <c:pt idx="855">
                  <c:v>0.32405233858342897</c:v>
                </c:pt>
                <c:pt idx="856">
                  <c:v>0.32405233858342897</c:v>
                </c:pt>
                <c:pt idx="857">
                  <c:v>0.32405233858342897</c:v>
                </c:pt>
                <c:pt idx="858">
                  <c:v>0.32405233858342897</c:v>
                </c:pt>
                <c:pt idx="859">
                  <c:v>0.32405233858342897</c:v>
                </c:pt>
                <c:pt idx="860">
                  <c:v>0.32405233858342897</c:v>
                </c:pt>
                <c:pt idx="861">
                  <c:v>0.32405233858342897</c:v>
                </c:pt>
                <c:pt idx="862">
                  <c:v>0.32405233858342897</c:v>
                </c:pt>
                <c:pt idx="863">
                  <c:v>0.32405233858342897</c:v>
                </c:pt>
                <c:pt idx="864">
                  <c:v>0.32405233858342897</c:v>
                </c:pt>
                <c:pt idx="865">
                  <c:v>0.32405233858342897</c:v>
                </c:pt>
                <c:pt idx="866">
                  <c:v>0.32405233858342897</c:v>
                </c:pt>
                <c:pt idx="867">
                  <c:v>0.32405233858342897</c:v>
                </c:pt>
                <c:pt idx="868">
                  <c:v>0.32405233858342897</c:v>
                </c:pt>
                <c:pt idx="869">
                  <c:v>0.32405233858342897</c:v>
                </c:pt>
                <c:pt idx="870">
                  <c:v>0.32405233858342897</c:v>
                </c:pt>
                <c:pt idx="871">
                  <c:v>0.32405233858342897</c:v>
                </c:pt>
                <c:pt idx="872">
                  <c:v>0.32405233858342897</c:v>
                </c:pt>
                <c:pt idx="873">
                  <c:v>0.32405233858342897</c:v>
                </c:pt>
                <c:pt idx="874">
                  <c:v>0.32405233858342897</c:v>
                </c:pt>
                <c:pt idx="875">
                  <c:v>0.3242143334616408</c:v>
                </c:pt>
                <c:pt idx="876">
                  <c:v>0.32497474579697355</c:v>
                </c:pt>
                <c:pt idx="877">
                  <c:v>0.32543147854197568</c:v>
                </c:pt>
                <c:pt idx="878">
                  <c:v>0.32543147854197568</c:v>
                </c:pt>
                <c:pt idx="879">
                  <c:v>0.32543147854197568</c:v>
                </c:pt>
                <c:pt idx="880">
                  <c:v>0.32543147854197568</c:v>
                </c:pt>
                <c:pt idx="881">
                  <c:v>0.32561842986644229</c:v>
                </c:pt>
                <c:pt idx="882">
                  <c:v>0.32561842986644229</c:v>
                </c:pt>
                <c:pt idx="883">
                  <c:v>0.32561842986644229</c:v>
                </c:pt>
                <c:pt idx="884">
                  <c:v>0.32561842986644229</c:v>
                </c:pt>
                <c:pt idx="885">
                  <c:v>0.32561842986644229</c:v>
                </c:pt>
                <c:pt idx="886">
                  <c:v>0.32561842986644229</c:v>
                </c:pt>
                <c:pt idx="887">
                  <c:v>0.32561842986644229</c:v>
                </c:pt>
                <c:pt idx="888">
                  <c:v>0.32561842986644229</c:v>
                </c:pt>
                <c:pt idx="889">
                  <c:v>0.32561842986644229</c:v>
                </c:pt>
                <c:pt idx="890">
                  <c:v>0.32561842986644229</c:v>
                </c:pt>
                <c:pt idx="891">
                  <c:v>0.32574251760331785</c:v>
                </c:pt>
                <c:pt idx="892">
                  <c:v>0.32650879159891216</c:v>
                </c:pt>
                <c:pt idx="893">
                  <c:v>0.32739435919717058</c:v>
                </c:pt>
                <c:pt idx="894">
                  <c:v>0.32789822677035774</c:v>
                </c:pt>
                <c:pt idx="895">
                  <c:v>0.32789822677035774</c:v>
                </c:pt>
                <c:pt idx="896">
                  <c:v>0.32789822677035774</c:v>
                </c:pt>
                <c:pt idx="897">
                  <c:v>0.32789822677035774</c:v>
                </c:pt>
                <c:pt idx="898">
                  <c:v>0.32789822677035774</c:v>
                </c:pt>
                <c:pt idx="899">
                  <c:v>0.32789822677035774</c:v>
                </c:pt>
                <c:pt idx="900">
                  <c:v>0.32789822677035774</c:v>
                </c:pt>
                <c:pt idx="901">
                  <c:v>0.3280636427607867</c:v>
                </c:pt>
                <c:pt idx="902">
                  <c:v>0.33241441132317823</c:v>
                </c:pt>
                <c:pt idx="903">
                  <c:v>0.33995648526524841</c:v>
                </c:pt>
                <c:pt idx="904">
                  <c:v>0.34631181249792481</c:v>
                </c:pt>
                <c:pt idx="905">
                  <c:v>0.35027623808926406</c:v>
                </c:pt>
                <c:pt idx="906">
                  <c:v>0.35174516605919243</c:v>
                </c:pt>
                <c:pt idx="907">
                  <c:v>0.35174516605919243</c:v>
                </c:pt>
                <c:pt idx="908">
                  <c:v>0.35174516605919243</c:v>
                </c:pt>
                <c:pt idx="909">
                  <c:v>0.35174516605919243</c:v>
                </c:pt>
                <c:pt idx="910">
                  <c:v>0.35174516605919243</c:v>
                </c:pt>
                <c:pt idx="911">
                  <c:v>0.35174516605919243</c:v>
                </c:pt>
                <c:pt idx="912">
                  <c:v>0.35174516605919243</c:v>
                </c:pt>
                <c:pt idx="913">
                  <c:v>0.35174516605919243</c:v>
                </c:pt>
                <c:pt idx="914">
                  <c:v>0.35174516605919243</c:v>
                </c:pt>
                <c:pt idx="915">
                  <c:v>0.35174516605919243</c:v>
                </c:pt>
                <c:pt idx="916">
                  <c:v>0.35174516605919243</c:v>
                </c:pt>
                <c:pt idx="917">
                  <c:v>0.35174516605919243</c:v>
                </c:pt>
                <c:pt idx="918">
                  <c:v>0.35174516605919243</c:v>
                </c:pt>
                <c:pt idx="919">
                  <c:v>0.35174516605919243</c:v>
                </c:pt>
                <c:pt idx="920">
                  <c:v>0.35174516605919243</c:v>
                </c:pt>
                <c:pt idx="921">
                  <c:v>0.35174516605919243</c:v>
                </c:pt>
                <c:pt idx="922">
                  <c:v>0.35174516605919243</c:v>
                </c:pt>
                <c:pt idx="923">
                  <c:v>0.35174516605919243</c:v>
                </c:pt>
                <c:pt idx="924">
                  <c:v>0.35174516605919243</c:v>
                </c:pt>
                <c:pt idx="925">
                  <c:v>0.35243957692463945</c:v>
                </c:pt>
                <c:pt idx="926">
                  <c:v>0.35286019086751907</c:v>
                </c:pt>
                <c:pt idx="927">
                  <c:v>0.35286019086751907</c:v>
                </c:pt>
                <c:pt idx="928">
                  <c:v>0.35286019086751907</c:v>
                </c:pt>
                <c:pt idx="929">
                  <c:v>0.35286019086751907</c:v>
                </c:pt>
                <c:pt idx="930">
                  <c:v>0.35286019086751907</c:v>
                </c:pt>
                <c:pt idx="931">
                  <c:v>0.35286019086751907</c:v>
                </c:pt>
                <c:pt idx="932">
                  <c:v>0.35286019086751907</c:v>
                </c:pt>
                <c:pt idx="933">
                  <c:v>0.35286019086751907</c:v>
                </c:pt>
                <c:pt idx="934">
                  <c:v>0.35315771352763853</c:v>
                </c:pt>
                <c:pt idx="935">
                  <c:v>0.3535604328433164</c:v>
                </c:pt>
                <c:pt idx="936">
                  <c:v>0.3535604328433164</c:v>
                </c:pt>
                <c:pt idx="937">
                  <c:v>0.3535604328433164</c:v>
                </c:pt>
                <c:pt idx="938">
                  <c:v>0.3535604328433164</c:v>
                </c:pt>
                <c:pt idx="939">
                  <c:v>0.3535604328433164</c:v>
                </c:pt>
                <c:pt idx="940">
                  <c:v>0.3535604328433164</c:v>
                </c:pt>
                <c:pt idx="941">
                  <c:v>0.3535604328433164</c:v>
                </c:pt>
                <c:pt idx="942">
                  <c:v>0.3535604328433164</c:v>
                </c:pt>
                <c:pt idx="943">
                  <c:v>0.3535604328433164</c:v>
                </c:pt>
                <c:pt idx="944">
                  <c:v>0.3535604328433164</c:v>
                </c:pt>
                <c:pt idx="945">
                  <c:v>0.3535604328433164</c:v>
                </c:pt>
                <c:pt idx="946">
                  <c:v>0.3535604328433164</c:v>
                </c:pt>
                <c:pt idx="947">
                  <c:v>0.3535604328433164</c:v>
                </c:pt>
                <c:pt idx="948">
                  <c:v>0.3535604328433164</c:v>
                </c:pt>
                <c:pt idx="949">
                  <c:v>0.3535604328433164</c:v>
                </c:pt>
                <c:pt idx="950">
                  <c:v>0.3535604328433164</c:v>
                </c:pt>
                <c:pt idx="951">
                  <c:v>0.3551856906945704</c:v>
                </c:pt>
                <c:pt idx="952">
                  <c:v>0.35947538442672233</c:v>
                </c:pt>
                <c:pt idx="953">
                  <c:v>0.36565225193342943</c:v>
                </c:pt>
                <c:pt idx="954">
                  <c:v>0.37188232181929259</c:v>
                </c:pt>
                <c:pt idx="955">
                  <c:v>0.37739412505388137</c:v>
                </c:pt>
                <c:pt idx="956">
                  <c:v>0.38216885520731031</c:v>
                </c:pt>
                <c:pt idx="957">
                  <c:v>0.38484153614571298</c:v>
                </c:pt>
                <c:pt idx="958">
                  <c:v>0.38490445854028493</c:v>
                </c:pt>
                <c:pt idx="959">
                  <c:v>0.38490445854028493</c:v>
                </c:pt>
                <c:pt idx="960">
                  <c:v>0.38490445854028493</c:v>
                </c:pt>
                <c:pt idx="961">
                  <c:v>0.38490445854028493</c:v>
                </c:pt>
                <c:pt idx="962">
                  <c:v>0.38490445854028493</c:v>
                </c:pt>
                <c:pt idx="963">
                  <c:v>0.38490445854028493</c:v>
                </c:pt>
                <c:pt idx="964">
                  <c:v>0.38490445854028493</c:v>
                </c:pt>
                <c:pt idx="965">
                  <c:v>0.38490445854028493</c:v>
                </c:pt>
                <c:pt idx="966">
                  <c:v>0.38490445854028493</c:v>
                </c:pt>
                <c:pt idx="967">
                  <c:v>0.38490445854028493</c:v>
                </c:pt>
                <c:pt idx="968">
                  <c:v>0.38490445854028493</c:v>
                </c:pt>
                <c:pt idx="969">
                  <c:v>0.38490445854028493</c:v>
                </c:pt>
                <c:pt idx="970">
                  <c:v>0.38576283458236671</c:v>
                </c:pt>
                <c:pt idx="971">
                  <c:v>0.38852331392155792</c:v>
                </c:pt>
                <c:pt idx="972">
                  <c:v>0.39370178665112082</c:v>
                </c:pt>
                <c:pt idx="973">
                  <c:v>0.399595562161145</c:v>
                </c:pt>
                <c:pt idx="974">
                  <c:v>0.40476187150842047</c:v>
                </c:pt>
                <c:pt idx="975">
                  <c:v>0.4091831520745623</c:v>
                </c:pt>
                <c:pt idx="976">
                  <c:v>0.41288275422753334</c:v>
                </c:pt>
                <c:pt idx="977">
                  <c:v>0.415188912246648</c:v>
                </c:pt>
                <c:pt idx="978">
                  <c:v>0.41646160488082834</c:v>
                </c:pt>
                <c:pt idx="979">
                  <c:v>0.41735112018649262</c:v>
                </c:pt>
                <c:pt idx="980">
                  <c:v>0.417924823626805</c:v>
                </c:pt>
                <c:pt idx="981">
                  <c:v>0.41827488547160174</c:v>
                </c:pt>
                <c:pt idx="982">
                  <c:v>0.41853952900008579</c:v>
                </c:pt>
                <c:pt idx="983">
                  <c:v>0.41880169891922164</c:v>
                </c:pt>
                <c:pt idx="984">
                  <c:v>0.41897425855622922</c:v>
                </c:pt>
                <c:pt idx="985">
                  <c:v>0.41901315000643002</c:v>
                </c:pt>
                <c:pt idx="986">
                  <c:v>0.41901315000643002</c:v>
                </c:pt>
                <c:pt idx="987">
                  <c:v>0.41901315000643002</c:v>
                </c:pt>
                <c:pt idx="988">
                  <c:v>0.41901315000643002</c:v>
                </c:pt>
                <c:pt idx="989">
                  <c:v>0.41901315000643002</c:v>
                </c:pt>
                <c:pt idx="990">
                  <c:v>0.41901315000643002</c:v>
                </c:pt>
                <c:pt idx="991">
                  <c:v>0.41901315000643002</c:v>
                </c:pt>
                <c:pt idx="992">
                  <c:v>0.41901315000643002</c:v>
                </c:pt>
                <c:pt idx="993">
                  <c:v>0.41901315000643002</c:v>
                </c:pt>
                <c:pt idx="994">
                  <c:v>0.41901315000643002</c:v>
                </c:pt>
                <c:pt idx="995">
                  <c:v>0.41901315000643002</c:v>
                </c:pt>
                <c:pt idx="996">
                  <c:v>0.41901315000643002</c:v>
                </c:pt>
                <c:pt idx="997">
                  <c:v>0.41901315000643002</c:v>
                </c:pt>
                <c:pt idx="998">
                  <c:v>0.41901315000643002</c:v>
                </c:pt>
                <c:pt idx="999">
                  <c:v>0.41901315000643002</c:v>
                </c:pt>
                <c:pt idx="1000">
                  <c:v>0.41901315000643002</c:v>
                </c:pt>
                <c:pt idx="1001">
                  <c:v>0.41901315000643002</c:v>
                </c:pt>
                <c:pt idx="1002">
                  <c:v>0.41901315000643002</c:v>
                </c:pt>
                <c:pt idx="1003">
                  <c:v>0.41901315000643002</c:v>
                </c:pt>
                <c:pt idx="1004">
                  <c:v>0.41901315000643002</c:v>
                </c:pt>
                <c:pt idx="1005">
                  <c:v>0.41901315000643002</c:v>
                </c:pt>
                <c:pt idx="1006">
                  <c:v>0.41901315000643002</c:v>
                </c:pt>
                <c:pt idx="1007">
                  <c:v>0.41901315000643002</c:v>
                </c:pt>
                <c:pt idx="1008">
                  <c:v>0.41901315000643002</c:v>
                </c:pt>
                <c:pt idx="1009">
                  <c:v>0.41901315000643002</c:v>
                </c:pt>
                <c:pt idx="1010">
                  <c:v>0.41901315000643002</c:v>
                </c:pt>
                <c:pt idx="1011">
                  <c:v>0.41901315000643002</c:v>
                </c:pt>
                <c:pt idx="1012">
                  <c:v>0.41901315000643002</c:v>
                </c:pt>
                <c:pt idx="1013">
                  <c:v>0.41901315000643002</c:v>
                </c:pt>
                <c:pt idx="1014">
                  <c:v>0.41901315000643002</c:v>
                </c:pt>
                <c:pt idx="1015">
                  <c:v>0.41901315000643002</c:v>
                </c:pt>
                <c:pt idx="1016">
                  <c:v>0.41901315000643002</c:v>
                </c:pt>
                <c:pt idx="1017">
                  <c:v>0.41901315000643002</c:v>
                </c:pt>
                <c:pt idx="1018">
                  <c:v>0.41901315000643002</c:v>
                </c:pt>
                <c:pt idx="1019">
                  <c:v>0.41901315000643002</c:v>
                </c:pt>
                <c:pt idx="1020">
                  <c:v>0.41901315000643002</c:v>
                </c:pt>
                <c:pt idx="1021">
                  <c:v>0.41901315000643002</c:v>
                </c:pt>
                <c:pt idx="1022">
                  <c:v>0.41901315000643002</c:v>
                </c:pt>
                <c:pt idx="1023">
                  <c:v>0.41901315000643002</c:v>
                </c:pt>
                <c:pt idx="1024">
                  <c:v>0.41901315000643002</c:v>
                </c:pt>
                <c:pt idx="1025">
                  <c:v>0.41901315000643002</c:v>
                </c:pt>
                <c:pt idx="1026">
                  <c:v>0.41901315000643002</c:v>
                </c:pt>
                <c:pt idx="1027">
                  <c:v>0.41901315000643002</c:v>
                </c:pt>
                <c:pt idx="1028">
                  <c:v>0.41901315000643002</c:v>
                </c:pt>
                <c:pt idx="1029">
                  <c:v>0.41901315000643002</c:v>
                </c:pt>
                <c:pt idx="1030">
                  <c:v>0.41901315000643002</c:v>
                </c:pt>
                <c:pt idx="1031">
                  <c:v>0.41901315000643002</c:v>
                </c:pt>
                <c:pt idx="1032">
                  <c:v>0.41901315000643002</c:v>
                </c:pt>
                <c:pt idx="1033">
                  <c:v>0.41901315000643002</c:v>
                </c:pt>
                <c:pt idx="1034">
                  <c:v>0.41901315000643002</c:v>
                </c:pt>
                <c:pt idx="1035">
                  <c:v>0.41901315000643002</c:v>
                </c:pt>
                <c:pt idx="1036">
                  <c:v>0.41901315000643002</c:v>
                </c:pt>
                <c:pt idx="1037">
                  <c:v>0.41901315000643002</c:v>
                </c:pt>
                <c:pt idx="1038">
                  <c:v>0.41901315000643002</c:v>
                </c:pt>
                <c:pt idx="1039">
                  <c:v>0.41901315000643002</c:v>
                </c:pt>
                <c:pt idx="1040">
                  <c:v>0.41901315000643002</c:v>
                </c:pt>
                <c:pt idx="1041">
                  <c:v>0.41901315000643002</c:v>
                </c:pt>
                <c:pt idx="1042">
                  <c:v>0.41901315000643002</c:v>
                </c:pt>
                <c:pt idx="1043">
                  <c:v>0.41901315000643002</c:v>
                </c:pt>
                <c:pt idx="1044">
                  <c:v>0.41901315000643002</c:v>
                </c:pt>
                <c:pt idx="1045">
                  <c:v>0.41901315000643002</c:v>
                </c:pt>
                <c:pt idx="1046">
                  <c:v>0.41901315000643002</c:v>
                </c:pt>
                <c:pt idx="1047">
                  <c:v>0.41901315000643002</c:v>
                </c:pt>
                <c:pt idx="1048">
                  <c:v>0.41901315000643002</c:v>
                </c:pt>
                <c:pt idx="1049">
                  <c:v>0.41901315000643002</c:v>
                </c:pt>
                <c:pt idx="1050">
                  <c:v>0.4197917834742414</c:v>
                </c:pt>
                <c:pt idx="1051">
                  <c:v>0.42143549534846791</c:v>
                </c:pt>
                <c:pt idx="1052">
                  <c:v>0.42357419933805651</c:v>
                </c:pt>
                <c:pt idx="1053">
                  <c:v>0.42621865724527741</c:v>
                </c:pt>
                <c:pt idx="1054">
                  <c:v>0.42955558042507869</c:v>
                </c:pt>
                <c:pt idx="1055">
                  <c:v>0.43366007944994128</c:v>
                </c:pt>
                <c:pt idx="1056">
                  <c:v>0.43836566251045656</c:v>
                </c:pt>
                <c:pt idx="1057">
                  <c:v>0.44288625561648465</c:v>
                </c:pt>
                <c:pt idx="1058">
                  <c:v>0.4462944667072456</c:v>
                </c:pt>
                <c:pt idx="1059">
                  <c:v>0.44879951079098473</c:v>
                </c:pt>
                <c:pt idx="1060">
                  <c:v>0.4505149400993459</c:v>
                </c:pt>
                <c:pt idx="1061">
                  <c:v>0.45129313142040056</c:v>
                </c:pt>
                <c:pt idx="1062">
                  <c:v>0.45135902574774478</c:v>
                </c:pt>
                <c:pt idx="1063">
                  <c:v>0.45135902574774478</c:v>
                </c:pt>
                <c:pt idx="1064">
                  <c:v>0.45135902574774478</c:v>
                </c:pt>
                <c:pt idx="1065">
                  <c:v>0.45135902574774478</c:v>
                </c:pt>
                <c:pt idx="1066">
                  <c:v>0.45135902574774478</c:v>
                </c:pt>
                <c:pt idx="1067">
                  <c:v>0.45135902574774478</c:v>
                </c:pt>
                <c:pt idx="1068">
                  <c:v>0.45135902574774478</c:v>
                </c:pt>
                <c:pt idx="1069">
                  <c:v>0.45135902574774478</c:v>
                </c:pt>
                <c:pt idx="1070">
                  <c:v>0.45135902574774478</c:v>
                </c:pt>
                <c:pt idx="1071">
                  <c:v>0.45135902574774478</c:v>
                </c:pt>
                <c:pt idx="1072">
                  <c:v>0.45135902574774478</c:v>
                </c:pt>
                <c:pt idx="1073">
                  <c:v>0.45135902574774478</c:v>
                </c:pt>
                <c:pt idx="1074">
                  <c:v>0.45135902574774478</c:v>
                </c:pt>
                <c:pt idx="1075">
                  <c:v>0.45135902574774478</c:v>
                </c:pt>
                <c:pt idx="1076">
                  <c:v>0.45135902574774478</c:v>
                </c:pt>
                <c:pt idx="1077">
                  <c:v>0.45135902574774478</c:v>
                </c:pt>
                <c:pt idx="1078">
                  <c:v>0.45135902574774478</c:v>
                </c:pt>
                <c:pt idx="1079">
                  <c:v>0.45135902574774478</c:v>
                </c:pt>
                <c:pt idx="1080">
                  <c:v>0.45135902574774478</c:v>
                </c:pt>
                <c:pt idx="1081">
                  <c:v>0.45135902574774478</c:v>
                </c:pt>
                <c:pt idx="1082">
                  <c:v>0.45135902574774478</c:v>
                </c:pt>
                <c:pt idx="1083">
                  <c:v>0.4517829178484713</c:v>
                </c:pt>
                <c:pt idx="1084">
                  <c:v>0.45326955683272735</c:v>
                </c:pt>
                <c:pt idx="1085">
                  <c:v>0.45392376109178945</c:v>
                </c:pt>
                <c:pt idx="1086">
                  <c:v>0.45392376109178945</c:v>
                </c:pt>
                <c:pt idx="1087">
                  <c:v>0.45392376109178945</c:v>
                </c:pt>
                <c:pt idx="1088">
                  <c:v>0.45392376109178945</c:v>
                </c:pt>
                <c:pt idx="1089">
                  <c:v>0.45392376109178945</c:v>
                </c:pt>
                <c:pt idx="1090">
                  <c:v>0.45392376109178945</c:v>
                </c:pt>
                <c:pt idx="1091">
                  <c:v>0.45392376109178945</c:v>
                </c:pt>
                <c:pt idx="1092">
                  <c:v>0.45392376109178945</c:v>
                </c:pt>
                <c:pt idx="1093">
                  <c:v>0.45392376109178945</c:v>
                </c:pt>
                <c:pt idx="1094">
                  <c:v>0.45392376109178945</c:v>
                </c:pt>
                <c:pt idx="1095">
                  <c:v>0.45392376109178945</c:v>
                </c:pt>
                <c:pt idx="1096">
                  <c:v>0.45392376109178945</c:v>
                </c:pt>
                <c:pt idx="1097">
                  <c:v>0.45392376109178945</c:v>
                </c:pt>
                <c:pt idx="1098">
                  <c:v>0.45392376109178945</c:v>
                </c:pt>
                <c:pt idx="1099">
                  <c:v>0.45541285530644721</c:v>
                </c:pt>
                <c:pt idx="1100">
                  <c:v>0.45708467859993618</c:v>
                </c:pt>
                <c:pt idx="1101">
                  <c:v>0.45737759546491152</c:v>
                </c:pt>
                <c:pt idx="1102">
                  <c:v>0.45737759546491152</c:v>
                </c:pt>
                <c:pt idx="1103">
                  <c:v>0.45737759546491152</c:v>
                </c:pt>
                <c:pt idx="1104">
                  <c:v>0.45737759546491152</c:v>
                </c:pt>
                <c:pt idx="1105">
                  <c:v>0.45737759546491152</c:v>
                </c:pt>
                <c:pt idx="1106">
                  <c:v>0.45737759546491152</c:v>
                </c:pt>
                <c:pt idx="1107">
                  <c:v>0.45737759546491152</c:v>
                </c:pt>
                <c:pt idx="1108">
                  <c:v>0.45737759546491152</c:v>
                </c:pt>
                <c:pt idx="1109">
                  <c:v>0.45807985755171282</c:v>
                </c:pt>
                <c:pt idx="1110">
                  <c:v>0.45870390698394103</c:v>
                </c:pt>
                <c:pt idx="1111">
                  <c:v>0.45870390698394103</c:v>
                </c:pt>
                <c:pt idx="1112">
                  <c:v>0.45870390698394103</c:v>
                </c:pt>
                <c:pt idx="1113">
                  <c:v>0.45870390698394103</c:v>
                </c:pt>
                <c:pt idx="1114">
                  <c:v>0.45870390698394103</c:v>
                </c:pt>
                <c:pt idx="1115">
                  <c:v>0.45870390698394103</c:v>
                </c:pt>
                <c:pt idx="1116">
                  <c:v>0.45870390698394103</c:v>
                </c:pt>
                <c:pt idx="1117">
                  <c:v>0.45870390698394103</c:v>
                </c:pt>
                <c:pt idx="1118">
                  <c:v>0.45870390698394103</c:v>
                </c:pt>
                <c:pt idx="1119">
                  <c:v>0.45933534669301124</c:v>
                </c:pt>
                <c:pt idx="1120">
                  <c:v>0.45946929799192643</c:v>
                </c:pt>
                <c:pt idx="1121">
                  <c:v>0.45946929799192643</c:v>
                </c:pt>
                <c:pt idx="1122">
                  <c:v>0.45946929799192643</c:v>
                </c:pt>
                <c:pt idx="1123">
                  <c:v>0.46025317574870289</c:v>
                </c:pt>
                <c:pt idx="1124">
                  <c:v>0.46311383071418805</c:v>
                </c:pt>
                <c:pt idx="1125">
                  <c:v>0.46852338548915851</c:v>
                </c:pt>
                <c:pt idx="1126">
                  <c:v>0.47569057777642876</c:v>
                </c:pt>
                <c:pt idx="1127">
                  <c:v>0.48288705677004967</c:v>
                </c:pt>
                <c:pt idx="1128">
                  <c:v>0.4892558507698952</c:v>
                </c:pt>
                <c:pt idx="1129">
                  <c:v>0.49408757025319594</c:v>
                </c:pt>
                <c:pt idx="1130">
                  <c:v>0.49747142520527121</c:v>
                </c:pt>
                <c:pt idx="1131">
                  <c:v>0.50016108817786464</c:v>
                </c:pt>
                <c:pt idx="1132">
                  <c:v>0.50256823705452502</c:v>
                </c:pt>
                <c:pt idx="1133">
                  <c:v>0.50493717396587101</c:v>
                </c:pt>
                <c:pt idx="1134">
                  <c:v>0.50714019312283576</c:v>
                </c:pt>
                <c:pt idx="1135">
                  <c:v>0.50885681823135009</c:v>
                </c:pt>
                <c:pt idx="1136">
                  <c:v>0.50982453889945301</c:v>
                </c:pt>
                <c:pt idx="1137">
                  <c:v>0.51008272756560014</c:v>
                </c:pt>
                <c:pt idx="1138">
                  <c:v>0.51008272756560014</c:v>
                </c:pt>
                <c:pt idx="1139">
                  <c:v>0.51008272756560014</c:v>
                </c:pt>
                <c:pt idx="1140">
                  <c:v>0.51008272756560014</c:v>
                </c:pt>
                <c:pt idx="1141">
                  <c:v>0.51008272756560014</c:v>
                </c:pt>
                <c:pt idx="1142">
                  <c:v>0.51008272756560014</c:v>
                </c:pt>
                <c:pt idx="1143">
                  <c:v>0.51008272756560014</c:v>
                </c:pt>
                <c:pt idx="1144">
                  <c:v>0.51008272756560014</c:v>
                </c:pt>
                <c:pt idx="1145">
                  <c:v>0.51008272756560014</c:v>
                </c:pt>
                <c:pt idx="1146">
                  <c:v>0.51033814918511466</c:v>
                </c:pt>
                <c:pt idx="1147">
                  <c:v>0.51258370566432576</c:v>
                </c:pt>
                <c:pt idx="1148">
                  <c:v>0.51472034168030401</c:v>
                </c:pt>
                <c:pt idx="1149">
                  <c:v>0.51567101458887499</c:v>
                </c:pt>
                <c:pt idx="1150">
                  <c:v>0.51582988731128099</c:v>
                </c:pt>
                <c:pt idx="1151">
                  <c:v>0.51582988731128099</c:v>
                </c:pt>
                <c:pt idx="1152">
                  <c:v>0.51582988731128099</c:v>
                </c:pt>
                <c:pt idx="1153">
                  <c:v>0.51582988731128099</c:v>
                </c:pt>
                <c:pt idx="1154">
                  <c:v>0.51582988731128099</c:v>
                </c:pt>
                <c:pt idx="1155">
                  <c:v>0.51582988731128099</c:v>
                </c:pt>
                <c:pt idx="1156">
                  <c:v>0.51582988731128099</c:v>
                </c:pt>
                <c:pt idx="1157">
                  <c:v>0.51582988731128099</c:v>
                </c:pt>
                <c:pt idx="1158">
                  <c:v>0.51582988731128099</c:v>
                </c:pt>
                <c:pt idx="1159">
                  <c:v>0.51582988731128099</c:v>
                </c:pt>
                <c:pt idx="1160">
                  <c:v>0.51582988731128099</c:v>
                </c:pt>
                <c:pt idx="1161">
                  <c:v>0.51582988731128099</c:v>
                </c:pt>
                <c:pt idx="1162">
                  <c:v>0.51582988731128099</c:v>
                </c:pt>
                <c:pt idx="1163">
                  <c:v>0.51582988731128099</c:v>
                </c:pt>
                <c:pt idx="1164">
                  <c:v>0.51582988731128099</c:v>
                </c:pt>
                <c:pt idx="1165">
                  <c:v>0.51582988731128099</c:v>
                </c:pt>
                <c:pt idx="1166">
                  <c:v>0.51582988731128099</c:v>
                </c:pt>
                <c:pt idx="1167">
                  <c:v>0.51582988731128099</c:v>
                </c:pt>
                <c:pt idx="1168">
                  <c:v>0.51582988731128099</c:v>
                </c:pt>
                <c:pt idx="1169">
                  <c:v>0.51582988731128099</c:v>
                </c:pt>
                <c:pt idx="1170">
                  <c:v>0.51582988731128099</c:v>
                </c:pt>
                <c:pt idx="1171">
                  <c:v>0.51582988731128099</c:v>
                </c:pt>
                <c:pt idx="1172">
                  <c:v>0.51582988731128099</c:v>
                </c:pt>
                <c:pt idx="1173">
                  <c:v>0.51582988731128099</c:v>
                </c:pt>
                <c:pt idx="1174">
                  <c:v>0.51582988731128099</c:v>
                </c:pt>
                <c:pt idx="1175">
                  <c:v>0.51582988731128099</c:v>
                </c:pt>
                <c:pt idx="1176">
                  <c:v>0.51582988731128099</c:v>
                </c:pt>
                <c:pt idx="1177">
                  <c:v>0.51582988731128099</c:v>
                </c:pt>
                <c:pt idx="1178">
                  <c:v>0.51582988731128099</c:v>
                </c:pt>
                <c:pt idx="1179">
                  <c:v>0.51582988731128099</c:v>
                </c:pt>
                <c:pt idx="1180">
                  <c:v>0.51582988731128099</c:v>
                </c:pt>
                <c:pt idx="1181">
                  <c:v>0.51582988731128099</c:v>
                </c:pt>
                <c:pt idx="1182">
                  <c:v>0.51582988731128099</c:v>
                </c:pt>
                <c:pt idx="1183">
                  <c:v>0.51582988731128099</c:v>
                </c:pt>
                <c:pt idx="1184">
                  <c:v>0.51582988731128099</c:v>
                </c:pt>
                <c:pt idx="1185">
                  <c:v>0.51582988731128099</c:v>
                </c:pt>
                <c:pt idx="1186">
                  <c:v>0.51582988731128099</c:v>
                </c:pt>
                <c:pt idx="1187">
                  <c:v>0.51582988731128099</c:v>
                </c:pt>
                <c:pt idx="1188">
                  <c:v>0.51582988731128099</c:v>
                </c:pt>
                <c:pt idx="1189">
                  <c:v>0.51582988731128099</c:v>
                </c:pt>
                <c:pt idx="1190">
                  <c:v>0.51582988731128099</c:v>
                </c:pt>
                <c:pt idx="1191">
                  <c:v>0.51582988731128099</c:v>
                </c:pt>
                <c:pt idx="1192">
                  <c:v>0.51582988731128099</c:v>
                </c:pt>
                <c:pt idx="1193">
                  <c:v>0.51582988731128099</c:v>
                </c:pt>
                <c:pt idx="1194">
                  <c:v>0.51582988731128099</c:v>
                </c:pt>
                <c:pt idx="1195">
                  <c:v>0.51582988731128099</c:v>
                </c:pt>
                <c:pt idx="1196">
                  <c:v>0.51582988731128099</c:v>
                </c:pt>
                <c:pt idx="1197">
                  <c:v>0.51582988731128099</c:v>
                </c:pt>
                <c:pt idx="1198">
                  <c:v>0.51582988731128099</c:v>
                </c:pt>
                <c:pt idx="1199">
                  <c:v>0.51582988731128099</c:v>
                </c:pt>
                <c:pt idx="1200">
                  <c:v>0.51582988731128099</c:v>
                </c:pt>
                <c:pt idx="1201">
                  <c:v>0.51582988731128099</c:v>
                </c:pt>
                <c:pt idx="1202">
                  <c:v>0.51582988731128099</c:v>
                </c:pt>
                <c:pt idx="1203">
                  <c:v>0.51582988731128099</c:v>
                </c:pt>
                <c:pt idx="1204">
                  <c:v>0.51582988731128099</c:v>
                </c:pt>
                <c:pt idx="1205">
                  <c:v>0.51582988731128099</c:v>
                </c:pt>
                <c:pt idx="1206">
                  <c:v>0.51582988731128099</c:v>
                </c:pt>
                <c:pt idx="1207">
                  <c:v>0.51582988731128099</c:v>
                </c:pt>
                <c:pt idx="1208">
                  <c:v>0.51582988731128099</c:v>
                </c:pt>
                <c:pt idx="1209">
                  <c:v>0.51582988731128099</c:v>
                </c:pt>
                <c:pt idx="1210">
                  <c:v>0.51582988731128099</c:v>
                </c:pt>
                <c:pt idx="1211">
                  <c:v>0.51582988731128099</c:v>
                </c:pt>
                <c:pt idx="1212">
                  <c:v>0.51582988731128099</c:v>
                </c:pt>
                <c:pt idx="1213">
                  <c:v>0.51582988731128099</c:v>
                </c:pt>
                <c:pt idx="1214">
                  <c:v>0.51582988731128099</c:v>
                </c:pt>
                <c:pt idx="1215">
                  <c:v>0.51582988731128099</c:v>
                </c:pt>
                <c:pt idx="1216">
                  <c:v>0.51582988731128099</c:v>
                </c:pt>
                <c:pt idx="1217">
                  <c:v>0.51582988731128099</c:v>
                </c:pt>
                <c:pt idx="1218">
                  <c:v>0.51582988731128099</c:v>
                </c:pt>
                <c:pt idx="1219">
                  <c:v>0.51582988731128099</c:v>
                </c:pt>
                <c:pt idx="1220">
                  <c:v>0.51582988731128099</c:v>
                </c:pt>
                <c:pt idx="1221">
                  <c:v>0.51582988731128099</c:v>
                </c:pt>
                <c:pt idx="1222">
                  <c:v>0.51582988731128099</c:v>
                </c:pt>
                <c:pt idx="1223">
                  <c:v>0.51582988731128099</c:v>
                </c:pt>
                <c:pt idx="1224">
                  <c:v>0.51582988731128099</c:v>
                </c:pt>
                <c:pt idx="1225">
                  <c:v>0.51582988731128099</c:v>
                </c:pt>
                <c:pt idx="1226">
                  <c:v>0.51582988731128099</c:v>
                </c:pt>
                <c:pt idx="1227">
                  <c:v>0.51582988731128099</c:v>
                </c:pt>
                <c:pt idx="1228">
                  <c:v>0.51582988731128099</c:v>
                </c:pt>
                <c:pt idx="1229">
                  <c:v>0.51582988731128099</c:v>
                </c:pt>
                <c:pt idx="1230">
                  <c:v>0.51582988731128099</c:v>
                </c:pt>
                <c:pt idx="1231">
                  <c:v>0.51582988731128099</c:v>
                </c:pt>
                <c:pt idx="1232">
                  <c:v>0.51582988731128099</c:v>
                </c:pt>
                <c:pt idx="1233">
                  <c:v>0.51582988731128099</c:v>
                </c:pt>
                <c:pt idx="1234">
                  <c:v>0.51582988731128099</c:v>
                </c:pt>
                <c:pt idx="1235">
                  <c:v>0.51582988731128099</c:v>
                </c:pt>
                <c:pt idx="1236">
                  <c:v>0.51582988731128099</c:v>
                </c:pt>
                <c:pt idx="1237">
                  <c:v>0.51582988731128099</c:v>
                </c:pt>
                <c:pt idx="1238">
                  <c:v>0.51582988731128099</c:v>
                </c:pt>
                <c:pt idx="1239">
                  <c:v>0.51582988731128099</c:v>
                </c:pt>
                <c:pt idx="1240">
                  <c:v>0.51582988731128099</c:v>
                </c:pt>
                <c:pt idx="1241">
                  <c:v>0.51582988731128099</c:v>
                </c:pt>
                <c:pt idx="1242">
                  <c:v>0.51582988731128099</c:v>
                </c:pt>
                <c:pt idx="1243">
                  <c:v>0.51582988731128099</c:v>
                </c:pt>
                <c:pt idx="1244">
                  <c:v>0.51582988731128099</c:v>
                </c:pt>
                <c:pt idx="1245">
                  <c:v>0.51582988731128099</c:v>
                </c:pt>
                <c:pt idx="1246">
                  <c:v>0.51582988731128099</c:v>
                </c:pt>
                <c:pt idx="1247">
                  <c:v>0.51582988731128099</c:v>
                </c:pt>
                <c:pt idx="1248">
                  <c:v>0.51582988731128099</c:v>
                </c:pt>
                <c:pt idx="1249">
                  <c:v>0.51582988731128099</c:v>
                </c:pt>
                <c:pt idx="1250">
                  <c:v>0.51582988731128099</c:v>
                </c:pt>
                <c:pt idx="1251">
                  <c:v>0.51582988731128099</c:v>
                </c:pt>
                <c:pt idx="1252">
                  <c:v>0.51582988731128099</c:v>
                </c:pt>
                <c:pt idx="1253">
                  <c:v>0.51582988731128099</c:v>
                </c:pt>
                <c:pt idx="1254">
                  <c:v>0.51582988731128099</c:v>
                </c:pt>
                <c:pt idx="1255">
                  <c:v>0.51582988731128099</c:v>
                </c:pt>
                <c:pt idx="1256">
                  <c:v>0.51582988731128099</c:v>
                </c:pt>
                <c:pt idx="1257">
                  <c:v>0.51582988731128099</c:v>
                </c:pt>
                <c:pt idx="1258">
                  <c:v>0.51582988731128099</c:v>
                </c:pt>
                <c:pt idx="1259">
                  <c:v>0.51582988731128099</c:v>
                </c:pt>
                <c:pt idx="1260">
                  <c:v>0.51582988731128099</c:v>
                </c:pt>
                <c:pt idx="1261">
                  <c:v>0.51582988731128099</c:v>
                </c:pt>
                <c:pt idx="1262">
                  <c:v>0.51582988731128099</c:v>
                </c:pt>
                <c:pt idx="1263">
                  <c:v>0.51582988731128099</c:v>
                </c:pt>
                <c:pt idx="1264">
                  <c:v>0.51582988731128099</c:v>
                </c:pt>
                <c:pt idx="1265">
                  <c:v>0.51582988731128099</c:v>
                </c:pt>
                <c:pt idx="1266">
                  <c:v>0.51582988731128099</c:v>
                </c:pt>
                <c:pt idx="1267">
                  <c:v>0.51582988731128099</c:v>
                </c:pt>
                <c:pt idx="1268">
                  <c:v>0.51582988731128099</c:v>
                </c:pt>
                <c:pt idx="1269">
                  <c:v>0.51582988731128099</c:v>
                </c:pt>
                <c:pt idx="1270">
                  <c:v>0.51582988731128099</c:v>
                </c:pt>
                <c:pt idx="1271">
                  <c:v>0.51582988731128099</c:v>
                </c:pt>
                <c:pt idx="1272">
                  <c:v>0.51582988731128099</c:v>
                </c:pt>
                <c:pt idx="1273">
                  <c:v>0.51582988731128099</c:v>
                </c:pt>
                <c:pt idx="1274">
                  <c:v>0.51582988731128099</c:v>
                </c:pt>
                <c:pt idx="1275">
                  <c:v>0.51582988731128099</c:v>
                </c:pt>
                <c:pt idx="1276">
                  <c:v>0.51582988731128099</c:v>
                </c:pt>
                <c:pt idx="1277">
                  <c:v>0.51582988731128099</c:v>
                </c:pt>
                <c:pt idx="1278">
                  <c:v>0.51582988731128099</c:v>
                </c:pt>
                <c:pt idx="1279">
                  <c:v>0.51582988731128099</c:v>
                </c:pt>
                <c:pt idx="1280">
                  <c:v>0.51582988731128099</c:v>
                </c:pt>
                <c:pt idx="1281">
                  <c:v>0.51582988731128099</c:v>
                </c:pt>
                <c:pt idx="1282">
                  <c:v>0.51582988731128099</c:v>
                </c:pt>
                <c:pt idx="1283">
                  <c:v>0.51582988731128099</c:v>
                </c:pt>
                <c:pt idx="1284">
                  <c:v>0.51582988731128099</c:v>
                </c:pt>
                <c:pt idx="1285">
                  <c:v>0.51582988731128099</c:v>
                </c:pt>
                <c:pt idx="1286">
                  <c:v>0.51582988731128099</c:v>
                </c:pt>
                <c:pt idx="1287">
                  <c:v>0.51582988731128099</c:v>
                </c:pt>
                <c:pt idx="1288">
                  <c:v>0.51582988731128099</c:v>
                </c:pt>
                <c:pt idx="1289">
                  <c:v>0.51582988731128099</c:v>
                </c:pt>
                <c:pt idx="1290">
                  <c:v>0.51582988731128099</c:v>
                </c:pt>
                <c:pt idx="1291">
                  <c:v>0.51582988731128099</c:v>
                </c:pt>
                <c:pt idx="1292">
                  <c:v>0.51582988731128099</c:v>
                </c:pt>
                <c:pt idx="1293">
                  <c:v>0.51582988731128099</c:v>
                </c:pt>
                <c:pt idx="1294">
                  <c:v>0.51582988731128099</c:v>
                </c:pt>
                <c:pt idx="1295">
                  <c:v>0.51582988731128099</c:v>
                </c:pt>
                <c:pt idx="1296">
                  <c:v>0.51582988731128099</c:v>
                </c:pt>
                <c:pt idx="1297">
                  <c:v>0.51582988731128099</c:v>
                </c:pt>
                <c:pt idx="1298">
                  <c:v>0.51582988731128099</c:v>
                </c:pt>
                <c:pt idx="1299">
                  <c:v>0.51582988731128099</c:v>
                </c:pt>
                <c:pt idx="1300">
                  <c:v>0.51582988731128099</c:v>
                </c:pt>
                <c:pt idx="1301">
                  <c:v>0.51582988731128099</c:v>
                </c:pt>
                <c:pt idx="1302">
                  <c:v>0.51582988731128099</c:v>
                </c:pt>
                <c:pt idx="1303">
                  <c:v>0.51582988731128099</c:v>
                </c:pt>
                <c:pt idx="1304">
                  <c:v>0.51582988731128099</c:v>
                </c:pt>
                <c:pt idx="1305">
                  <c:v>0.51582988731128099</c:v>
                </c:pt>
                <c:pt idx="1306">
                  <c:v>0.51582988731128099</c:v>
                </c:pt>
                <c:pt idx="1307">
                  <c:v>0.51582988731128099</c:v>
                </c:pt>
                <c:pt idx="1308">
                  <c:v>0.51582988731128099</c:v>
                </c:pt>
                <c:pt idx="1309">
                  <c:v>0.51582988731128099</c:v>
                </c:pt>
                <c:pt idx="1310">
                  <c:v>0.51582988731128099</c:v>
                </c:pt>
                <c:pt idx="1311">
                  <c:v>0.51582988731128099</c:v>
                </c:pt>
                <c:pt idx="1312">
                  <c:v>0.51582988731128099</c:v>
                </c:pt>
                <c:pt idx="1313">
                  <c:v>0.51582988731128099</c:v>
                </c:pt>
                <c:pt idx="1314">
                  <c:v>0.51582988731128099</c:v>
                </c:pt>
                <c:pt idx="1315">
                  <c:v>0.51582988731128099</c:v>
                </c:pt>
                <c:pt idx="1316">
                  <c:v>0.51582988731128099</c:v>
                </c:pt>
                <c:pt idx="1317">
                  <c:v>0.51582988731128099</c:v>
                </c:pt>
                <c:pt idx="1318">
                  <c:v>0.51582988731128099</c:v>
                </c:pt>
                <c:pt idx="1319">
                  <c:v>0.51582988731128099</c:v>
                </c:pt>
                <c:pt idx="1320">
                  <c:v>0.51582988731128099</c:v>
                </c:pt>
                <c:pt idx="1321">
                  <c:v>0.51582988731128099</c:v>
                </c:pt>
                <c:pt idx="1322">
                  <c:v>0.51582988731128099</c:v>
                </c:pt>
                <c:pt idx="1323">
                  <c:v>0.51582988731128099</c:v>
                </c:pt>
                <c:pt idx="1324">
                  <c:v>0.51582988731128099</c:v>
                </c:pt>
                <c:pt idx="1325">
                  <c:v>0.51582988731128099</c:v>
                </c:pt>
                <c:pt idx="1326">
                  <c:v>0.51582988731128099</c:v>
                </c:pt>
                <c:pt idx="1327">
                  <c:v>0.51582988731128099</c:v>
                </c:pt>
                <c:pt idx="1328">
                  <c:v>0.51582988731128099</c:v>
                </c:pt>
                <c:pt idx="1329">
                  <c:v>0.51582988731128099</c:v>
                </c:pt>
                <c:pt idx="1330">
                  <c:v>0.51582988731128099</c:v>
                </c:pt>
                <c:pt idx="1331">
                  <c:v>0.51582988731128099</c:v>
                </c:pt>
                <c:pt idx="1332">
                  <c:v>0.51582988731128099</c:v>
                </c:pt>
                <c:pt idx="1333">
                  <c:v>0.51582988731128099</c:v>
                </c:pt>
                <c:pt idx="1334">
                  <c:v>0.51582988731128099</c:v>
                </c:pt>
                <c:pt idx="1335">
                  <c:v>0.51582988731128099</c:v>
                </c:pt>
                <c:pt idx="1336">
                  <c:v>0.51582988731128099</c:v>
                </c:pt>
                <c:pt idx="1337">
                  <c:v>0.51582988731128099</c:v>
                </c:pt>
                <c:pt idx="1338">
                  <c:v>0.51582988731128099</c:v>
                </c:pt>
                <c:pt idx="1339">
                  <c:v>0.51582988731128099</c:v>
                </c:pt>
                <c:pt idx="1340">
                  <c:v>0.51582988731128099</c:v>
                </c:pt>
                <c:pt idx="1341">
                  <c:v>0.51582988731128099</c:v>
                </c:pt>
                <c:pt idx="1342">
                  <c:v>0.51582988731128099</c:v>
                </c:pt>
                <c:pt idx="1343">
                  <c:v>0.51582988731128099</c:v>
                </c:pt>
                <c:pt idx="1344">
                  <c:v>0.51582988731128099</c:v>
                </c:pt>
                <c:pt idx="1345">
                  <c:v>0.51582988731128099</c:v>
                </c:pt>
                <c:pt idx="1346">
                  <c:v>0.51582988731128099</c:v>
                </c:pt>
                <c:pt idx="1347">
                  <c:v>0.51582988731128099</c:v>
                </c:pt>
                <c:pt idx="1348">
                  <c:v>0.51582988731128099</c:v>
                </c:pt>
                <c:pt idx="1349">
                  <c:v>0.51582988731128099</c:v>
                </c:pt>
                <c:pt idx="1350">
                  <c:v>0.51582988731128099</c:v>
                </c:pt>
                <c:pt idx="1351">
                  <c:v>0.51629218962151768</c:v>
                </c:pt>
                <c:pt idx="1352">
                  <c:v>0.51716090453627372</c:v>
                </c:pt>
                <c:pt idx="1353">
                  <c:v>0.51818227566511932</c:v>
                </c:pt>
                <c:pt idx="1354">
                  <c:v>0.51935109992597139</c:v>
                </c:pt>
                <c:pt idx="1355">
                  <c:v>0.52077409100245464</c:v>
                </c:pt>
                <c:pt idx="1356">
                  <c:v>0.52266400922929968</c:v>
                </c:pt>
                <c:pt idx="1357">
                  <c:v>0.5248865062186171</c:v>
                </c:pt>
                <c:pt idx="1358">
                  <c:v>0.5273127816238975</c:v>
                </c:pt>
                <c:pt idx="1359">
                  <c:v>0.53002667238295964</c:v>
                </c:pt>
                <c:pt idx="1360">
                  <c:v>0.53280126727140409</c:v>
                </c:pt>
                <c:pt idx="1361">
                  <c:v>0.53467123245314108</c:v>
                </c:pt>
                <c:pt idx="1362">
                  <c:v>0.53484981145503219</c:v>
                </c:pt>
                <c:pt idx="1363">
                  <c:v>0.53484981145503219</c:v>
                </c:pt>
                <c:pt idx="1364">
                  <c:v>0.53484981145503219</c:v>
                </c:pt>
                <c:pt idx="1365">
                  <c:v>0.53484981145503219</c:v>
                </c:pt>
                <c:pt idx="1366">
                  <c:v>0.53484981145503219</c:v>
                </c:pt>
                <c:pt idx="1367">
                  <c:v>0.53484981145503219</c:v>
                </c:pt>
                <c:pt idx="1368">
                  <c:v>0.53585880918443551</c:v>
                </c:pt>
                <c:pt idx="1369">
                  <c:v>0.53762168553455758</c:v>
                </c:pt>
                <c:pt idx="1370">
                  <c:v>0.53819372371324536</c:v>
                </c:pt>
                <c:pt idx="1371">
                  <c:v>0.53819372371324536</c:v>
                </c:pt>
                <c:pt idx="1372">
                  <c:v>0.53819372371324536</c:v>
                </c:pt>
                <c:pt idx="1373">
                  <c:v>0.53819372371324536</c:v>
                </c:pt>
                <c:pt idx="1374">
                  <c:v>0.53824374842899103</c:v>
                </c:pt>
                <c:pt idx="1375">
                  <c:v>0.53953278218362732</c:v>
                </c:pt>
                <c:pt idx="1376">
                  <c:v>0.54283138051667312</c:v>
                </c:pt>
                <c:pt idx="1377">
                  <c:v>0.54864906284708226</c:v>
                </c:pt>
                <c:pt idx="1378">
                  <c:v>0.55519749013796804</c:v>
                </c:pt>
                <c:pt idx="1379">
                  <c:v>0.56103703427928298</c:v>
                </c:pt>
                <c:pt idx="1380">
                  <c:v>0.56614769478210158</c:v>
                </c:pt>
                <c:pt idx="1381">
                  <c:v>0.56913602779096562</c:v>
                </c:pt>
                <c:pt idx="1382">
                  <c:v>0.56913602779096562</c:v>
                </c:pt>
                <c:pt idx="1383">
                  <c:v>0.56913602779096562</c:v>
                </c:pt>
                <c:pt idx="1384">
                  <c:v>0.56913602779096562</c:v>
                </c:pt>
                <c:pt idx="1385">
                  <c:v>0.56913602779096562</c:v>
                </c:pt>
                <c:pt idx="1386">
                  <c:v>0.56913602779096562</c:v>
                </c:pt>
                <c:pt idx="1387">
                  <c:v>0.56913602779096562</c:v>
                </c:pt>
                <c:pt idx="1388">
                  <c:v>0.56913602779096562</c:v>
                </c:pt>
                <c:pt idx="1389">
                  <c:v>0.56913602779096562</c:v>
                </c:pt>
                <c:pt idx="1390">
                  <c:v>0.56913602779096562</c:v>
                </c:pt>
                <c:pt idx="1391">
                  <c:v>0.56913602779096562</c:v>
                </c:pt>
                <c:pt idx="1392">
                  <c:v>0.56913602779096562</c:v>
                </c:pt>
                <c:pt idx="1393">
                  <c:v>0.56913602779096562</c:v>
                </c:pt>
                <c:pt idx="1394">
                  <c:v>0.56913602779096562</c:v>
                </c:pt>
                <c:pt idx="1395">
                  <c:v>0.56913602779096562</c:v>
                </c:pt>
                <c:pt idx="1396">
                  <c:v>0.56913602779096562</c:v>
                </c:pt>
                <c:pt idx="1397">
                  <c:v>0.56915635365545159</c:v>
                </c:pt>
                <c:pt idx="1398">
                  <c:v>0.56960371140362642</c:v>
                </c:pt>
                <c:pt idx="1399">
                  <c:v>0.57046331483723334</c:v>
                </c:pt>
                <c:pt idx="1400">
                  <c:v>0.57171419299232407</c:v>
                </c:pt>
                <c:pt idx="1401">
                  <c:v>0.57317700193781362</c:v>
                </c:pt>
                <c:pt idx="1402">
                  <c:v>0.57505283573361154</c:v>
                </c:pt>
                <c:pt idx="1403">
                  <c:v>0.57805953096802487</c:v>
                </c:pt>
                <c:pt idx="1404">
                  <c:v>0.58288458169201252</c:v>
                </c:pt>
                <c:pt idx="1405">
                  <c:v>0.58821723282079141</c:v>
                </c:pt>
                <c:pt idx="1406">
                  <c:v>0.59198667167147667</c:v>
                </c:pt>
                <c:pt idx="1407">
                  <c:v>0.59337099891103273</c:v>
                </c:pt>
                <c:pt idx="1408">
                  <c:v>0.59337099891103273</c:v>
                </c:pt>
                <c:pt idx="1409">
                  <c:v>0.59337099891103273</c:v>
                </c:pt>
                <c:pt idx="1410">
                  <c:v>0.59337099891103273</c:v>
                </c:pt>
                <c:pt idx="1411">
                  <c:v>0.59337099891103273</c:v>
                </c:pt>
                <c:pt idx="1412">
                  <c:v>0.59337099891103273</c:v>
                </c:pt>
                <c:pt idx="1413">
                  <c:v>0.59337099891103273</c:v>
                </c:pt>
                <c:pt idx="1414">
                  <c:v>0.59337099891103273</c:v>
                </c:pt>
                <c:pt idx="1415">
                  <c:v>0.59337099891103273</c:v>
                </c:pt>
                <c:pt idx="1416">
                  <c:v>0.59337099891103273</c:v>
                </c:pt>
                <c:pt idx="1417">
                  <c:v>0.59337099891103273</c:v>
                </c:pt>
                <c:pt idx="1418">
                  <c:v>0.59337099891103273</c:v>
                </c:pt>
                <c:pt idx="1419">
                  <c:v>0.59337099891103273</c:v>
                </c:pt>
                <c:pt idx="1420">
                  <c:v>0.59337099891103273</c:v>
                </c:pt>
                <c:pt idx="1421">
                  <c:v>0.59474199287452623</c:v>
                </c:pt>
                <c:pt idx="1422">
                  <c:v>0.59735484117042381</c:v>
                </c:pt>
                <c:pt idx="1423">
                  <c:v>0.5989107994374524</c:v>
                </c:pt>
                <c:pt idx="1424">
                  <c:v>0.5989107994374524</c:v>
                </c:pt>
                <c:pt idx="1425">
                  <c:v>0.5989107994374524</c:v>
                </c:pt>
                <c:pt idx="1426">
                  <c:v>0.5989107994374524</c:v>
                </c:pt>
                <c:pt idx="1427">
                  <c:v>0.5989107994374524</c:v>
                </c:pt>
                <c:pt idx="1428">
                  <c:v>0.5989107994374524</c:v>
                </c:pt>
                <c:pt idx="1429">
                  <c:v>0.5989107994374524</c:v>
                </c:pt>
                <c:pt idx="1430">
                  <c:v>0.59965577359039612</c:v>
                </c:pt>
                <c:pt idx="1431">
                  <c:v>0.60218829232781212</c:v>
                </c:pt>
                <c:pt idx="1432">
                  <c:v>0.60651386089481263</c:v>
                </c:pt>
                <c:pt idx="1433">
                  <c:v>0.61111936720184201</c:v>
                </c:pt>
                <c:pt idx="1434">
                  <c:v>0.61500862658899857</c:v>
                </c:pt>
                <c:pt idx="1435">
                  <c:v>0.61689236095307431</c:v>
                </c:pt>
                <c:pt idx="1436">
                  <c:v>0.61689236095307431</c:v>
                </c:pt>
                <c:pt idx="1437">
                  <c:v>0.61689236095307431</c:v>
                </c:pt>
                <c:pt idx="1438">
                  <c:v>0.61689236095307431</c:v>
                </c:pt>
                <c:pt idx="1439">
                  <c:v>0.61689236095307431</c:v>
                </c:pt>
                <c:pt idx="1440">
                  <c:v>0.61689236095307431</c:v>
                </c:pt>
                <c:pt idx="1441">
                  <c:v>0.61738798652053228</c:v>
                </c:pt>
                <c:pt idx="1442">
                  <c:v>0.61802843157239862</c:v>
                </c:pt>
                <c:pt idx="1443">
                  <c:v>0.61820368358343569</c:v>
                </c:pt>
                <c:pt idx="1444">
                  <c:v>0.61820368358343569</c:v>
                </c:pt>
                <c:pt idx="1445">
                  <c:v>0.61820368358343569</c:v>
                </c:pt>
                <c:pt idx="1446">
                  <c:v>0.61820368358343569</c:v>
                </c:pt>
                <c:pt idx="1447">
                  <c:v>0.61890290261178771</c:v>
                </c:pt>
                <c:pt idx="1448">
                  <c:v>0.62053907199775604</c:v>
                </c:pt>
                <c:pt idx="1449">
                  <c:v>0.62199084945341532</c:v>
                </c:pt>
                <c:pt idx="1450">
                  <c:v>0.62254527442410312</c:v>
                </c:pt>
                <c:pt idx="1451">
                  <c:v>0.62261373459656011</c:v>
                </c:pt>
                <c:pt idx="1452">
                  <c:v>0.62261373459656011</c:v>
                </c:pt>
                <c:pt idx="1453">
                  <c:v>0.62261373459656011</c:v>
                </c:pt>
                <c:pt idx="1454">
                  <c:v>0.62261373459656011</c:v>
                </c:pt>
                <c:pt idx="1455">
                  <c:v>0.62261373459656011</c:v>
                </c:pt>
                <c:pt idx="1456">
                  <c:v>0.62261373459656011</c:v>
                </c:pt>
                <c:pt idx="1457">
                  <c:v>0.62261373459656011</c:v>
                </c:pt>
                <c:pt idx="1458">
                  <c:v>0.62261373459656011</c:v>
                </c:pt>
                <c:pt idx="1459">
                  <c:v>0.62261373459656011</c:v>
                </c:pt>
                <c:pt idx="1460">
                  <c:v>0.62261373459656011</c:v>
                </c:pt>
                <c:pt idx="1461">
                  <c:v>0.62261373459656011</c:v>
                </c:pt>
                <c:pt idx="1462">
                  <c:v>0.62261373459656011</c:v>
                </c:pt>
                <c:pt idx="1463">
                  <c:v>0.62261373459656011</c:v>
                </c:pt>
                <c:pt idx="1464">
                  <c:v>0.62261373459656011</c:v>
                </c:pt>
                <c:pt idx="1465">
                  <c:v>0.62261373459656011</c:v>
                </c:pt>
                <c:pt idx="1466">
                  <c:v>0.62261373459656011</c:v>
                </c:pt>
                <c:pt idx="1467">
                  <c:v>0.62261373459656011</c:v>
                </c:pt>
                <c:pt idx="1468">
                  <c:v>0.62261373459656011</c:v>
                </c:pt>
                <c:pt idx="1469">
                  <c:v>0.62261373459656011</c:v>
                </c:pt>
                <c:pt idx="1470">
                  <c:v>0.62261373459656011</c:v>
                </c:pt>
                <c:pt idx="1471">
                  <c:v>0.62261373459656011</c:v>
                </c:pt>
                <c:pt idx="1472">
                  <c:v>0.62261373459656011</c:v>
                </c:pt>
                <c:pt idx="1473">
                  <c:v>0.62261373459656011</c:v>
                </c:pt>
                <c:pt idx="1474">
                  <c:v>0.62261373459656011</c:v>
                </c:pt>
                <c:pt idx="1475">
                  <c:v>0.62261373459656011</c:v>
                </c:pt>
                <c:pt idx="1476">
                  <c:v>0.62261373459656011</c:v>
                </c:pt>
                <c:pt idx="1477">
                  <c:v>0.62261373459656011</c:v>
                </c:pt>
                <c:pt idx="1478">
                  <c:v>0.62261373459656011</c:v>
                </c:pt>
                <c:pt idx="1479">
                  <c:v>0.62261373459656011</c:v>
                </c:pt>
                <c:pt idx="1480">
                  <c:v>0.62261373459656011</c:v>
                </c:pt>
                <c:pt idx="1481">
                  <c:v>0.62261373459656011</c:v>
                </c:pt>
                <c:pt idx="1482">
                  <c:v>0.62261373459656011</c:v>
                </c:pt>
                <c:pt idx="1483">
                  <c:v>0.62261373459656011</c:v>
                </c:pt>
                <c:pt idx="1484">
                  <c:v>0.62261373459656011</c:v>
                </c:pt>
                <c:pt idx="1485">
                  <c:v>0.62261373459656011</c:v>
                </c:pt>
                <c:pt idx="1486">
                  <c:v>0.62261373459656011</c:v>
                </c:pt>
                <c:pt idx="1487">
                  <c:v>0.62261373459656011</c:v>
                </c:pt>
                <c:pt idx="1488">
                  <c:v>0.62261373459656011</c:v>
                </c:pt>
                <c:pt idx="1489">
                  <c:v>0.62261373459656011</c:v>
                </c:pt>
                <c:pt idx="1490">
                  <c:v>0.62261373459656011</c:v>
                </c:pt>
                <c:pt idx="1491">
                  <c:v>0.62261373459656011</c:v>
                </c:pt>
                <c:pt idx="1492">
                  <c:v>0.62261373459656011</c:v>
                </c:pt>
                <c:pt idx="1493">
                  <c:v>0.62261373459656011</c:v>
                </c:pt>
                <c:pt idx="1494">
                  <c:v>0.62261373459656011</c:v>
                </c:pt>
                <c:pt idx="1495">
                  <c:v>0.62261373459656011</c:v>
                </c:pt>
                <c:pt idx="1496">
                  <c:v>0.62261373459656011</c:v>
                </c:pt>
                <c:pt idx="1497">
                  <c:v>0.62261373459656011</c:v>
                </c:pt>
                <c:pt idx="1498">
                  <c:v>0.62261373459656011</c:v>
                </c:pt>
                <c:pt idx="1499">
                  <c:v>0.62261373459656011</c:v>
                </c:pt>
                <c:pt idx="1500">
                  <c:v>0.62261373459656011</c:v>
                </c:pt>
                <c:pt idx="1501">
                  <c:v>0.62261373459656011</c:v>
                </c:pt>
                <c:pt idx="1502">
                  <c:v>0.62261373459656011</c:v>
                </c:pt>
                <c:pt idx="1503">
                  <c:v>0.62261373459656011</c:v>
                </c:pt>
                <c:pt idx="1504">
                  <c:v>0.62261373459656011</c:v>
                </c:pt>
                <c:pt idx="1505">
                  <c:v>0.62261373459656011</c:v>
                </c:pt>
                <c:pt idx="1506">
                  <c:v>0.62261373459656011</c:v>
                </c:pt>
                <c:pt idx="1507">
                  <c:v>0.62261373459656011</c:v>
                </c:pt>
                <c:pt idx="1508">
                  <c:v>0.62261373459656011</c:v>
                </c:pt>
                <c:pt idx="1509">
                  <c:v>0.62261373459656011</c:v>
                </c:pt>
                <c:pt idx="1510">
                  <c:v>0.62261373459656011</c:v>
                </c:pt>
                <c:pt idx="1511">
                  <c:v>0.62261373459656011</c:v>
                </c:pt>
                <c:pt idx="1512">
                  <c:v>0.62261373459656011</c:v>
                </c:pt>
                <c:pt idx="1513">
                  <c:v>0.62261373459656011</c:v>
                </c:pt>
                <c:pt idx="1514">
                  <c:v>0.62261373459656011</c:v>
                </c:pt>
                <c:pt idx="1515">
                  <c:v>0.62261373459656011</c:v>
                </c:pt>
                <c:pt idx="1516">
                  <c:v>0.62261373459656011</c:v>
                </c:pt>
                <c:pt idx="1517">
                  <c:v>0.62261373459656011</c:v>
                </c:pt>
                <c:pt idx="1518">
                  <c:v>0.62261373459656011</c:v>
                </c:pt>
                <c:pt idx="1519">
                  <c:v>0.62261373459656011</c:v>
                </c:pt>
                <c:pt idx="1520">
                  <c:v>0.62261373459656011</c:v>
                </c:pt>
                <c:pt idx="1521">
                  <c:v>0.62261373459656011</c:v>
                </c:pt>
                <c:pt idx="1522">
                  <c:v>0.62261373459656011</c:v>
                </c:pt>
                <c:pt idx="1523">
                  <c:v>0.62261373459656011</c:v>
                </c:pt>
                <c:pt idx="1524">
                  <c:v>0.62261373459656011</c:v>
                </c:pt>
                <c:pt idx="1525">
                  <c:v>0.62360296787391267</c:v>
                </c:pt>
                <c:pt idx="1526">
                  <c:v>0.62582677922338026</c:v>
                </c:pt>
                <c:pt idx="1527">
                  <c:v>0.62878773040277891</c:v>
                </c:pt>
                <c:pt idx="1528">
                  <c:v>0.63170831381195347</c:v>
                </c:pt>
                <c:pt idx="1529">
                  <c:v>0.63399089276986165</c:v>
                </c:pt>
                <c:pt idx="1530">
                  <c:v>0.63538349515635906</c:v>
                </c:pt>
                <c:pt idx="1531">
                  <c:v>0.63573765728876319</c:v>
                </c:pt>
                <c:pt idx="1532">
                  <c:v>0.63573765728876319</c:v>
                </c:pt>
                <c:pt idx="1533">
                  <c:v>0.63573765728876319</c:v>
                </c:pt>
                <c:pt idx="1534">
                  <c:v>0.63573765728876319</c:v>
                </c:pt>
                <c:pt idx="1535">
                  <c:v>0.63573765728876319</c:v>
                </c:pt>
                <c:pt idx="1536">
                  <c:v>0.63573765728876319</c:v>
                </c:pt>
                <c:pt idx="1537">
                  <c:v>0.63573765728876319</c:v>
                </c:pt>
                <c:pt idx="1538">
                  <c:v>0.63573765728876319</c:v>
                </c:pt>
                <c:pt idx="1539">
                  <c:v>0.63573765728876319</c:v>
                </c:pt>
                <c:pt idx="1540">
                  <c:v>0.63573765728876319</c:v>
                </c:pt>
                <c:pt idx="1541">
                  <c:v>0.63573765728876319</c:v>
                </c:pt>
                <c:pt idx="1542">
                  <c:v>0.63573765728876319</c:v>
                </c:pt>
                <c:pt idx="1543">
                  <c:v>0.63573765728876319</c:v>
                </c:pt>
                <c:pt idx="1544">
                  <c:v>0.63573765728876319</c:v>
                </c:pt>
                <c:pt idx="1545">
                  <c:v>0.63573765728876319</c:v>
                </c:pt>
                <c:pt idx="1546">
                  <c:v>0.63573765728876319</c:v>
                </c:pt>
                <c:pt idx="1547">
                  <c:v>0.63573765728876319</c:v>
                </c:pt>
                <c:pt idx="1548">
                  <c:v>0.63573765728876319</c:v>
                </c:pt>
                <c:pt idx="1549">
                  <c:v>0.63573765728876319</c:v>
                </c:pt>
                <c:pt idx="1550">
                  <c:v>0.63573765728876319</c:v>
                </c:pt>
                <c:pt idx="1551">
                  <c:v>0.63573765728876319</c:v>
                </c:pt>
                <c:pt idx="1552">
                  <c:v>0.63573765728876319</c:v>
                </c:pt>
                <c:pt idx="1553">
                  <c:v>0.63573765728876319</c:v>
                </c:pt>
                <c:pt idx="1554">
                  <c:v>0.63573765728876319</c:v>
                </c:pt>
                <c:pt idx="1555">
                  <c:v>0.63573765728876319</c:v>
                </c:pt>
                <c:pt idx="1556">
                  <c:v>0.63573765728876319</c:v>
                </c:pt>
                <c:pt idx="1557">
                  <c:v>0.63573765728876319</c:v>
                </c:pt>
                <c:pt idx="1558">
                  <c:v>0.63573765728876319</c:v>
                </c:pt>
                <c:pt idx="1559">
                  <c:v>0.63573765728876319</c:v>
                </c:pt>
                <c:pt idx="1560">
                  <c:v>0.63573765728876319</c:v>
                </c:pt>
                <c:pt idx="1561">
                  <c:v>0.63573765728876319</c:v>
                </c:pt>
                <c:pt idx="1562">
                  <c:v>0.63573765728876319</c:v>
                </c:pt>
                <c:pt idx="1563">
                  <c:v>0.63573765728876319</c:v>
                </c:pt>
                <c:pt idx="1564">
                  <c:v>0.63573765728876319</c:v>
                </c:pt>
                <c:pt idx="1565">
                  <c:v>0.63573765728876319</c:v>
                </c:pt>
                <c:pt idx="1566">
                  <c:v>0.63573765728876319</c:v>
                </c:pt>
                <c:pt idx="1567">
                  <c:v>0.63573765728876319</c:v>
                </c:pt>
                <c:pt idx="1568">
                  <c:v>0.63573765728876319</c:v>
                </c:pt>
                <c:pt idx="1569">
                  <c:v>0.63573765728876319</c:v>
                </c:pt>
                <c:pt idx="1570">
                  <c:v>0.63573765728876319</c:v>
                </c:pt>
                <c:pt idx="1571">
                  <c:v>0.63573765728876319</c:v>
                </c:pt>
                <c:pt idx="1572">
                  <c:v>0.63573765728876319</c:v>
                </c:pt>
                <c:pt idx="1573">
                  <c:v>0.63573765728876319</c:v>
                </c:pt>
                <c:pt idx="1574">
                  <c:v>0.63573765728876319</c:v>
                </c:pt>
                <c:pt idx="1575">
                  <c:v>0.63573765728876319</c:v>
                </c:pt>
                <c:pt idx="1576">
                  <c:v>0.63573765728876319</c:v>
                </c:pt>
                <c:pt idx="1577">
                  <c:v>0.63573765728876319</c:v>
                </c:pt>
                <c:pt idx="1578">
                  <c:v>0.63573765728876319</c:v>
                </c:pt>
                <c:pt idx="1579">
                  <c:v>0.63573765728876319</c:v>
                </c:pt>
                <c:pt idx="1580">
                  <c:v>0.63573765728876319</c:v>
                </c:pt>
                <c:pt idx="1581">
                  <c:v>0.63573765728876319</c:v>
                </c:pt>
                <c:pt idx="1582">
                  <c:v>0.63573765728876319</c:v>
                </c:pt>
                <c:pt idx="1583">
                  <c:v>0.63573765728876319</c:v>
                </c:pt>
                <c:pt idx="1584">
                  <c:v>0.63573765728876319</c:v>
                </c:pt>
                <c:pt idx="1585">
                  <c:v>0.63573765728876319</c:v>
                </c:pt>
                <c:pt idx="1586">
                  <c:v>0.63573765728876319</c:v>
                </c:pt>
                <c:pt idx="1587">
                  <c:v>0.63573765728876319</c:v>
                </c:pt>
                <c:pt idx="1588">
                  <c:v>0.63573765728876319</c:v>
                </c:pt>
                <c:pt idx="1589">
                  <c:v>0.63573765728876319</c:v>
                </c:pt>
                <c:pt idx="1590">
                  <c:v>0.63573765728876319</c:v>
                </c:pt>
                <c:pt idx="1591">
                  <c:v>0.63573765728876319</c:v>
                </c:pt>
                <c:pt idx="1592">
                  <c:v>0.63573765728876319</c:v>
                </c:pt>
                <c:pt idx="1593">
                  <c:v>0.63573765728876319</c:v>
                </c:pt>
                <c:pt idx="1594">
                  <c:v>0.63573765728876319</c:v>
                </c:pt>
                <c:pt idx="1595">
                  <c:v>0.63573765728876319</c:v>
                </c:pt>
                <c:pt idx="1596">
                  <c:v>0.63573765728876319</c:v>
                </c:pt>
                <c:pt idx="1597">
                  <c:v>0.63573765728876319</c:v>
                </c:pt>
                <c:pt idx="1598">
                  <c:v>0.63573765728876319</c:v>
                </c:pt>
                <c:pt idx="1599">
                  <c:v>0.63573765728876319</c:v>
                </c:pt>
                <c:pt idx="1600">
                  <c:v>0.63573765728876319</c:v>
                </c:pt>
                <c:pt idx="1601">
                  <c:v>0.63573765728876319</c:v>
                </c:pt>
                <c:pt idx="1602">
                  <c:v>0.63573765728876319</c:v>
                </c:pt>
                <c:pt idx="1603">
                  <c:v>0.63573765728876319</c:v>
                </c:pt>
                <c:pt idx="1604">
                  <c:v>0.63573765728876319</c:v>
                </c:pt>
                <c:pt idx="1605">
                  <c:v>0.63573765728876319</c:v>
                </c:pt>
                <c:pt idx="1606">
                  <c:v>0.63573765728876319</c:v>
                </c:pt>
                <c:pt idx="1607">
                  <c:v>0.63573765728876319</c:v>
                </c:pt>
                <c:pt idx="1608">
                  <c:v>0.63573765728876319</c:v>
                </c:pt>
                <c:pt idx="1609">
                  <c:v>0.63573765728876319</c:v>
                </c:pt>
                <c:pt idx="1610">
                  <c:v>0.63573765728876319</c:v>
                </c:pt>
                <c:pt idx="1611">
                  <c:v>0.63573765728876319</c:v>
                </c:pt>
                <c:pt idx="1612">
                  <c:v>0.63573765728876319</c:v>
                </c:pt>
                <c:pt idx="1613">
                  <c:v>0.63573765728876319</c:v>
                </c:pt>
                <c:pt idx="1614">
                  <c:v>0.63573765728876319</c:v>
                </c:pt>
                <c:pt idx="1615">
                  <c:v>0.63573765728876319</c:v>
                </c:pt>
                <c:pt idx="1616">
                  <c:v>0.63573765728876319</c:v>
                </c:pt>
                <c:pt idx="1617">
                  <c:v>0.63573765728876319</c:v>
                </c:pt>
                <c:pt idx="1618">
                  <c:v>0.63573765728876319</c:v>
                </c:pt>
                <c:pt idx="1619">
                  <c:v>0.63573765728876319</c:v>
                </c:pt>
                <c:pt idx="1620">
                  <c:v>0.63573765728876319</c:v>
                </c:pt>
                <c:pt idx="1621">
                  <c:v>0.63573765728876319</c:v>
                </c:pt>
                <c:pt idx="1622">
                  <c:v>0.63573765728876319</c:v>
                </c:pt>
                <c:pt idx="1623">
                  <c:v>0.63573765728876319</c:v>
                </c:pt>
                <c:pt idx="1624">
                  <c:v>0.63573765728876319</c:v>
                </c:pt>
                <c:pt idx="1625">
                  <c:v>0.63573765728876319</c:v>
                </c:pt>
                <c:pt idx="1626">
                  <c:v>0.63573765728876319</c:v>
                </c:pt>
                <c:pt idx="1627">
                  <c:v>0.63573765728876319</c:v>
                </c:pt>
                <c:pt idx="1628">
                  <c:v>0.63573765728876319</c:v>
                </c:pt>
                <c:pt idx="1629">
                  <c:v>0.63641841066445026</c:v>
                </c:pt>
                <c:pt idx="1630">
                  <c:v>0.63722476719899634</c:v>
                </c:pt>
                <c:pt idx="1631">
                  <c:v>0.63722476719899634</c:v>
                </c:pt>
                <c:pt idx="1632">
                  <c:v>0.63722476719899634</c:v>
                </c:pt>
                <c:pt idx="1633">
                  <c:v>0.63722476719899634</c:v>
                </c:pt>
                <c:pt idx="1634">
                  <c:v>0.63722476719899634</c:v>
                </c:pt>
                <c:pt idx="1635">
                  <c:v>0.63722476719899634</c:v>
                </c:pt>
                <c:pt idx="1636">
                  <c:v>0.63722476719899634</c:v>
                </c:pt>
                <c:pt idx="1637">
                  <c:v>0.63722476719899634</c:v>
                </c:pt>
                <c:pt idx="1638">
                  <c:v>0.63722476719899634</c:v>
                </c:pt>
                <c:pt idx="1639">
                  <c:v>0.63722476719899634</c:v>
                </c:pt>
                <c:pt idx="1640">
                  <c:v>0.63722476719899634</c:v>
                </c:pt>
                <c:pt idx="1641">
                  <c:v>0.63722476719899634</c:v>
                </c:pt>
                <c:pt idx="1642">
                  <c:v>0.63722476719899634</c:v>
                </c:pt>
                <c:pt idx="1643">
                  <c:v>0.63722476719899634</c:v>
                </c:pt>
                <c:pt idx="1644">
                  <c:v>0.63722476719899634</c:v>
                </c:pt>
                <c:pt idx="1645">
                  <c:v>0.63722476719899634</c:v>
                </c:pt>
                <c:pt idx="1646">
                  <c:v>0.63722476719899634</c:v>
                </c:pt>
                <c:pt idx="1647">
                  <c:v>0.63722476719899634</c:v>
                </c:pt>
                <c:pt idx="1648">
                  <c:v>0.63722476719899634</c:v>
                </c:pt>
                <c:pt idx="1649">
                  <c:v>0.63722476719899634</c:v>
                </c:pt>
                <c:pt idx="1650">
                  <c:v>0.63722476719899634</c:v>
                </c:pt>
                <c:pt idx="1651">
                  <c:v>0.63722476719899634</c:v>
                </c:pt>
                <c:pt idx="1652">
                  <c:v>0.63722476719899634</c:v>
                </c:pt>
                <c:pt idx="1653">
                  <c:v>0.63722476719899634</c:v>
                </c:pt>
                <c:pt idx="1654">
                  <c:v>0.63722476719899634</c:v>
                </c:pt>
                <c:pt idx="1655">
                  <c:v>0.63722476719899634</c:v>
                </c:pt>
                <c:pt idx="1656">
                  <c:v>0.63722476719899634</c:v>
                </c:pt>
                <c:pt idx="1657">
                  <c:v>0.63722476719899634</c:v>
                </c:pt>
                <c:pt idx="1658">
                  <c:v>0.63722476719899634</c:v>
                </c:pt>
                <c:pt idx="1659">
                  <c:v>0.63722476719899634</c:v>
                </c:pt>
                <c:pt idx="1660">
                  <c:v>0.63722476719899634</c:v>
                </c:pt>
                <c:pt idx="1661">
                  <c:v>0.63722476719899634</c:v>
                </c:pt>
                <c:pt idx="1662">
                  <c:v>0.63722476719899634</c:v>
                </c:pt>
                <c:pt idx="1663">
                  <c:v>0.63722476719899634</c:v>
                </c:pt>
                <c:pt idx="1664">
                  <c:v>0.63722476719899634</c:v>
                </c:pt>
                <c:pt idx="1665">
                  <c:v>0.63722476719899634</c:v>
                </c:pt>
                <c:pt idx="1666">
                  <c:v>0.63722476719899634</c:v>
                </c:pt>
                <c:pt idx="1667">
                  <c:v>0.63722476719899634</c:v>
                </c:pt>
                <c:pt idx="1668">
                  <c:v>0.63722476719899634</c:v>
                </c:pt>
                <c:pt idx="1669">
                  <c:v>0.63722476719899634</c:v>
                </c:pt>
                <c:pt idx="1670">
                  <c:v>0.63722476719899634</c:v>
                </c:pt>
                <c:pt idx="1671">
                  <c:v>0.63722476719899634</c:v>
                </c:pt>
                <c:pt idx="1672">
                  <c:v>0.63722476719899634</c:v>
                </c:pt>
                <c:pt idx="1673">
                  <c:v>0.63722476719899634</c:v>
                </c:pt>
                <c:pt idx="1674">
                  <c:v>0.63722476719899634</c:v>
                </c:pt>
                <c:pt idx="1675">
                  <c:v>0.63722476719899634</c:v>
                </c:pt>
                <c:pt idx="1676">
                  <c:v>0.63722476719899634</c:v>
                </c:pt>
                <c:pt idx="1677">
                  <c:v>0.63722476719899634</c:v>
                </c:pt>
                <c:pt idx="1678">
                  <c:v>0.63722476719899634</c:v>
                </c:pt>
                <c:pt idx="1679">
                  <c:v>0.63722476719899634</c:v>
                </c:pt>
                <c:pt idx="1680">
                  <c:v>0.63722476719899634</c:v>
                </c:pt>
                <c:pt idx="1681">
                  <c:v>0.63722476719899634</c:v>
                </c:pt>
                <c:pt idx="1682">
                  <c:v>0.63722476719899634</c:v>
                </c:pt>
                <c:pt idx="1683">
                  <c:v>0.63722476719899634</c:v>
                </c:pt>
                <c:pt idx="1684">
                  <c:v>0.63722476719899634</c:v>
                </c:pt>
                <c:pt idx="1685">
                  <c:v>0.63722476719899634</c:v>
                </c:pt>
                <c:pt idx="1686">
                  <c:v>0.63722476719899634</c:v>
                </c:pt>
                <c:pt idx="1687">
                  <c:v>0.63722476719899634</c:v>
                </c:pt>
                <c:pt idx="1688">
                  <c:v>0.63722476719899634</c:v>
                </c:pt>
                <c:pt idx="1689">
                  <c:v>0.63722476719899634</c:v>
                </c:pt>
                <c:pt idx="1690">
                  <c:v>0.63722476719899634</c:v>
                </c:pt>
                <c:pt idx="1691">
                  <c:v>0.63722476719899634</c:v>
                </c:pt>
                <c:pt idx="1692">
                  <c:v>0.63722476719899634</c:v>
                </c:pt>
                <c:pt idx="1693">
                  <c:v>0.63722476719899634</c:v>
                </c:pt>
                <c:pt idx="1694">
                  <c:v>0.63722476719899634</c:v>
                </c:pt>
                <c:pt idx="1695">
                  <c:v>0.63722476719899634</c:v>
                </c:pt>
                <c:pt idx="1696">
                  <c:v>0.63722476719899634</c:v>
                </c:pt>
                <c:pt idx="1697">
                  <c:v>0.63722476719899634</c:v>
                </c:pt>
                <c:pt idx="1698">
                  <c:v>0.63722476719899634</c:v>
                </c:pt>
                <c:pt idx="1699">
                  <c:v>0.63722476719899634</c:v>
                </c:pt>
                <c:pt idx="1700">
                  <c:v>0.63722476719899634</c:v>
                </c:pt>
                <c:pt idx="1701">
                  <c:v>0.63722476719899634</c:v>
                </c:pt>
                <c:pt idx="1702">
                  <c:v>0.63722476719899634</c:v>
                </c:pt>
                <c:pt idx="1703">
                  <c:v>0.63722476719899634</c:v>
                </c:pt>
                <c:pt idx="1704">
                  <c:v>0.63722476719899634</c:v>
                </c:pt>
                <c:pt idx="1705">
                  <c:v>0.63722476719899634</c:v>
                </c:pt>
                <c:pt idx="1706">
                  <c:v>0.63722476719899634</c:v>
                </c:pt>
                <c:pt idx="1707">
                  <c:v>0.63722476719899634</c:v>
                </c:pt>
                <c:pt idx="1708">
                  <c:v>0.63722476719899634</c:v>
                </c:pt>
                <c:pt idx="1709">
                  <c:v>0.63722476719899634</c:v>
                </c:pt>
                <c:pt idx="1710">
                  <c:v>0.63722476719899634</c:v>
                </c:pt>
                <c:pt idx="1711">
                  <c:v>0.63722476719899634</c:v>
                </c:pt>
                <c:pt idx="1712">
                  <c:v>0.63722476719899634</c:v>
                </c:pt>
                <c:pt idx="1713">
                  <c:v>0.63722476719899634</c:v>
                </c:pt>
                <c:pt idx="1714">
                  <c:v>0.63722476719899634</c:v>
                </c:pt>
                <c:pt idx="1715">
                  <c:v>0.63722476719899634</c:v>
                </c:pt>
                <c:pt idx="1716">
                  <c:v>0.63722476719899634</c:v>
                </c:pt>
                <c:pt idx="1717">
                  <c:v>0.63722476719899634</c:v>
                </c:pt>
                <c:pt idx="1718">
                  <c:v>0.63722476719899634</c:v>
                </c:pt>
                <c:pt idx="1719">
                  <c:v>0.63722476719899634</c:v>
                </c:pt>
                <c:pt idx="1720">
                  <c:v>0.63722476719899634</c:v>
                </c:pt>
                <c:pt idx="1721">
                  <c:v>0.63722476719899634</c:v>
                </c:pt>
                <c:pt idx="1722">
                  <c:v>0.63722476719899634</c:v>
                </c:pt>
                <c:pt idx="1723">
                  <c:v>0.63722476719899634</c:v>
                </c:pt>
                <c:pt idx="1724">
                  <c:v>0.63722476719899634</c:v>
                </c:pt>
                <c:pt idx="1725">
                  <c:v>0.63722476719899634</c:v>
                </c:pt>
                <c:pt idx="1726">
                  <c:v>0.63722476719899634</c:v>
                </c:pt>
                <c:pt idx="1727">
                  <c:v>0.63722476719899634</c:v>
                </c:pt>
                <c:pt idx="1728">
                  <c:v>0.63722476719899634</c:v>
                </c:pt>
                <c:pt idx="1729">
                  <c:v>0.63787843736447369</c:v>
                </c:pt>
                <c:pt idx="1730">
                  <c:v>0.63989389879268566</c:v>
                </c:pt>
                <c:pt idx="1731">
                  <c:v>0.64246612180614626</c:v>
                </c:pt>
                <c:pt idx="1732">
                  <c:v>0.64520309593108016</c:v>
                </c:pt>
                <c:pt idx="1733">
                  <c:v>0.64772397810368976</c:v>
                </c:pt>
                <c:pt idx="1734">
                  <c:v>0.65002570948912652</c:v>
                </c:pt>
                <c:pt idx="1735">
                  <c:v>0.65227926706020267</c:v>
                </c:pt>
                <c:pt idx="1736">
                  <c:v>0.65482067515142683</c:v>
                </c:pt>
                <c:pt idx="1737">
                  <c:v>0.65747073153583235</c:v>
                </c:pt>
                <c:pt idx="1738">
                  <c:v>0.66005225081682439</c:v>
                </c:pt>
                <c:pt idx="1739">
                  <c:v>0.66240370396350878</c:v>
                </c:pt>
                <c:pt idx="1740">
                  <c:v>0.66405534526241461</c:v>
                </c:pt>
                <c:pt idx="1741">
                  <c:v>0.66471207311384639</c:v>
                </c:pt>
                <c:pt idx="1742">
                  <c:v>0.66471207311384639</c:v>
                </c:pt>
                <c:pt idx="1743">
                  <c:v>0.66471207311384639</c:v>
                </c:pt>
                <c:pt idx="1744">
                  <c:v>0.66471207311384639</c:v>
                </c:pt>
                <c:pt idx="1745">
                  <c:v>0.66471207311384639</c:v>
                </c:pt>
                <c:pt idx="1746">
                  <c:v>0.66471207311384639</c:v>
                </c:pt>
                <c:pt idx="1747">
                  <c:v>0.66471207311384639</c:v>
                </c:pt>
                <c:pt idx="1748">
                  <c:v>0.66471207311384639</c:v>
                </c:pt>
                <c:pt idx="1749">
                  <c:v>0.66471207311384639</c:v>
                </c:pt>
                <c:pt idx="1750">
                  <c:v>0.66471207311384639</c:v>
                </c:pt>
                <c:pt idx="1751">
                  <c:v>0.66471207311384639</c:v>
                </c:pt>
                <c:pt idx="1752">
                  <c:v>0.66471207311384639</c:v>
                </c:pt>
                <c:pt idx="1753">
                  <c:v>0.66471207311384639</c:v>
                </c:pt>
                <c:pt idx="1754">
                  <c:v>0.66471207311384639</c:v>
                </c:pt>
                <c:pt idx="1755">
                  <c:v>0.66471207311384639</c:v>
                </c:pt>
                <c:pt idx="1756">
                  <c:v>0.66471207311384639</c:v>
                </c:pt>
                <c:pt idx="1757">
                  <c:v>0.66471207311384639</c:v>
                </c:pt>
                <c:pt idx="1758">
                  <c:v>0.66471207311384639</c:v>
                </c:pt>
                <c:pt idx="1759">
                  <c:v>0.66471207311384639</c:v>
                </c:pt>
                <c:pt idx="1760">
                  <c:v>0.66471207311384639</c:v>
                </c:pt>
                <c:pt idx="1761">
                  <c:v>0.66471207311384639</c:v>
                </c:pt>
                <c:pt idx="1762">
                  <c:v>0.66471207311384639</c:v>
                </c:pt>
                <c:pt idx="1763">
                  <c:v>0.66471207311384639</c:v>
                </c:pt>
                <c:pt idx="1764">
                  <c:v>0.66471207311384639</c:v>
                </c:pt>
                <c:pt idx="1765">
                  <c:v>0.66471207311384639</c:v>
                </c:pt>
                <c:pt idx="1766">
                  <c:v>0.66477486924251428</c:v>
                </c:pt>
                <c:pt idx="1767">
                  <c:v>0.6658656785060606</c:v>
                </c:pt>
                <c:pt idx="1768">
                  <c:v>0.66819325334191226</c:v>
                </c:pt>
                <c:pt idx="1769">
                  <c:v>0.67180957878822123</c:v>
                </c:pt>
                <c:pt idx="1770">
                  <c:v>0.67638751091290683</c:v>
                </c:pt>
                <c:pt idx="1771">
                  <c:v>0.68128344141011821</c:v>
                </c:pt>
                <c:pt idx="1772">
                  <c:v>0.68603668182588673</c:v>
                </c:pt>
                <c:pt idx="1773">
                  <c:v>0.6904409551051861</c:v>
                </c:pt>
                <c:pt idx="1774">
                  <c:v>0.69423664264905915</c:v>
                </c:pt>
                <c:pt idx="1775">
                  <c:v>0.69738370680011175</c:v>
                </c:pt>
                <c:pt idx="1776">
                  <c:v>0.70018760172983618</c:v>
                </c:pt>
                <c:pt idx="1777">
                  <c:v>0.70298863677606305</c:v>
                </c:pt>
                <c:pt idx="1778">
                  <c:v>0.70607798323554094</c:v>
                </c:pt>
                <c:pt idx="1779">
                  <c:v>0.70960591306262266</c:v>
                </c:pt>
                <c:pt idx="1780">
                  <c:v>0.71339520903238274</c:v>
                </c:pt>
                <c:pt idx="1781">
                  <c:v>0.71702993267858406</c:v>
                </c:pt>
                <c:pt idx="1782">
                  <c:v>0.72014888829939416</c:v>
                </c:pt>
                <c:pt idx="1783">
                  <c:v>0.72260389340232545</c:v>
                </c:pt>
                <c:pt idx="1784">
                  <c:v>0.72440208942198725</c:v>
                </c:pt>
                <c:pt idx="1785">
                  <c:v>0.72577440265389881</c:v>
                </c:pt>
                <c:pt idx="1786">
                  <c:v>0.72693594396157324</c:v>
                </c:pt>
                <c:pt idx="1787">
                  <c:v>0.72798269888254541</c:v>
                </c:pt>
                <c:pt idx="1788">
                  <c:v>0.72898872971817474</c:v>
                </c:pt>
                <c:pt idx="1789">
                  <c:v>0.73003761038256632</c:v>
                </c:pt>
                <c:pt idx="1790">
                  <c:v>0.73117101801261097</c:v>
                </c:pt>
                <c:pt idx="1791">
                  <c:v>0.73235662081358699</c:v>
                </c:pt>
                <c:pt idx="1792">
                  <c:v>0.73347222920936728</c:v>
                </c:pt>
                <c:pt idx="1793">
                  <c:v>0.73430370524458211</c:v>
                </c:pt>
                <c:pt idx="1794">
                  <c:v>0.73493035625643655</c:v>
                </c:pt>
                <c:pt idx="1795">
                  <c:v>0.73493035625643655</c:v>
                </c:pt>
                <c:pt idx="1796">
                  <c:v>0.73493035625643655</c:v>
                </c:pt>
                <c:pt idx="1797">
                  <c:v>0.73493035625643655</c:v>
                </c:pt>
                <c:pt idx="1798">
                  <c:v>0.73493035625643655</c:v>
                </c:pt>
                <c:pt idx="1799">
                  <c:v>0.73493035625643655</c:v>
                </c:pt>
                <c:pt idx="1800">
                  <c:v>0.73493035625643655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736-4352-B109-A7AAF2856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</c:plotArea>
    <c:plotVisOnly val="1"/>
    <c:dispBlanksAs val="gap"/>
    <c:showDLblsOverMax val="0"/>
    <c:extLst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Maximum Braking Energy against Elapsed Time  </a:t>
            </a:r>
            <a:endParaRPr lang="en-GB"/>
          </a:p>
        </c:rich>
      </c:tx>
      <c:layout>
        <c:manualLayout>
          <c:xMode val="edge"/>
          <c:yMode val="edge"/>
          <c:x val="0.47120446261679522"/>
          <c:y val="9.75177321982627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POWERRRRRRRRRR</c:v>
          </c:tx>
          <c:spPr>
            <a:ln w="28575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dPt>
            <c:idx val="9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4-FD37-48F7-814A-259FD1E2F286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D37-48F7-814A-259FD1E2F28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D37-48F7-814A-259FD1E2F286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D37-48F7-814A-259FD1E2F286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D37-48F7-814A-259FD1E2F286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D37-48F7-814A-259FD1E2F286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D37-48F7-814A-259FD1E2F286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D37-48F7-814A-259FD1E2F286}"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D37-48F7-814A-259FD1E2F286}"/>
                </c:ext>
              </c:extLst>
            </c:dLbl>
            <c:dLbl>
              <c:idx val="16"/>
              <c:layout>
                <c:manualLayout>
                  <c:x val="-1.3435700575815645E-2"/>
                  <c:y val="4.70212441318442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D37-48F7-814A-259FD1E2F286}"/>
                </c:ext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D37-48F7-814A-259FD1E2F286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WLTC_class_3!$F$970:$F$991</c:f>
              <c:numCache>
                <c:formatCode>General</c:formatCode>
                <c:ptCount val="22"/>
                <c:pt idx="0">
                  <c:v>968</c:v>
                </c:pt>
                <c:pt idx="1">
                  <c:v>969</c:v>
                </c:pt>
                <c:pt idx="2">
                  <c:v>970</c:v>
                </c:pt>
                <c:pt idx="3">
                  <c:v>971</c:v>
                </c:pt>
                <c:pt idx="4">
                  <c:v>972</c:v>
                </c:pt>
                <c:pt idx="5">
                  <c:v>973</c:v>
                </c:pt>
                <c:pt idx="6">
                  <c:v>974</c:v>
                </c:pt>
                <c:pt idx="7">
                  <c:v>975</c:v>
                </c:pt>
                <c:pt idx="8">
                  <c:v>976</c:v>
                </c:pt>
                <c:pt idx="9">
                  <c:v>977</c:v>
                </c:pt>
                <c:pt idx="10">
                  <c:v>978</c:v>
                </c:pt>
                <c:pt idx="11">
                  <c:v>979</c:v>
                </c:pt>
                <c:pt idx="12">
                  <c:v>980</c:v>
                </c:pt>
                <c:pt idx="13">
                  <c:v>981</c:v>
                </c:pt>
                <c:pt idx="14">
                  <c:v>982</c:v>
                </c:pt>
                <c:pt idx="15">
                  <c:v>983</c:v>
                </c:pt>
                <c:pt idx="16">
                  <c:v>984</c:v>
                </c:pt>
                <c:pt idx="17">
                  <c:v>985</c:v>
                </c:pt>
                <c:pt idx="18">
                  <c:v>986</c:v>
                </c:pt>
                <c:pt idx="19">
                  <c:v>987</c:v>
                </c:pt>
                <c:pt idx="20">
                  <c:v>988</c:v>
                </c:pt>
                <c:pt idx="21">
                  <c:v>989</c:v>
                </c:pt>
              </c:numCache>
            </c:numRef>
          </c:xVal>
          <c:yVal>
            <c:numRef>
              <c:f>WLTC_class_3!$R$971:$R$991</c:f>
              <c:numCache>
                <c:formatCode>General</c:formatCode>
                <c:ptCount val="21"/>
                <c:pt idx="0">
                  <c:v>0</c:v>
                </c:pt>
                <c:pt idx="1">
                  <c:v>3.0901537514943382</c:v>
                </c:pt>
                <c:pt idx="2">
                  <c:v>9.9377256210883136</c:v>
                </c:pt>
                <c:pt idx="3">
                  <c:v>18.642501826426312</c:v>
                </c:pt>
                <c:pt idx="4">
                  <c:v>21.217591836087163</c:v>
                </c:pt>
                <c:pt idx="5">
                  <c:v>18.598713650191684</c:v>
                </c:pt>
                <c:pt idx="6">
                  <c:v>15.91661003811053</c:v>
                </c:pt>
                <c:pt idx="7">
                  <c:v>13.318567750695845</c:v>
                </c:pt>
                <c:pt idx="8">
                  <c:v>8.3021688688130197</c:v>
                </c:pt>
                <c:pt idx="9">
                  <c:v>4.5816934830490013</c:v>
                </c:pt>
                <c:pt idx="10">
                  <c:v>3.2022551003912967</c:v>
                </c:pt>
                <c:pt idx="11">
                  <c:v>2.0653323851246035</c:v>
                </c:pt>
                <c:pt idx="12">
                  <c:v>1.2602226412682027</c:v>
                </c:pt>
                <c:pt idx="13">
                  <c:v>0.95271670254284024</c:v>
                </c:pt>
                <c:pt idx="14">
                  <c:v>0.94381170888890242</c:v>
                </c:pt>
                <c:pt idx="15">
                  <c:v>0.62121469322735501</c:v>
                </c:pt>
                <c:pt idx="16">
                  <c:v>0.1400092207229631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D37-48F7-814A-259FD1E2F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989"/>
          <c:min val="96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50351045053846943"/>
              <c:y val="0.961561676358486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</a:t>
                </a:r>
                <a:r>
                  <a:rPr lang="en-GB"/>
                  <a:t>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Joules Harvested against Seconds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004C7B"/>
              </a:solidFill>
              <a:round/>
            </a:ln>
            <a:effectLst/>
          </c:spPr>
          <c:marker>
            <c:symbol val="none"/>
          </c:marker>
          <c:xVal>
            <c:numRef>
              <c:f>'Maximum Energy'!$B$32:$B$49</c:f>
              <c:numCache>
                <c:formatCode>General</c:formatCode>
                <c:ptCount val="18"/>
                <c:pt idx="0">
                  <c:v>968</c:v>
                </c:pt>
                <c:pt idx="1">
                  <c:v>969</c:v>
                </c:pt>
                <c:pt idx="2">
                  <c:v>970</c:v>
                </c:pt>
                <c:pt idx="3">
                  <c:v>971</c:v>
                </c:pt>
                <c:pt idx="4">
                  <c:v>972</c:v>
                </c:pt>
                <c:pt idx="5">
                  <c:v>973</c:v>
                </c:pt>
                <c:pt idx="6">
                  <c:v>974</c:v>
                </c:pt>
                <c:pt idx="7">
                  <c:v>975</c:v>
                </c:pt>
                <c:pt idx="8">
                  <c:v>976</c:v>
                </c:pt>
                <c:pt idx="9">
                  <c:v>977</c:v>
                </c:pt>
                <c:pt idx="10">
                  <c:v>978</c:v>
                </c:pt>
                <c:pt idx="11">
                  <c:v>979</c:v>
                </c:pt>
                <c:pt idx="12">
                  <c:v>980</c:v>
                </c:pt>
                <c:pt idx="13">
                  <c:v>981</c:v>
                </c:pt>
                <c:pt idx="14">
                  <c:v>982</c:v>
                </c:pt>
                <c:pt idx="15">
                  <c:v>983</c:v>
                </c:pt>
                <c:pt idx="16">
                  <c:v>984</c:v>
                </c:pt>
                <c:pt idx="17">
                  <c:v>985</c:v>
                </c:pt>
              </c:numCache>
            </c:numRef>
          </c:xVal>
          <c:yVal>
            <c:numRef>
              <c:f>'Maximum Energy'!$E$32:$E$49</c:f>
              <c:numCache>
                <c:formatCode>General</c:formatCode>
                <c:ptCount val="18"/>
                <c:pt idx="0">
                  <c:v>0</c:v>
                </c:pt>
                <c:pt idx="1">
                  <c:v>1.5450768757471691</c:v>
                </c:pt>
                <c:pt idx="2">
                  <c:v>8.0590165620384955</c:v>
                </c:pt>
                <c:pt idx="3">
                  <c:v>22.349130285795809</c:v>
                </c:pt>
                <c:pt idx="4">
                  <c:v>42.279177117052548</c:v>
                </c:pt>
                <c:pt idx="5">
                  <c:v>62.187329860191973</c:v>
                </c:pt>
                <c:pt idx="6">
                  <c:v>79.444991704343082</c:v>
                </c:pt>
                <c:pt idx="7">
                  <c:v>94.062580598746266</c:v>
                </c:pt>
                <c:pt idx="8">
                  <c:v>104.8729489085007</c:v>
                </c:pt>
                <c:pt idx="9">
                  <c:v>111.31488008443171</c:v>
                </c:pt>
                <c:pt idx="10">
                  <c:v>115.20685437615185</c:v>
                </c:pt>
                <c:pt idx="11">
                  <c:v>117.8406481189098</c:v>
                </c:pt>
                <c:pt idx="12">
                  <c:v>119.5034256321062</c:v>
                </c:pt>
                <c:pt idx="13">
                  <c:v>120.60989530401172</c:v>
                </c:pt>
                <c:pt idx="14">
                  <c:v>121.55815950972759</c:v>
                </c:pt>
                <c:pt idx="15">
                  <c:v>122.34067271078571</c:v>
                </c:pt>
                <c:pt idx="16">
                  <c:v>122.72128466776087</c:v>
                </c:pt>
                <c:pt idx="17">
                  <c:v>122.79128927812235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68-4FAC-9FA4-A802EF00EC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81359"/>
        <c:axId val="126391439"/>
      </c:scatterChart>
      <c:valAx>
        <c:axId val="126381359"/>
        <c:scaling>
          <c:orientation val="minMax"/>
          <c:max val="985"/>
          <c:min val="96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391439"/>
        <c:crosses val="autoZero"/>
        <c:crossBetween val="midCat"/>
      </c:valAx>
      <c:valAx>
        <c:axId val="126391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381359"/>
        <c:crosses val="autoZero"/>
        <c:crossBetween val="midCat"/>
      </c:valAx>
    </c:plotArea>
    <c:plotVisOnly val="1"/>
    <c:dispBlanksAs val="gap"/>
    <c:showDLblsOverMax val="0"/>
    <c:extLst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Total Energy against Elapsed Time</a:t>
            </a:r>
            <a:endParaRPr lang="en-GB"/>
          </a:p>
        </c:rich>
      </c:tx>
      <c:layout>
        <c:manualLayout>
          <c:xMode val="edge"/>
          <c:yMode val="edge"/>
          <c:x val="0.45514291283260933"/>
          <c:y val="9.751816410265084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1"/>
          <c:order val="0"/>
          <c:tx>
            <c:v>Tractive Energy</c:v>
          </c:tx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WLTC_class_3!$U$2:$U$1802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8.1146076692378341E-6</c:v>
                </c:pt>
                <c:pt idx="13">
                  <c:v>1.6930665024311113E-4</c:v>
                </c:pt>
                <c:pt idx="14">
                  <c:v>9.3278885940692783E-4</c:v>
                </c:pt>
                <c:pt idx="15">
                  <c:v>2.2578111722661651E-3</c:v>
                </c:pt>
                <c:pt idx="16">
                  <c:v>3.8718677141644647E-3</c:v>
                </c:pt>
                <c:pt idx="17">
                  <c:v>6.378833757940257E-3</c:v>
                </c:pt>
                <c:pt idx="18">
                  <c:v>9.7778420353208956E-3</c:v>
                </c:pt>
                <c:pt idx="19">
                  <c:v>1.2536537895078009E-2</c:v>
                </c:pt>
                <c:pt idx="20">
                  <c:v>1.3884145292196885E-2</c:v>
                </c:pt>
                <c:pt idx="21">
                  <c:v>1.4697838792144596E-2</c:v>
                </c:pt>
                <c:pt idx="22">
                  <c:v>1.5474411234101386E-2</c:v>
                </c:pt>
                <c:pt idx="23">
                  <c:v>1.6311760892599045E-2</c:v>
                </c:pt>
                <c:pt idx="24">
                  <c:v>1.7700459324781374E-2</c:v>
                </c:pt>
                <c:pt idx="25">
                  <c:v>1.9561374189770019E-2</c:v>
                </c:pt>
                <c:pt idx="26">
                  <c:v>2.1742412617410445E-2</c:v>
                </c:pt>
                <c:pt idx="27">
                  <c:v>2.4828281720698446E-2</c:v>
                </c:pt>
                <c:pt idx="28">
                  <c:v>2.8329634449994302E-2</c:v>
                </c:pt>
                <c:pt idx="29">
                  <c:v>3.1910221454747006E-2</c:v>
                </c:pt>
                <c:pt idx="30">
                  <c:v>3.4881836588724013E-2</c:v>
                </c:pt>
                <c:pt idx="31">
                  <c:v>3.7030374418663116E-2</c:v>
                </c:pt>
                <c:pt idx="32">
                  <c:v>3.8825532441008698E-2</c:v>
                </c:pt>
                <c:pt idx="33">
                  <c:v>4.0448258275711593E-2</c:v>
                </c:pt>
                <c:pt idx="34">
                  <c:v>4.175123274348104E-2</c:v>
                </c:pt>
                <c:pt idx="35">
                  <c:v>4.2506637840827977E-2</c:v>
                </c:pt>
                <c:pt idx="36">
                  <c:v>4.2506637840827977E-2</c:v>
                </c:pt>
                <c:pt idx="37">
                  <c:v>4.2506637840827977E-2</c:v>
                </c:pt>
                <c:pt idx="38">
                  <c:v>4.2506637840827977E-2</c:v>
                </c:pt>
                <c:pt idx="39">
                  <c:v>4.2506637840827977E-2</c:v>
                </c:pt>
                <c:pt idx="40">
                  <c:v>4.2506637840827977E-2</c:v>
                </c:pt>
                <c:pt idx="41">
                  <c:v>4.2506637840827977E-2</c:v>
                </c:pt>
                <c:pt idx="42">
                  <c:v>4.2506637840827977E-2</c:v>
                </c:pt>
                <c:pt idx="43">
                  <c:v>4.2506637840827977E-2</c:v>
                </c:pt>
                <c:pt idx="44">
                  <c:v>4.2506637840827977E-2</c:v>
                </c:pt>
                <c:pt idx="45">
                  <c:v>4.2506637840827977E-2</c:v>
                </c:pt>
                <c:pt idx="46">
                  <c:v>4.2506637840827977E-2</c:v>
                </c:pt>
                <c:pt idx="47">
                  <c:v>4.2506637840827977E-2</c:v>
                </c:pt>
                <c:pt idx="48">
                  <c:v>4.2506637840827977E-2</c:v>
                </c:pt>
                <c:pt idx="49">
                  <c:v>4.2611061603819507E-2</c:v>
                </c:pt>
                <c:pt idx="50">
                  <c:v>4.2770652547880976E-2</c:v>
                </c:pt>
                <c:pt idx="51">
                  <c:v>4.2770652547880976E-2</c:v>
                </c:pt>
                <c:pt idx="52">
                  <c:v>4.2770652547880976E-2</c:v>
                </c:pt>
                <c:pt idx="53">
                  <c:v>4.2770652547880976E-2</c:v>
                </c:pt>
                <c:pt idx="54">
                  <c:v>4.2770652547880976E-2</c:v>
                </c:pt>
                <c:pt idx="55">
                  <c:v>4.2927906368684932E-2</c:v>
                </c:pt>
                <c:pt idx="56">
                  <c:v>4.3103755868501244E-2</c:v>
                </c:pt>
                <c:pt idx="57">
                  <c:v>4.3335392405354584E-2</c:v>
                </c:pt>
                <c:pt idx="58">
                  <c:v>4.3630266262660818E-2</c:v>
                </c:pt>
                <c:pt idx="59">
                  <c:v>4.4284068343684278E-2</c:v>
                </c:pt>
                <c:pt idx="60">
                  <c:v>4.5117664332133059E-2</c:v>
                </c:pt>
                <c:pt idx="61">
                  <c:v>4.5630455257375593E-2</c:v>
                </c:pt>
                <c:pt idx="62">
                  <c:v>4.6090316453811127E-2</c:v>
                </c:pt>
                <c:pt idx="63">
                  <c:v>4.6634627301234167E-2</c:v>
                </c:pt>
                <c:pt idx="64">
                  <c:v>4.7316685855512235E-2</c:v>
                </c:pt>
                <c:pt idx="65">
                  <c:v>4.7862447067063434E-2</c:v>
                </c:pt>
                <c:pt idx="66">
                  <c:v>4.8305788018925939E-2</c:v>
                </c:pt>
                <c:pt idx="67">
                  <c:v>4.9213285917539443E-2</c:v>
                </c:pt>
                <c:pt idx="68">
                  <c:v>5.1036799067688168E-2</c:v>
                </c:pt>
                <c:pt idx="69">
                  <c:v>5.3632776605899823E-2</c:v>
                </c:pt>
                <c:pt idx="70">
                  <c:v>5.6775101434047896E-2</c:v>
                </c:pt>
                <c:pt idx="71">
                  <c:v>6.0094181981255802E-2</c:v>
                </c:pt>
                <c:pt idx="72">
                  <c:v>6.2984162554847997E-2</c:v>
                </c:pt>
                <c:pt idx="73">
                  <c:v>6.5139729834487695E-2</c:v>
                </c:pt>
                <c:pt idx="74">
                  <c:v>6.6877172859591286E-2</c:v>
                </c:pt>
                <c:pt idx="75">
                  <c:v>6.860921003713516E-2</c:v>
                </c:pt>
                <c:pt idx="76">
                  <c:v>7.0512891503964462E-2</c:v>
                </c:pt>
                <c:pt idx="77">
                  <c:v>7.2362730029477573E-2</c:v>
                </c:pt>
                <c:pt idx="78">
                  <c:v>7.3710119726163786E-2</c:v>
                </c:pt>
                <c:pt idx="79">
                  <c:v>7.4270463928934244E-2</c:v>
                </c:pt>
                <c:pt idx="80">
                  <c:v>7.4396144745352152E-2</c:v>
                </c:pt>
                <c:pt idx="81">
                  <c:v>7.4396144745352152E-2</c:v>
                </c:pt>
                <c:pt idx="82">
                  <c:v>7.4396144745352152E-2</c:v>
                </c:pt>
                <c:pt idx="83">
                  <c:v>7.4728125234373416E-2</c:v>
                </c:pt>
                <c:pt idx="84">
                  <c:v>7.4770659729161582E-2</c:v>
                </c:pt>
                <c:pt idx="85">
                  <c:v>7.4770659729161582E-2</c:v>
                </c:pt>
                <c:pt idx="86">
                  <c:v>7.4770659729161582E-2</c:v>
                </c:pt>
                <c:pt idx="87">
                  <c:v>7.4795467236050975E-2</c:v>
                </c:pt>
                <c:pt idx="88">
                  <c:v>7.4795467236050975E-2</c:v>
                </c:pt>
                <c:pt idx="89">
                  <c:v>7.4795467236050975E-2</c:v>
                </c:pt>
                <c:pt idx="90">
                  <c:v>7.4795467236050975E-2</c:v>
                </c:pt>
                <c:pt idx="91">
                  <c:v>7.4795467236050975E-2</c:v>
                </c:pt>
                <c:pt idx="92">
                  <c:v>7.4795467236050975E-2</c:v>
                </c:pt>
                <c:pt idx="93">
                  <c:v>7.4795467236050975E-2</c:v>
                </c:pt>
                <c:pt idx="94">
                  <c:v>7.4795467236050975E-2</c:v>
                </c:pt>
                <c:pt idx="95">
                  <c:v>7.4795467236050975E-2</c:v>
                </c:pt>
                <c:pt idx="96">
                  <c:v>7.4795467236050975E-2</c:v>
                </c:pt>
                <c:pt idx="97">
                  <c:v>7.4795467236050975E-2</c:v>
                </c:pt>
                <c:pt idx="98">
                  <c:v>7.4795467236050975E-2</c:v>
                </c:pt>
                <c:pt idx="99">
                  <c:v>7.4795467236050975E-2</c:v>
                </c:pt>
                <c:pt idx="100">
                  <c:v>7.4795467236050975E-2</c:v>
                </c:pt>
                <c:pt idx="101">
                  <c:v>7.4795467236050975E-2</c:v>
                </c:pt>
                <c:pt idx="102">
                  <c:v>7.4795467236050975E-2</c:v>
                </c:pt>
                <c:pt idx="103">
                  <c:v>7.4795467236050975E-2</c:v>
                </c:pt>
                <c:pt idx="104">
                  <c:v>7.4795467236050975E-2</c:v>
                </c:pt>
                <c:pt idx="105">
                  <c:v>7.4795467236050975E-2</c:v>
                </c:pt>
                <c:pt idx="106">
                  <c:v>7.4795467236050975E-2</c:v>
                </c:pt>
                <c:pt idx="107">
                  <c:v>7.4795467236050975E-2</c:v>
                </c:pt>
                <c:pt idx="108">
                  <c:v>7.4795467236050975E-2</c:v>
                </c:pt>
                <c:pt idx="109">
                  <c:v>7.4795467236050975E-2</c:v>
                </c:pt>
                <c:pt idx="110">
                  <c:v>7.4795467236050975E-2</c:v>
                </c:pt>
                <c:pt idx="111">
                  <c:v>7.4795467236050975E-2</c:v>
                </c:pt>
                <c:pt idx="112">
                  <c:v>7.4795467236050975E-2</c:v>
                </c:pt>
                <c:pt idx="113">
                  <c:v>7.4795467236050975E-2</c:v>
                </c:pt>
                <c:pt idx="114">
                  <c:v>7.4795467236050975E-2</c:v>
                </c:pt>
                <c:pt idx="115">
                  <c:v>7.4795467236050975E-2</c:v>
                </c:pt>
                <c:pt idx="116">
                  <c:v>7.4795467236050975E-2</c:v>
                </c:pt>
                <c:pt idx="117">
                  <c:v>7.4795467236050975E-2</c:v>
                </c:pt>
                <c:pt idx="118">
                  <c:v>7.4795467236050975E-2</c:v>
                </c:pt>
                <c:pt idx="119">
                  <c:v>7.4795467236050975E-2</c:v>
                </c:pt>
                <c:pt idx="120">
                  <c:v>7.4795467236050975E-2</c:v>
                </c:pt>
                <c:pt idx="121">
                  <c:v>7.4795467236050975E-2</c:v>
                </c:pt>
                <c:pt idx="122">
                  <c:v>7.4795467236050975E-2</c:v>
                </c:pt>
                <c:pt idx="123">
                  <c:v>7.4795467236050975E-2</c:v>
                </c:pt>
                <c:pt idx="124">
                  <c:v>7.4795467236050975E-2</c:v>
                </c:pt>
                <c:pt idx="125">
                  <c:v>7.4795467236050975E-2</c:v>
                </c:pt>
                <c:pt idx="126">
                  <c:v>7.4795467236050975E-2</c:v>
                </c:pt>
                <c:pt idx="127">
                  <c:v>7.4795467236050975E-2</c:v>
                </c:pt>
                <c:pt idx="128">
                  <c:v>7.4795467236050975E-2</c:v>
                </c:pt>
                <c:pt idx="129">
                  <c:v>7.4795467236050975E-2</c:v>
                </c:pt>
                <c:pt idx="130">
                  <c:v>7.4795467236050975E-2</c:v>
                </c:pt>
                <c:pt idx="131">
                  <c:v>7.4795467236050975E-2</c:v>
                </c:pt>
                <c:pt idx="132">
                  <c:v>7.4795467236050975E-2</c:v>
                </c:pt>
                <c:pt idx="133">
                  <c:v>7.4795467236050975E-2</c:v>
                </c:pt>
                <c:pt idx="134">
                  <c:v>7.4795467236050975E-2</c:v>
                </c:pt>
                <c:pt idx="135">
                  <c:v>7.4795467236050975E-2</c:v>
                </c:pt>
                <c:pt idx="136">
                  <c:v>7.4795467236050975E-2</c:v>
                </c:pt>
                <c:pt idx="137">
                  <c:v>7.4795467236050975E-2</c:v>
                </c:pt>
                <c:pt idx="138">
                  <c:v>7.4804201699687295E-2</c:v>
                </c:pt>
                <c:pt idx="139">
                  <c:v>7.5004971761172629E-2</c:v>
                </c:pt>
                <c:pt idx="140">
                  <c:v>7.6018813698669654E-2</c:v>
                </c:pt>
                <c:pt idx="141">
                  <c:v>7.8057492460486086E-2</c:v>
                </c:pt>
                <c:pt idx="142">
                  <c:v>8.0133684521906084E-2</c:v>
                </c:pt>
                <c:pt idx="143">
                  <c:v>8.1447629741540822E-2</c:v>
                </c:pt>
                <c:pt idx="144">
                  <c:v>8.2339969795608633E-2</c:v>
                </c:pt>
                <c:pt idx="145">
                  <c:v>8.3597241156265184E-2</c:v>
                </c:pt>
                <c:pt idx="146">
                  <c:v>8.558191340968424E-2</c:v>
                </c:pt>
                <c:pt idx="147">
                  <c:v>8.7920386989705099E-2</c:v>
                </c:pt>
                <c:pt idx="148">
                  <c:v>9.000842334040976E-2</c:v>
                </c:pt>
                <c:pt idx="149">
                  <c:v>9.1447645948886561E-2</c:v>
                </c:pt>
                <c:pt idx="150">
                  <c:v>9.2042149592802283E-2</c:v>
                </c:pt>
                <c:pt idx="151">
                  <c:v>9.2042149592802283E-2</c:v>
                </c:pt>
                <c:pt idx="152">
                  <c:v>9.2042149592802283E-2</c:v>
                </c:pt>
                <c:pt idx="153">
                  <c:v>9.2042149592802283E-2</c:v>
                </c:pt>
                <c:pt idx="154">
                  <c:v>9.2042149592802283E-2</c:v>
                </c:pt>
                <c:pt idx="155">
                  <c:v>9.2042149592802283E-2</c:v>
                </c:pt>
                <c:pt idx="156">
                  <c:v>9.2087829339532162E-2</c:v>
                </c:pt>
                <c:pt idx="157">
                  <c:v>9.2683055031666753E-2</c:v>
                </c:pt>
                <c:pt idx="158">
                  <c:v>9.3897055987032907E-2</c:v>
                </c:pt>
                <c:pt idx="159">
                  <c:v>9.5756044831812964E-2</c:v>
                </c:pt>
                <c:pt idx="160">
                  <c:v>9.7997181584866186E-2</c:v>
                </c:pt>
                <c:pt idx="161">
                  <c:v>0.10032608943587912</c:v>
                </c:pt>
                <c:pt idx="162">
                  <c:v>0.10239754203010892</c:v>
                </c:pt>
                <c:pt idx="163">
                  <c:v>0.10456312991400973</c:v>
                </c:pt>
                <c:pt idx="164">
                  <c:v>0.10665867387449279</c:v>
                </c:pt>
                <c:pt idx="165">
                  <c:v>0.10844303177166673</c:v>
                </c:pt>
                <c:pt idx="166">
                  <c:v>0.1100420360295285</c:v>
                </c:pt>
                <c:pt idx="167">
                  <c:v>0.1122173550006713</c:v>
                </c:pt>
                <c:pt idx="168">
                  <c:v>0.11502885799540942</c:v>
                </c:pt>
                <c:pt idx="169">
                  <c:v>0.11732424716920861</c:v>
                </c:pt>
                <c:pt idx="170">
                  <c:v>0.11814470374619442</c:v>
                </c:pt>
                <c:pt idx="171">
                  <c:v>0.11814470374619442</c:v>
                </c:pt>
                <c:pt idx="172">
                  <c:v>0.11814470374619442</c:v>
                </c:pt>
                <c:pt idx="173">
                  <c:v>0.11814470374619442</c:v>
                </c:pt>
                <c:pt idx="174">
                  <c:v>0.11814470374619442</c:v>
                </c:pt>
                <c:pt idx="175">
                  <c:v>0.11814470374619442</c:v>
                </c:pt>
                <c:pt idx="176">
                  <c:v>0.1187819086664372</c:v>
                </c:pt>
                <c:pt idx="177">
                  <c:v>0.12028539146116377</c:v>
                </c:pt>
                <c:pt idx="178">
                  <c:v>0.12216602135973939</c:v>
                </c:pt>
                <c:pt idx="179">
                  <c:v>0.12346949551142607</c:v>
                </c:pt>
                <c:pt idx="180">
                  <c:v>0.12410484048610124</c:v>
                </c:pt>
                <c:pt idx="181">
                  <c:v>0.12441752372127565</c:v>
                </c:pt>
                <c:pt idx="182">
                  <c:v>0.12441752372127565</c:v>
                </c:pt>
                <c:pt idx="183">
                  <c:v>0.12441752372127565</c:v>
                </c:pt>
                <c:pt idx="184">
                  <c:v>0.12441752372127565</c:v>
                </c:pt>
                <c:pt idx="185">
                  <c:v>0.12441752372127565</c:v>
                </c:pt>
                <c:pt idx="186">
                  <c:v>0.12441752372127565</c:v>
                </c:pt>
                <c:pt idx="187">
                  <c:v>0.12441752372127565</c:v>
                </c:pt>
                <c:pt idx="188">
                  <c:v>0.12441752372127565</c:v>
                </c:pt>
                <c:pt idx="189">
                  <c:v>0.12441752372127565</c:v>
                </c:pt>
                <c:pt idx="190">
                  <c:v>0.12441752372127565</c:v>
                </c:pt>
                <c:pt idx="191">
                  <c:v>0.12441752372127565</c:v>
                </c:pt>
                <c:pt idx="192">
                  <c:v>0.12441752372127565</c:v>
                </c:pt>
                <c:pt idx="193">
                  <c:v>0.1244655588108073</c:v>
                </c:pt>
                <c:pt idx="194">
                  <c:v>0.12454998540841726</c:v>
                </c:pt>
                <c:pt idx="195">
                  <c:v>0.12468864355020887</c:v>
                </c:pt>
                <c:pt idx="196">
                  <c:v>0.12486449305002517</c:v>
                </c:pt>
                <c:pt idx="197">
                  <c:v>0.12504034254984148</c:v>
                </c:pt>
                <c:pt idx="198">
                  <c:v>0.12530917044471951</c:v>
                </c:pt>
                <c:pt idx="199">
                  <c:v>0.12568650401676143</c:v>
                </c:pt>
                <c:pt idx="200">
                  <c:v>0.12618014681494608</c:v>
                </c:pt>
                <c:pt idx="201">
                  <c:v>0.12682135277401652</c:v>
                </c:pt>
                <c:pt idx="202">
                  <c:v>0.12762586625841854</c:v>
                </c:pt>
                <c:pt idx="203">
                  <c:v>0.12889666839854191</c:v>
                </c:pt>
                <c:pt idx="204">
                  <c:v>0.1305710961816991</c:v>
                </c:pt>
                <c:pt idx="205">
                  <c:v>0.13247779216934052</c:v>
                </c:pt>
                <c:pt idx="206">
                  <c:v>0.13495848114997067</c:v>
                </c:pt>
                <c:pt idx="207">
                  <c:v>0.13781645093927755</c:v>
                </c:pt>
                <c:pt idx="208">
                  <c:v>0.14065352430901443</c:v>
                </c:pt>
                <c:pt idx="209">
                  <c:v>0.14398253844544878</c:v>
                </c:pt>
                <c:pt idx="210">
                  <c:v>0.14761225131673011</c:v>
                </c:pt>
                <c:pt idx="211">
                  <c:v>0.15062597041618306</c:v>
                </c:pt>
                <c:pt idx="212">
                  <c:v>0.15318394095639698</c:v>
                </c:pt>
                <c:pt idx="213">
                  <c:v>0.15546256671300704</c:v>
                </c:pt>
                <c:pt idx="214">
                  <c:v>0.15794310134640757</c:v>
                </c:pt>
                <c:pt idx="215">
                  <c:v>0.16106355872391884</c:v>
                </c:pt>
                <c:pt idx="216">
                  <c:v>0.16476221548795875</c:v>
                </c:pt>
                <c:pt idx="217">
                  <c:v>0.16866036750980523</c:v>
                </c:pt>
                <c:pt idx="218">
                  <c:v>0.172362519033114</c:v>
                </c:pt>
                <c:pt idx="219">
                  <c:v>0.17566047821018188</c:v>
                </c:pt>
                <c:pt idx="220">
                  <c:v>0.17849354023990804</c:v>
                </c:pt>
                <c:pt idx="221">
                  <c:v>0.18073712840076026</c:v>
                </c:pt>
                <c:pt idx="222">
                  <c:v>0.18259294993333444</c:v>
                </c:pt>
                <c:pt idx="223">
                  <c:v>0.18438657969984124</c:v>
                </c:pt>
                <c:pt idx="224">
                  <c:v>0.1861953794855925</c:v>
                </c:pt>
                <c:pt idx="225">
                  <c:v>0.18827651090225678</c:v>
                </c:pt>
                <c:pt idx="226">
                  <c:v>0.19047618055689025</c:v>
                </c:pt>
                <c:pt idx="227">
                  <c:v>0.1926192116739755</c:v>
                </c:pt>
                <c:pt idx="228">
                  <c:v>0.19470429947929782</c:v>
                </c:pt>
                <c:pt idx="229">
                  <c:v>0.19663758696951736</c:v>
                </c:pt>
                <c:pt idx="230">
                  <c:v>0.19823661491849129</c:v>
                </c:pt>
                <c:pt idx="231">
                  <c:v>0.19931031493536647</c:v>
                </c:pt>
                <c:pt idx="232">
                  <c:v>0.19931031493536647</c:v>
                </c:pt>
                <c:pt idx="233">
                  <c:v>0.19931031493536647</c:v>
                </c:pt>
                <c:pt idx="234">
                  <c:v>0.19931031493536647</c:v>
                </c:pt>
                <c:pt idx="235">
                  <c:v>0.19931031493536647</c:v>
                </c:pt>
                <c:pt idx="236">
                  <c:v>0.19931031493536647</c:v>
                </c:pt>
                <c:pt idx="237">
                  <c:v>0.19931031493536647</c:v>
                </c:pt>
                <c:pt idx="238">
                  <c:v>0.19931031493536647</c:v>
                </c:pt>
                <c:pt idx="239">
                  <c:v>0.19931031493536647</c:v>
                </c:pt>
                <c:pt idx="240">
                  <c:v>0.19931031493536647</c:v>
                </c:pt>
                <c:pt idx="241">
                  <c:v>0.19931031493536647</c:v>
                </c:pt>
                <c:pt idx="242">
                  <c:v>0.19931031493536647</c:v>
                </c:pt>
                <c:pt idx="243">
                  <c:v>0.19931031493536647</c:v>
                </c:pt>
                <c:pt idx="244">
                  <c:v>0.19931031493536647</c:v>
                </c:pt>
                <c:pt idx="245">
                  <c:v>0.19931031493536647</c:v>
                </c:pt>
                <c:pt idx="246">
                  <c:v>0.19931031493536647</c:v>
                </c:pt>
                <c:pt idx="247">
                  <c:v>0.19931031493536647</c:v>
                </c:pt>
                <c:pt idx="248">
                  <c:v>0.19931031493536647</c:v>
                </c:pt>
                <c:pt idx="249">
                  <c:v>0.19931031493536647</c:v>
                </c:pt>
                <c:pt idx="250">
                  <c:v>0.19931031493536647</c:v>
                </c:pt>
                <c:pt idx="251">
                  <c:v>0.19931031493536647</c:v>
                </c:pt>
                <c:pt idx="252">
                  <c:v>0.19931031493536647</c:v>
                </c:pt>
                <c:pt idx="253">
                  <c:v>0.19941473869835802</c:v>
                </c:pt>
                <c:pt idx="254">
                  <c:v>0.19957432964241947</c:v>
                </c:pt>
                <c:pt idx="255">
                  <c:v>0.19957432964241947</c:v>
                </c:pt>
                <c:pt idx="256">
                  <c:v>0.19957432964241947</c:v>
                </c:pt>
                <c:pt idx="257">
                  <c:v>0.19972224085204429</c:v>
                </c:pt>
                <c:pt idx="258">
                  <c:v>0.20076354091919563</c:v>
                </c:pt>
                <c:pt idx="259">
                  <c:v>0.20247757613467074</c:v>
                </c:pt>
                <c:pt idx="260">
                  <c:v>0.2044883968117471</c:v>
                </c:pt>
                <c:pt idx="261">
                  <c:v>0.20668890624296291</c:v>
                </c:pt>
                <c:pt idx="262">
                  <c:v>0.20929511708408777</c:v>
                </c:pt>
                <c:pt idx="263">
                  <c:v>0.21279755206833062</c:v>
                </c:pt>
                <c:pt idx="264">
                  <c:v>0.21708821543342013</c:v>
                </c:pt>
                <c:pt idx="265">
                  <c:v>0.22137699181553502</c:v>
                </c:pt>
                <c:pt idx="266">
                  <c:v>0.22494752216899</c:v>
                </c:pt>
                <c:pt idx="267">
                  <c:v>0.22819434380280715</c:v>
                </c:pt>
                <c:pt idx="268">
                  <c:v>0.2314311020068498</c:v>
                </c:pt>
                <c:pt idx="269">
                  <c:v>0.23438537277091556</c:v>
                </c:pt>
                <c:pt idx="270">
                  <c:v>0.23646200420801938</c:v>
                </c:pt>
                <c:pt idx="271">
                  <c:v>0.23719002252328947</c:v>
                </c:pt>
                <c:pt idx="272">
                  <c:v>0.23762412382348144</c:v>
                </c:pt>
                <c:pt idx="273">
                  <c:v>0.23762412382348144</c:v>
                </c:pt>
                <c:pt idx="274">
                  <c:v>0.23762412382348144</c:v>
                </c:pt>
                <c:pt idx="275">
                  <c:v>0.23762412382348144</c:v>
                </c:pt>
                <c:pt idx="276">
                  <c:v>0.23762412382348144</c:v>
                </c:pt>
                <c:pt idx="277">
                  <c:v>0.23762412382348144</c:v>
                </c:pt>
                <c:pt idx="278">
                  <c:v>0.23762412382348144</c:v>
                </c:pt>
                <c:pt idx="279">
                  <c:v>0.23762412382348144</c:v>
                </c:pt>
                <c:pt idx="280">
                  <c:v>0.23762412382348144</c:v>
                </c:pt>
                <c:pt idx="281">
                  <c:v>0.23840542268063455</c:v>
                </c:pt>
                <c:pt idx="282">
                  <c:v>0.24103787014324687</c:v>
                </c:pt>
                <c:pt idx="283">
                  <c:v>0.24448101270720959</c:v>
                </c:pt>
                <c:pt idx="284">
                  <c:v>0.24850197201439425</c:v>
                </c:pt>
                <c:pt idx="285">
                  <c:v>0.25290890914751762</c:v>
                </c:pt>
                <c:pt idx="286">
                  <c:v>0.25742063459582837</c:v>
                </c:pt>
                <c:pt idx="287">
                  <c:v>0.26236141845666477</c:v>
                </c:pt>
                <c:pt idx="288">
                  <c:v>0.26773911100933773</c:v>
                </c:pt>
                <c:pt idx="289">
                  <c:v>0.2725360274887938</c:v>
                </c:pt>
                <c:pt idx="290">
                  <c:v>0.2754937194458989</c:v>
                </c:pt>
                <c:pt idx="291">
                  <c:v>0.2765669113936447</c:v>
                </c:pt>
                <c:pt idx="292">
                  <c:v>0.2765669113936447</c:v>
                </c:pt>
                <c:pt idx="293">
                  <c:v>0.2765669113936447</c:v>
                </c:pt>
                <c:pt idx="294">
                  <c:v>0.27659945994614604</c:v>
                </c:pt>
                <c:pt idx="295">
                  <c:v>0.27713282641536063</c:v>
                </c:pt>
                <c:pt idx="296">
                  <c:v>0.27809797335572767</c:v>
                </c:pt>
                <c:pt idx="297">
                  <c:v>0.27935657130642372</c:v>
                </c:pt>
                <c:pt idx="298">
                  <c:v>0.28070014192394926</c:v>
                </c:pt>
                <c:pt idx="299">
                  <c:v>0.2818321599980555</c:v>
                </c:pt>
                <c:pt idx="300">
                  <c:v>0.2826709861997338</c:v>
                </c:pt>
                <c:pt idx="301">
                  <c:v>0.28313870033577787</c:v>
                </c:pt>
                <c:pt idx="302">
                  <c:v>0.28316172526768146</c:v>
                </c:pt>
                <c:pt idx="303">
                  <c:v>0.28316172526768146</c:v>
                </c:pt>
                <c:pt idx="304">
                  <c:v>0.28316172526768146</c:v>
                </c:pt>
                <c:pt idx="305">
                  <c:v>0.28316172526768146</c:v>
                </c:pt>
                <c:pt idx="306">
                  <c:v>0.28316172526768146</c:v>
                </c:pt>
                <c:pt idx="307">
                  <c:v>0.28316172526768146</c:v>
                </c:pt>
                <c:pt idx="308">
                  <c:v>0.28349121093932095</c:v>
                </c:pt>
                <c:pt idx="309">
                  <c:v>0.28387929855478561</c:v>
                </c:pt>
                <c:pt idx="310">
                  <c:v>0.28407521205384761</c:v>
                </c:pt>
                <c:pt idx="311">
                  <c:v>0.28408185543356773</c:v>
                </c:pt>
                <c:pt idx="312">
                  <c:v>0.28408185543356773</c:v>
                </c:pt>
                <c:pt idx="313">
                  <c:v>0.28408185543356773</c:v>
                </c:pt>
                <c:pt idx="314">
                  <c:v>0.28408185543356773</c:v>
                </c:pt>
                <c:pt idx="315">
                  <c:v>0.28408185543356773</c:v>
                </c:pt>
                <c:pt idx="316">
                  <c:v>0.28408185543356773</c:v>
                </c:pt>
                <c:pt idx="317">
                  <c:v>0.28408185543356773</c:v>
                </c:pt>
                <c:pt idx="318">
                  <c:v>0.28408185543356773</c:v>
                </c:pt>
                <c:pt idx="319">
                  <c:v>0.28408185543356773</c:v>
                </c:pt>
                <c:pt idx="320">
                  <c:v>0.28408185543356773</c:v>
                </c:pt>
                <c:pt idx="321">
                  <c:v>0.28408185543356773</c:v>
                </c:pt>
                <c:pt idx="322">
                  <c:v>0.28421162954250662</c:v>
                </c:pt>
                <c:pt idx="323">
                  <c:v>0.28437998968539618</c:v>
                </c:pt>
                <c:pt idx="324">
                  <c:v>0.28439155040482395</c:v>
                </c:pt>
                <c:pt idx="325">
                  <c:v>0.28462377894553897</c:v>
                </c:pt>
                <c:pt idx="326">
                  <c:v>0.28489304388028702</c:v>
                </c:pt>
                <c:pt idx="327">
                  <c:v>0.28504822166761812</c:v>
                </c:pt>
                <c:pt idx="328">
                  <c:v>0.28504822166761812</c:v>
                </c:pt>
                <c:pt idx="329">
                  <c:v>0.28504822166761812</c:v>
                </c:pt>
                <c:pt idx="330">
                  <c:v>0.28504822166761812</c:v>
                </c:pt>
                <c:pt idx="331">
                  <c:v>0.28509342973814289</c:v>
                </c:pt>
                <c:pt idx="332">
                  <c:v>0.28509342973814289</c:v>
                </c:pt>
                <c:pt idx="333">
                  <c:v>0.28509342973814289</c:v>
                </c:pt>
                <c:pt idx="334">
                  <c:v>0.28510904024029488</c:v>
                </c:pt>
                <c:pt idx="335">
                  <c:v>0.28510904024029488</c:v>
                </c:pt>
                <c:pt idx="336">
                  <c:v>0.28516707233469335</c:v>
                </c:pt>
                <c:pt idx="337">
                  <c:v>0.28537917979451388</c:v>
                </c:pt>
                <c:pt idx="338">
                  <c:v>0.28584166790743087</c:v>
                </c:pt>
                <c:pt idx="339">
                  <c:v>0.28685910351984967</c:v>
                </c:pt>
                <c:pt idx="340">
                  <c:v>0.28870129348654494</c:v>
                </c:pt>
                <c:pt idx="341">
                  <c:v>0.29108919318718462</c:v>
                </c:pt>
                <c:pt idx="342">
                  <c:v>0.29292993987687393</c:v>
                </c:pt>
                <c:pt idx="343">
                  <c:v>0.29379668238582241</c:v>
                </c:pt>
                <c:pt idx="344">
                  <c:v>0.29440051156874553</c:v>
                </c:pt>
                <c:pt idx="345">
                  <c:v>0.29524697380803711</c:v>
                </c:pt>
                <c:pt idx="346">
                  <c:v>0.29612695138617989</c:v>
                </c:pt>
                <c:pt idx="347">
                  <c:v>0.29684954611063646</c:v>
                </c:pt>
                <c:pt idx="348">
                  <c:v>0.29775585236463559</c:v>
                </c:pt>
                <c:pt idx="349">
                  <c:v>0.29864198799517566</c:v>
                </c:pt>
                <c:pt idx="350">
                  <c:v>0.29932504685006162</c:v>
                </c:pt>
                <c:pt idx="351">
                  <c:v>0.29979250596305274</c:v>
                </c:pt>
                <c:pt idx="352">
                  <c:v>0.30017075064612797</c:v>
                </c:pt>
                <c:pt idx="353">
                  <c:v>0.30054718556766274</c:v>
                </c:pt>
                <c:pt idx="354">
                  <c:v>0.30096505064066598</c:v>
                </c:pt>
                <c:pt idx="355">
                  <c:v>0.3015126205747804</c:v>
                </c:pt>
                <c:pt idx="356">
                  <c:v>0.30210858966629189</c:v>
                </c:pt>
                <c:pt idx="357">
                  <c:v>0.30253234893360392</c:v>
                </c:pt>
                <c:pt idx="358">
                  <c:v>0.30253234893360392</c:v>
                </c:pt>
                <c:pt idx="359">
                  <c:v>0.30253234893360392</c:v>
                </c:pt>
                <c:pt idx="360">
                  <c:v>0.30253234893360392</c:v>
                </c:pt>
                <c:pt idx="361">
                  <c:v>0.30253234893360392</c:v>
                </c:pt>
                <c:pt idx="362">
                  <c:v>0.30253234893360392</c:v>
                </c:pt>
                <c:pt idx="363">
                  <c:v>0.30253234893360392</c:v>
                </c:pt>
                <c:pt idx="364">
                  <c:v>0.30272476310386653</c:v>
                </c:pt>
                <c:pt idx="365">
                  <c:v>0.30307756500561051</c:v>
                </c:pt>
                <c:pt idx="366">
                  <c:v>0.30356125611935347</c:v>
                </c:pt>
                <c:pt idx="367">
                  <c:v>0.30431811928806485</c:v>
                </c:pt>
                <c:pt idx="368">
                  <c:v>0.30545212620578632</c:v>
                </c:pt>
                <c:pt idx="369">
                  <c:v>0.30662598278744269</c:v>
                </c:pt>
                <c:pt idx="370">
                  <c:v>0.30739066850687041</c:v>
                </c:pt>
                <c:pt idx="371">
                  <c:v>0.30759286114063539</c:v>
                </c:pt>
                <c:pt idx="372">
                  <c:v>0.30759286114063539</c:v>
                </c:pt>
                <c:pt idx="373">
                  <c:v>0.30759286114063539</c:v>
                </c:pt>
                <c:pt idx="374">
                  <c:v>0.30759286114063539</c:v>
                </c:pt>
                <c:pt idx="375">
                  <c:v>0.30759286114063539</c:v>
                </c:pt>
                <c:pt idx="376">
                  <c:v>0.30759286114063539</c:v>
                </c:pt>
                <c:pt idx="377">
                  <c:v>0.30759286114063539</c:v>
                </c:pt>
                <c:pt idx="378">
                  <c:v>0.30759286114063539</c:v>
                </c:pt>
                <c:pt idx="379">
                  <c:v>0.30759286114063539</c:v>
                </c:pt>
                <c:pt idx="380">
                  <c:v>0.30759286114063539</c:v>
                </c:pt>
                <c:pt idx="381">
                  <c:v>0.30759286114063539</c:v>
                </c:pt>
                <c:pt idx="382">
                  <c:v>0.30759286114063539</c:v>
                </c:pt>
                <c:pt idx="383">
                  <c:v>0.30759286114063539</c:v>
                </c:pt>
                <c:pt idx="384">
                  <c:v>0.30759286114063539</c:v>
                </c:pt>
                <c:pt idx="385">
                  <c:v>0.30759286114063539</c:v>
                </c:pt>
                <c:pt idx="386">
                  <c:v>0.30759286114063539</c:v>
                </c:pt>
                <c:pt idx="387">
                  <c:v>0.30759286114063539</c:v>
                </c:pt>
                <c:pt idx="388">
                  <c:v>0.30759286114063539</c:v>
                </c:pt>
                <c:pt idx="389">
                  <c:v>0.30759286114063539</c:v>
                </c:pt>
                <c:pt idx="390">
                  <c:v>0.30759286114063539</c:v>
                </c:pt>
                <c:pt idx="391">
                  <c:v>0.30759286114063539</c:v>
                </c:pt>
                <c:pt idx="392">
                  <c:v>0.30761624724960052</c:v>
                </c:pt>
                <c:pt idx="393">
                  <c:v>0.30778608805983931</c:v>
                </c:pt>
                <c:pt idx="394">
                  <c:v>0.30831588676333371</c:v>
                </c:pt>
                <c:pt idx="395">
                  <c:v>0.30940032655456556</c:v>
                </c:pt>
                <c:pt idx="396">
                  <c:v>0.31116286437792112</c:v>
                </c:pt>
                <c:pt idx="397">
                  <c:v>0.31362483558915449</c:v>
                </c:pt>
                <c:pt idx="398">
                  <c:v>0.31641062008763493</c:v>
                </c:pt>
                <c:pt idx="399">
                  <c:v>0.31855936006213093</c:v>
                </c:pt>
                <c:pt idx="400">
                  <c:v>0.31952854027144206</c:v>
                </c:pt>
                <c:pt idx="401">
                  <c:v>0.31966463406100015</c:v>
                </c:pt>
                <c:pt idx="402">
                  <c:v>0.31966463406100015</c:v>
                </c:pt>
                <c:pt idx="403">
                  <c:v>0.31966463406100015</c:v>
                </c:pt>
                <c:pt idx="404">
                  <c:v>0.31966463406100015</c:v>
                </c:pt>
                <c:pt idx="405">
                  <c:v>0.31966463406100015</c:v>
                </c:pt>
                <c:pt idx="406">
                  <c:v>0.31966463406100015</c:v>
                </c:pt>
                <c:pt idx="407">
                  <c:v>0.31966463406100015</c:v>
                </c:pt>
                <c:pt idx="408">
                  <c:v>0.31966463406100015</c:v>
                </c:pt>
                <c:pt idx="409">
                  <c:v>0.31966463406100015</c:v>
                </c:pt>
                <c:pt idx="410">
                  <c:v>0.31982726561042346</c:v>
                </c:pt>
                <c:pt idx="411">
                  <c:v>0.3200996572690824</c:v>
                </c:pt>
                <c:pt idx="412">
                  <c:v>0.32042018642798531</c:v>
                </c:pt>
                <c:pt idx="413">
                  <c:v>0.32079279542567585</c:v>
                </c:pt>
                <c:pt idx="414">
                  <c:v>0.32133782799123478</c:v>
                </c:pt>
                <c:pt idx="415">
                  <c:v>0.32219191758273202</c:v>
                </c:pt>
                <c:pt idx="416">
                  <c:v>0.32321003851119828</c:v>
                </c:pt>
                <c:pt idx="417">
                  <c:v>0.32398805563484256</c:v>
                </c:pt>
                <c:pt idx="418">
                  <c:v>0.32430999738174454</c:v>
                </c:pt>
                <c:pt idx="419">
                  <c:v>0.32430999738174454</c:v>
                </c:pt>
                <c:pt idx="420">
                  <c:v>0.32430999738174454</c:v>
                </c:pt>
                <c:pt idx="421">
                  <c:v>0.32430999738174454</c:v>
                </c:pt>
                <c:pt idx="422">
                  <c:v>0.32450284989583428</c:v>
                </c:pt>
                <c:pt idx="423">
                  <c:v>0.32500336808894148</c:v>
                </c:pt>
                <c:pt idx="424">
                  <c:v>0.32598278131643765</c:v>
                </c:pt>
                <c:pt idx="425">
                  <c:v>0.3278734235520227</c:v>
                </c:pt>
                <c:pt idx="426">
                  <c:v>0.33113588953154305</c:v>
                </c:pt>
                <c:pt idx="427">
                  <c:v>0.33540790171386092</c:v>
                </c:pt>
                <c:pt idx="428">
                  <c:v>0.33888880456071641</c:v>
                </c:pt>
                <c:pt idx="429">
                  <c:v>0.34045744547890933</c:v>
                </c:pt>
                <c:pt idx="430">
                  <c:v>0.34073362107592065</c:v>
                </c:pt>
                <c:pt idx="431">
                  <c:v>0.34073362107592065</c:v>
                </c:pt>
                <c:pt idx="432">
                  <c:v>0.34073362107592065</c:v>
                </c:pt>
                <c:pt idx="433">
                  <c:v>0.34088148025243026</c:v>
                </c:pt>
                <c:pt idx="434">
                  <c:v>0.34107544270207335</c:v>
                </c:pt>
                <c:pt idx="435">
                  <c:v>0.34107544270207335</c:v>
                </c:pt>
                <c:pt idx="436">
                  <c:v>0.34107544270207335</c:v>
                </c:pt>
                <c:pt idx="437">
                  <c:v>0.34107544270207335</c:v>
                </c:pt>
                <c:pt idx="438">
                  <c:v>0.34107544270207335</c:v>
                </c:pt>
                <c:pt idx="439">
                  <c:v>0.34107544270207335</c:v>
                </c:pt>
                <c:pt idx="440">
                  <c:v>0.34107544270207335</c:v>
                </c:pt>
                <c:pt idx="441">
                  <c:v>0.34107544270207335</c:v>
                </c:pt>
                <c:pt idx="442">
                  <c:v>0.34107544270207335</c:v>
                </c:pt>
                <c:pt idx="443">
                  <c:v>0.34107544270207335</c:v>
                </c:pt>
                <c:pt idx="444">
                  <c:v>0.34107544270207335</c:v>
                </c:pt>
                <c:pt idx="445">
                  <c:v>0.34107544270207335</c:v>
                </c:pt>
                <c:pt idx="446">
                  <c:v>0.34107544270207335</c:v>
                </c:pt>
                <c:pt idx="447">
                  <c:v>0.34107544270207335</c:v>
                </c:pt>
                <c:pt idx="448">
                  <c:v>0.34107544270207335</c:v>
                </c:pt>
                <c:pt idx="449">
                  <c:v>0.34107544270207335</c:v>
                </c:pt>
                <c:pt idx="450">
                  <c:v>0.34107544270207335</c:v>
                </c:pt>
                <c:pt idx="451">
                  <c:v>0.34107544270207335</c:v>
                </c:pt>
                <c:pt idx="452">
                  <c:v>0.34107544270207335</c:v>
                </c:pt>
                <c:pt idx="453">
                  <c:v>0.34107544270207335</c:v>
                </c:pt>
                <c:pt idx="454">
                  <c:v>0.34107544270207335</c:v>
                </c:pt>
                <c:pt idx="455">
                  <c:v>0.34107544270207335</c:v>
                </c:pt>
                <c:pt idx="456">
                  <c:v>0.34107544270207335</c:v>
                </c:pt>
                <c:pt idx="457">
                  <c:v>0.34107544270207335</c:v>
                </c:pt>
                <c:pt idx="458">
                  <c:v>0.34107544270207335</c:v>
                </c:pt>
                <c:pt idx="459">
                  <c:v>0.34107544270207335</c:v>
                </c:pt>
                <c:pt idx="460">
                  <c:v>0.34107544270207335</c:v>
                </c:pt>
                <c:pt idx="461">
                  <c:v>0.34107544270207335</c:v>
                </c:pt>
                <c:pt idx="462">
                  <c:v>0.34107544270207335</c:v>
                </c:pt>
                <c:pt idx="463">
                  <c:v>0.34107544270207335</c:v>
                </c:pt>
                <c:pt idx="464">
                  <c:v>0.34107544270207335</c:v>
                </c:pt>
                <c:pt idx="465">
                  <c:v>0.34107544270207335</c:v>
                </c:pt>
                <c:pt idx="466">
                  <c:v>0.34107544270207335</c:v>
                </c:pt>
                <c:pt idx="467">
                  <c:v>0.34107544270207335</c:v>
                </c:pt>
                <c:pt idx="468">
                  <c:v>0.34107544270207335</c:v>
                </c:pt>
                <c:pt idx="469">
                  <c:v>0.34107544270207335</c:v>
                </c:pt>
                <c:pt idx="470">
                  <c:v>0.34107544270207335</c:v>
                </c:pt>
                <c:pt idx="471">
                  <c:v>0.34107544270207335</c:v>
                </c:pt>
                <c:pt idx="472">
                  <c:v>0.34107544270207335</c:v>
                </c:pt>
                <c:pt idx="473">
                  <c:v>0.34107544270207335</c:v>
                </c:pt>
                <c:pt idx="474">
                  <c:v>0.34107544270207335</c:v>
                </c:pt>
                <c:pt idx="475">
                  <c:v>0.34107544270207335</c:v>
                </c:pt>
                <c:pt idx="476">
                  <c:v>0.34107544270207335</c:v>
                </c:pt>
                <c:pt idx="477">
                  <c:v>0.34107544270207335</c:v>
                </c:pt>
                <c:pt idx="478">
                  <c:v>0.34107544270207335</c:v>
                </c:pt>
                <c:pt idx="479">
                  <c:v>0.34107544270207335</c:v>
                </c:pt>
                <c:pt idx="480">
                  <c:v>0.34107544270207335</c:v>
                </c:pt>
                <c:pt idx="481">
                  <c:v>0.34107544270207335</c:v>
                </c:pt>
                <c:pt idx="482">
                  <c:v>0.34107544270207335</c:v>
                </c:pt>
                <c:pt idx="483">
                  <c:v>0.34107544270207335</c:v>
                </c:pt>
                <c:pt idx="484">
                  <c:v>0.34107544270207335</c:v>
                </c:pt>
                <c:pt idx="485">
                  <c:v>0.34107544270207335</c:v>
                </c:pt>
                <c:pt idx="486">
                  <c:v>0.34107544270207335</c:v>
                </c:pt>
                <c:pt idx="487">
                  <c:v>0.34107544270207335</c:v>
                </c:pt>
                <c:pt idx="488">
                  <c:v>0.34107544270207335</c:v>
                </c:pt>
                <c:pt idx="489">
                  <c:v>0.34107544270207335</c:v>
                </c:pt>
                <c:pt idx="490">
                  <c:v>0.34107544270207335</c:v>
                </c:pt>
                <c:pt idx="491">
                  <c:v>0.34107544270207335</c:v>
                </c:pt>
                <c:pt idx="492">
                  <c:v>0.34107544270207335</c:v>
                </c:pt>
                <c:pt idx="493">
                  <c:v>0.34107544270207335</c:v>
                </c:pt>
                <c:pt idx="494">
                  <c:v>0.34107544270207335</c:v>
                </c:pt>
                <c:pt idx="495">
                  <c:v>0.34107544270207335</c:v>
                </c:pt>
                <c:pt idx="496">
                  <c:v>0.34107544270207335</c:v>
                </c:pt>
                <c:pt idx="497">
                  <c:v>0.34107544270207335</c:v>
                </c:pt>
                <c:pt idx="498">
                  <c:v>0.34107544270207335</c:v>
                </c:pt>
                <c:pt idx="499">
                  <c:v>0.34107544270207335</c:v>
                </c:pt>
                <c:pt idx="500">
                  <c:v>0.34107544270207335</c:v>
                </c:pt>
                <c:pt idx="501">
                  <c:v>0.34107544270207335</c:v>
                </c:pt>
                <c:pt idx="502">
                  <c:v>0.34107544270207335</c:v>
                </c:pt>
                <c:pt idx="503">
                  <c:v>0.34107544270207335</c:v>
                </c:pt>
                <c:pt idx="504">
                  <c:v>0.34107544270207335</c:v>
                </c:pt>
                <c:pt idx="505">
                  <c:v>0.34107544270207335</c:v>
                </c:pt>
                <c:pt idx="506">
                  <c:v>0.34107544270207335</c:v>
                </c:pt>
                <c:pt idx="507">
                  <c:v>0.34107544270207335</c:v>
                </c:pt>
                <c:pt idx="508">
                  <c:v>0.34107544270207335</c:v>
                </c:pt>
                <c:pt idx="509">
                  <c:v>0.34107544270207335</c:v>
                </c:pt>
                <c:pt idx="510">
                  <c:v>0.34107544270207335</c:v>
                </c:pt>
                <c:pt idx="511">
                  <c:v>0.34107544270207335</c:v>
                </c:pt>
                <c:pt idx="512">
                  <c:v>0.34110192809087386</c:v>
                </c:pt>
                <c:pt idx="513">
                  <c:v>0.34137386690698102</c:v>
                </c:pt>
                <c:pt idx="514">
                  <c:v>0.34241979624230695</c:v>
                </c:pt>
                <c:pt idx="515">
                  <c:v>0.3444576957159548</c:v>
                </c:pt>
                <c:pt idx="516">
                  <c:v>0.3469756944631544</c:v>
                </c:pt>
                <c:pt idx="517">
                  <c:v>0.34891296992016207</c:v>
                </c:pt>
                <c:pt idx="518">
                  <c:v>0.34973071140088907</c:v>
                </c:pt>
                <c:pt idx="519">
                  <c:v>0.34986971059766542</c:v>
                </c:pt>
                <c:pt idx="520">
                  <c:v>0.34986971059766542</c:v>
                </c:pt>
                <c:pt idx="521">
                  <c:v>0.34986971059766542</c:v>
                </c:pt>
                <c:pt idx="522">
                  <c:v>0.34986971059766542</c:v>
                </c:pt>
                <c:pt idx="523">
                  <c:v>0.34986971059766542</c:v>
                </c:pt>
                <c:pt idx="524">
                  <c:v>0.34986971059766542</c:v>
                </c:pt>
                <c:pt idx="525">
                  <c:v>0.34986971059766542</c:v>
                </c:pt>
                <c:pt idx="526">
                  <c:v>0.34986971059766542</c:v>
                </c:pt>
                <c:pt idx="527">
                  <c:v>0.34986971059766542</c:v>
                </c:pt>
                <c:pt idx="528">
                  <c:v>0.34986971059766542</c:v>
                </c:pt>
                <c:pt idx="529">
                  <c:v>0.34986971059766542</c:v>
                </c:pt>
                <c:pt idx="530">
                  <c:v>0.34986971059766542</c:v>
                </c:pt>
                <c:pt idx="531">
                  <c:v>0.34986971059766542</c:v>
                </c:pt>
                <c:pt idx="532">
                  <c:v>0.34986971059766542</c:v>
                </c:pt>
                <c:pt idx="533">
                  <c:v>0.34987627556541701</c:v>
                </c:pt>
                <c:pt idx="534">
                  <c:v>0.34994914255345388</c:v>
                </c:pt>
                <c:pt idx="535">
                  <c:v>0.35019312612632286</c:v>
                </c:pt>
                <c:pt idx="536">
                  <c:v>0.35067043859183467</c:v>
                </c:pt>
                <c:pt idx="537">
                  <c:v>0.35177989404526827</c:v>
                </c:pt>
                <c:pt idx="538">
                  <c:v>0.35410676086608667</c:v>
                </c:pt>
                <c:pt idx="539">
                  <c:v>0.35733633798084125</c:v>
                </c:pt>
                <c:pt idx="540">
                  <c:v>0.35974182682842609</c:v>
                </c:pt>
                <c:pt idx="541">
                  <c:v>0.36066537684387828</c:v>
                </c:pt>
                <c:pt idx="542">
                  <c:v>0.36098146801159386</c:v>
                </c:pt>
                <c:pt idx="543">
                  <c:v>0.36103068498102164</c:v>
                </c:pt>
                <c:pt idx="544">
                  <c:v>0.36103068498102164</c:v>
                </c:pt>
                <c:pt idx="545">
                  <c:v>0.36103068498102164</c:v>
                </c:pt>
                <c:pt idx="546">
                  <c:v>0.36103068498102164</c:v>
                </c:pt>
                <c:pt idx="547">
                  <c:v>0.36103068498102164</c:v>
                </c:pt>
                <c:pt idx="548">
                  <c:v>0.36103068498102164</c:v>
                </c:pt>
                <c:pt idx="549">
                  <c:v>0.36103068498102164</c:v>
                </c:pt>
                <c:pt idx="550">
                  <c:v>0.36103068498102164</c:v>
                </c:pt>
                <c:pt idx="551">
                  <c:v>0.36103068498102164</c:v>
                </c:pt>
                <c:pt idx="552">
                  <c:v>0.36103068498102164</c:v>
                </c:pt>
                <c:pt idx="553">
                  <c:v>0.36103068498102164</c:v>
                </c:pt>
                <c:pt idx="554">
                  <c:v>0.36110321487768721</c:v>
                </c:pt>
                <c:pt idx="555">
                  <c:v>0.36125565104921514</c:v>
                </c:pt>
                <c:pt idx="556">
                  <c:v>0.36148928835243033</c:v>
                </c:pt>
                <c:pt idx="557">
                  <c:v>0.36182975099086545</c:v>
                </c:pt>
                <c:pt idx="558">
                  <c:v>0.36229049011933145</c:v>
                </c:pt>
                <c:pt idx="559">
                  <c:v>0.36311249469315382</c:v>
                </c:pt>
                <c:pt idx="560">
                  <c:v>0.3639997609536475</c:v>
                </c:pt>
                <c:pt idx="561">
                  <c:v>0.36438787707124509</c:v>
                </c:pt>
                <c:pt idx="562">
                  <c:v>0.36464427379583852</c:v>
                </c:pt>
                <c:pt idx="563">
                  <c:v>0.36464427379583852</c:v>
                </c:pt>
                <c:pt idx="564">
                  <c:v>0.36464427379583852</c:v>
                </c:pt>
                <c:pt idx="565">
                  <c:v>0.36464427379583852</c:v>
                </c:pt>
                <c:pt idx="566">
                  <c:v>0.36464427379583852</c:v>
                </c:pt>
                <c:pt idx="567">
                  <c:v>0.36464427379583852</c:v>
                </c:pt>
                <c:pt idx="568">
                  <c:v>0.36464427379583852</c:v>
                </c:pt>
                <c:pt idx="569">
                  <c:v>0.36464427379583852</c:v>
                </c:pt>
                <c:pt idx="570">
                  <c:v>0.36464427379583852</c:v>
                </c:pt>
                <c:pt idx="571">
                  <c:v>0.36464427379583852</c:v>
                </c:pt>
                <c:pt idx="572">
                  <c:v>0.36464427379583852</c:v>
                </c:pt>
                <c:pt idx="573">
                  <c:v>0.36464427379583852</c:v>
                </c:pt>
                <c:pt idx="574">
                  <c:v>0.36464427379583852</c:v>
                </c:pt>
                <c:pt idx="575">
                  <c:v>0.36464427379583852</c:v>
                </c:pt>
                <c:pt idx="576">
                  <c:v>0.36464427379583852</c:v>
                </c:pt>
                <c:pt idx="577">
                  <c:v>0.36464427379583852</c:v>
                </c:pt>
                <c:pt idx="578">
                  <c:v>0.36464427379583852</c:v>
                </c:pt>
                <c:pt idx="579">
                  <c:v>0.36464427379583852</c:v>
                </c:pt>
                <c:pt idx="580">
                  <c:v>0.36464427379583852</c:v>
                </c:pt>
                <c:pt idx="581">
                  <c:v>0.36464427379583852</c:v>
                </c:pt>
                <c:pt idx="582">
                  <c:v>0.36464427379583852</c:v>
                </c:pt>
                <c:pt idx="583">
                  <c:v>0.36464427379583852</c:v>
                </c:pt>
                <c:pt idx="584">
                  <c:v>0.36464427379583852</c:v>
                </c:pt>
                <c:pt idx="585">
                  <c:v>0.36464427379583852</c:v>
                </c:pt>
                <c:pt idx="586">
                  <c:v>0.36464427379583852</c:v>
                </c:pt>
                <c:pt idx="587">
                  <c:v>0.36464427379583852</c:v>
                </c:pt>
                <c:pt idx="588">
                  <c:v>0.36464427379583852</c:v>
                </c:pt>
                <c:pt idx="589">
                  <c:v>0.36464427379583852</c:v>
                </c:pt>
                <c:pt idx="590">
                  <c:v>0.36464427379583852</c:v>
                </c:pt>
                <c:pt idx="591">
                  <c:v>0.36464427379583852</c:v>
                </c:pt>
                <c:pt idx="592">
                  <c:v>0.36464427379583852</c:v>
                </c:pt>
                <c:pt idx="593">
                  <c:v>0.36464427379583852</c:v>
                </c:pt>
                <c:pt idx="594">
                  <c:v>0.36464427379583852</c:v>
                </c:pt>
                <c:pt idx="595">
                  <c:v>0.36464427379583852</c:v>
                </c:pt>
                <c:pt idx="596">
                  <c:v>0.36464427379583852</c:v>
                </c:pt>
                <c:pt idx="597">
                  <c:v>0.36464427379583852</c:v>
                </c:pt>
                <c:pt idx="598">
                  <c:v>0.36464427379583852</c:v>
                </c:pt>
                <c:pt idx="599">
                  <c:v>0.36464427379583852</c:v>
                </c:pt>
                <c:pt idx="600">
                  <c:v>0.36464427379583852</c:v>
                </c:pt>
                <c:pt idx="601">
                  <c:v>0.36469104822774429</c:v>
                </c:pt>
                <c:pt idx="602">
                  <c:v>0.36484461781884731</c:v>
                </c:pt>
                <c:pt idx="603">
                  <c:v>0.36543392269518121</c:v>
                </c:pt>
                <c:pt idx="604">
                  <c:v>0.36689119347703519</c:v>
                </c:pt>
                <c:pt idx="605">
                  <c:v>0.36945622109272824</c:v>
                </c:pt>
                <c:pt idx="606">
                  <c:v>0.3732280347983799</c:v>
                </c:pt>
                <c:pt idx="607">
                  <c:v>0.37786801555618987</c:v>
                </c:pt>
                <c:pt idx="608">
                  <c:v>0.3827813100200671</c:v>
                </c:pt>
                <c:pt idx="609">
                  <c:v>0.38787686889285861</c:v>
                </c:pt>
                <c:pt idx="610">
                  <c:v>0.39347159162824197</c:v>
                </c:pt>
                <c:pt idx="611">
                  <c:v>0.39936753193105007</c:v>
                </c:pt>
                <c:pt idx="612">
                  <c:v>0.40420543095361577</c:v>
                </c:pt>
                <c:pt idx="613">
                  <c:v>0.40694681217590861</c:v>
                </c:pt>
                <c:pt idx="614">
                  <c:v>0.40813165752413877</c:v>
                </c:pt>
                <c:pt idx="615">
                  <c:v>0.40893306606464908</c:v>
                </c:pt>
                <c:pt idx="616">
                  <c:v>0.40973143775547288</c:v>
                </c:pt>
                <c:pt idx="617">
                  <c:v>0.41029968351465385</c:v>
                </c:pt>
                <c:pt idx="618">
                  <c:v>0.41041335841763787</c:v>
                </c:pt>
                <c:pt idx="619">
                  <c:v>0.41041335841763787</c:v>
                </c:pt>
                <c:pt idx="620">
                  <c:v>0.41041335841763787</c:v>
                </c:pt>
                <c:pt idx="621">
                  <c:v>0.41041335841763787</c:v>
                </c:pt>
                <c:pt idx="622">
                  <c:v>0.4108906847372592</c:v>
                </c:pt>
                <c:pt idx="623">
                  <c:v>0.41184631938702337</c:v>
                </c:pt>
                <c:pt idx="624">
                  <c:v>0.41329131424774485</c:v>
                </c:pt>
                <c:pt idx="625">
                  <c:v>0.41504250449591235</c:v>
                </c:pt>
                <c:pt idx="626">
                  <c:v>0.41661188616232475</c:v>
                </c:pt>
                <c:pt idx="627">
                  <c:v>0.41776760509487876</c:v>
                </c:pt>
                <c:pt idx="628">
                  <c:v>0.41870947371879086</c:v>
                </c:pt>
                <c:pt idx="629">
                  <c:v>0.41972262577891689</c:v>
                </c:pt>
                <c:pt idx="630">
                  <c:v>0.42116786409406337</c:v>
                </c:pt>
                <c:pt idx="631">
                  <c:v>0.42329090198093244</c:v>
                </c:pt>
                <c:pt idx="632">
                  <c:v>0.4259162003643216</c:v>
                </c:pt>
                <c:pt idx="633">
                  <c:v>0.42892738675023384</c:v>
                </c:pt>
                <c:pt idx="634">
                  <c:v>0.43212335131218382</c:v>
                </c:pt>
                <c:pt idx="635">
                  <c:v>0.43510224770889999</c:v>
                </c:pt>
                <c:pt idx="636">
                  <c:v>0.43742145461653786</c:v>
                </c:pt>
                <c:pt idx="637">
                  <c:v>0.43894359755087881</c:v>
                </c:pt>
                <c:pt idx="638">
                  <c:v>0.44005508590703052</c:v>
                </c:pt>
                <c:pt idx="639">
                  <c:v>0.44099887148739075</c:v>
                </c:pt>
                <c:pt idx="640">
                  <c:v>0.44193580326964205</c:v>
                </c:pt>
                <c:pt idx="641">
                  <c:v>0.44343989958057217</c:v>
                </c:pt>
                <c:pt idx="642">
                  <c:v>0.4460362940298131</c:v>
                </c:pt>
                <c:pt idx="643">
                  <c:v>0.44904860426158222</c:v>
                </c:pt>
                <c:pt idx="644">
                  <c:v>0.45135703976118374</c:v>
                </c:pt>
                <c:pt idx="645">
                  <c:v>0.45325343696236348</c:v>
                </c:pt>
                <c:pt idx="646">
                  <c:v>0.45525747983013792</c:v>
                </c:pt>
                <c:pt idx="647">
                  <c:v>0.45728332176345815</c:v>
                </c:pt>
                <c:pt idx="648">
                  <c:v>0.45915539314359621</c:v>
                </c:pt>
                <c:pt idx="649">
                  <c:v>0.46059701160263822</c:v>
                </c:pt>
                <c:pt idx="650">
                  <c:v>0.46115399456049128</c:v>
                </c:pt>
                <c:pt idx="651">
                  <c:v>0.46115399456049128</c:v>
                </c:pt>
                <c:pt idx="652">
                  <c:v>0.46115399456049128</c:v>
                </c:pt>
                <c:pt idx="653">
                  <c:v>0.46115399456049128</c:v>
                </c:pt>
                <c:pt idx="654">
                  <c:v>0.46115399456049128</c:v>
                </c:pt>
                <c:pt idx="655">
                  <c:v>0.46115399456049128</c:v>
                </c:pt>
                <c:pt idx="656">
                  <c:v>0.46115399456049128</c:v>
                </c:pt>
                <c:pt idx="657">
                  <c:v>0.46115399456049128</c:v>
                </c:pt>
                <c:pt idx="658">
                  <c:v>0.46115399456049128</c:v>
                </c:pt>
                <c:pt idx="659">
                  <c:v>0.46115399456049128</c:v>
                </c:pt>
                <c:pt idx="660">
                  <c:v>0.46115399456049128</c:v>
                </c:pt>
                <c:pt idx="661">
                  <c:v>0.46115399456049128</c:v>
                </c:pt>
                <c:pt idx="662">
                  <c:v>0.46115399456049128</c:v>
                </c:pt>
                <c:pt idx="663">
                  <c:v>0.46115399456049128</c:v>
                </c:pt>
                <c:pt idx="664">
                  <c:v>0.46115399456049128</c:v>
                </c:pt>
                <c:pt idx="665">
                  <c:v>0.46121826998623344</c:v>
                </c:pt>
                <c:pt idx="666">
                  <c:v>0.46178930854798739</c:v>
                </c:pt>
                <c:pt idx="667">
                  <c:v>0.46340678765520599</c:v>
                </c:pt>
                <c:pt idx="668">
                  <c:v>0.46640615756799275</c:v>
                </c:pt>
                <c:pt idx="669">
                  <c:v>0.47000878119673939</c:v>
                </c:pt>
                <c:pt idx="670">
                  <c:v>0.47429030871086669</c:v>
                </c:pt>
                <c:pt idx="671">
                  <c:v>0.47781767675676601</c:v>
                </c:pt>
                <c:pt idx="672">
                  <c:v>0.48052499859157954</c:v>
                </c:pt>
                <c:pt idx="673">
                  <c:v>0.48340645256810139</c:v>
                </c:pt>
                <c:pt idx="674">
                  <c:v>0.48646458918623942</c:v>
                </c:pt>
                <c:pt idx="675">
                  <c:v>0.48864834549630848</c:v>
                </c:pt>
                <c:pt idx="676">
                  <c:v>0.48972723703214543</c:v>
                </c:pt>
                <c:pt idx="677">
                  <c:v>0.48972723703214543</c:v>
                </c:pt>
                <c:pt idx="678">
                  <c:v>0.48972723703214543</c:v>
                </c:pt>
                <c:pt idx="679">
                  <c:v>0.48972723703214543</c:v>
                </c:pt>
                <c:pt idx="680">
                  <c:v>0.48972723703214543</c:v>
                </c:pt>
                <c:pt idx="681">
                  <c:v>0.48972723703214543</c:v>
                </c:pt>
                <c:pt idx="682">
                  <c:v>0.48972723703214543</c:v>
                </c:pt>
                <c:pt idx="683">
                  <c:v>0.48972723703214543</c:v>
                </c:pt>
                <c:pt idx="684">
                  <c:v>0.48972723703214543</c:v>
                </c:pt>
                <c:pt idx="685">
                  <c:v>0.49071901211289132</c:v>
                </c:pt>
                <c:pt idx="686">
                  <c:v>0.49270098383688155</c:v>
                </c:pt>
                <c:pt idx="687">
                  <c:v>0.49478503207924274</c:v>
                </c:pt>
                <c:pt idx="688">
                  <c:v>0.49701095700359887</c:v>
                </c:pt>
                <c:pt idx="689">
                  <c:v>0.49941911049272358</c:v>
                </c:pt>
                <c:pt idx="690">
                  <c:v>0.50110622089931123</c:v>
                </c:pt>
                <c:pt idx="691">
                  <c:v>0.50201606302800117</c:v>
                </c:pt>
                <c:pt idx="692">
                  <c:v>0.50298112630068947</c:v>
                </c:pt>
                <c:pt idx="693">
                  <c:v>0.50431699430951948</c:v>
                </c:pt>
                <c:pt idx="694">
                  <c:v>0.50559492698088915</c:v>
                </c:pt>
                <c:pt idx="695">
                  <c:v>0.50602101241293729</c:v>
                </c:pt>
                <c:pt idx="696">
                  <c:v>0.50602101241293729</c:v>
                </c:pt>
                <c:pt idx="697">
                  <c:v>0.50602101241293729</c:v>
                </c:pt>
                <c:pt idx="698">
                  <c:v>0.50602101241293729</c:v>
                </c:pt>
                <c:pt idx="699">
                  <c:v>0.50602101241293729</c:v>
                </c:pt>
                <c:pt idx="700">
                  <c:v>0.50602101241293729</c:v>
                </c:pt>
                <c:pt idx="701">
                  <c:v>0.50608797589029064</c:v>
                </c:pt>
                <c:pt idx="702">
                  <c:v>0.50634903905963791</c:v>
                </c:pt>
                <c:pt idx="703">
                  <c:v>0.50664264466725684</c:v>
                </c:pt>
                <c:pt idx="704">
                  <c:v>0.50664264466725684</c:v>
                </c:pt>
                <c:pt idx="705">
                  <c:v>0.50664264466725684</c:v>
                </c:pt>
                <c:pt idx="706">
                  <c:v>0.50664264466725684</c:v>
                </c:pt>
                <c:pt idx="707">
                  <c:v>0.50664264466725684</c:v>
                </c:pt>
                <c:pt idx="708">
                  <c:v>0.50664264466725684</c:v>
                </c:pt>
                <c:pt idx="709">
                  <c:v>0.50689287688312257</c:v>
                </c:pt>
                <c:pt idx="710">
                  <c:v>0.50813070725647058</c:v>
                </c:pt>
                <c:pt idx="711">
                  <c:v>0.51048219289408203</c:v>
                </c:pt>
                <c:pt idx="712">
                  <c:v>0.51234693415850774</c:v>
                </c:pt>
                <c:pt idx="713">
                  <c:v>0.51272149248506127</c:v>
                </c:pt>
                <c:pt idx="714">
                  <c:v>0.51272149248506127</c:v>
                </c:pt>
                <c:pt idx="715">
                  <c:v>0.51272149248506127</c:v>
                </c:pt>
                <c:pt idx="716">
                  <c:v>0.51272149248506127</c:v>
                </c:pt>
                <c:pt idx="717">
                  <c:v>0.51272149248506127</c:v>
                </c:pt>
                <c:pt idx="718">
                  <c:v>0.51308329877500103</c:v>
                </c:pt>
                <c:pt idx="719">
                  <c:v>0.51408057454643674</c:v>
                </c:pt>
                <c:pt idx="720">
                  <c:v>0.51568401359949922</c:v>
                </c:pt>
                <c:pt idx="721">
                  <c:v>0.51728468519142679</c:v>
                </c:pt>
                <c:pt idx="722">
                  <c:v>0.51888051229854437</c:v>
                </c:pt>
                <c:pt idx="723">
                  <c:v>0.5204197650277298</c:v>
                </c:pt>
                <c:pt idx="724">
                  <c:v>0.52232691570527257</c:v>
                </c:pt>
                <c:pt idx="725">
                  <c:v>0.52519297236388551</c:v>
                </c:pt>
                <c:pt idx="726">
                  <c:v>0.5294967366046518</c:v>
                </c:pt>
                <c:pt idx="727">
                  <c:v>0.53437658560090007</c:v>
                </c:pt>
                <c:pt idx="728">
                  <c:v>0.53823700458853374</c:v>
                </c:pt>
                <c:pt idx="729">
                  <c:v>0.54136801600277418</c:v>
                </c:pt>
                <c:pt idx="730">
                  <c:v>0.54326836545098955</c:v>
                </c:pt>
                <c:pt idx="731">
                  <c:v>0.54434142884948611</c:v>
                </c:pt>
                <c:pt idx="732">
                  <c:v>0.54535300859623992</c:v>
                </c:pt>
                <c:pt idx="733">
                  <c:v>0.54643689800372364</c:v>
                </c:pt>
                <c:pt idx="734">
                  <c:v>0.54759374682543138</c:v>
                </c:pt>
                <c:pt idx="735">
                  <c:v>0.54889433817847499</c:v>
                </c:pt>
                <c:pt idx="736">
                  <c:v>0.55041184802512211</c:v>
                </c:pt>
                <c:pt idx="737">
                  <c:v>0.55188948240545954</c:v>
                </c:pt>
                <c:pt idx="738">
                  <c:v>0.55303975726265941</c:v>
                </c:pt>
                <c:pt idx="739">
                  <c:v>0.55480884536559116</c:v>
                </c:pt>
                <c:pt idx="740">
                  <c:v>0.55734240472737817</c:v>
                </c:pt>
                <c:pt idx="741">
                  <c:v>0.55966368852360637</c:v>
                </c:pt>
                <c:pt idx="742">
                  <c:v>0.56130399765805761</c:v>
                </c:pt>
                <c:pt idx="743">
                  <c:v>0.56243601573216384</c:v>
                </c:pt>
                <c:pt idx="744">
                  <c:v>0.56349829922031669</c:v>
                </c:pt>
                <c:pt idx="745">
                  <c:v>0.56456058270846943</c:v>
                </c:pt>
                <c:pt idx="746">
                  <c:v>0.56592086955853327</c:v>
                </c:pt>
                <c:pt idx="747">
                  <c:v>0.56774337376319872</c:v>
                </c:pt>
                <c:pt idx="748">
                  <c:v>0.56990345274362098</c:v>
                </c:pt>
                <c:pt idx="749">
                  <c:v>0.57188086479588129</c:v>
                </c:pt>
                <c:pt idx="750">
                  <c:v>0.573262745015232</c:v>
                </c:pt>
                <c:pt idx="751">
                  <c:v>0.57425876489507666</c:v>
                </c:pt>
                <c:pt idx="752">
                  <c:v>0.57494325652716249</c:v>
                </c:pt>
                <c:pt idx="753">
                  <c:v>0.57508169536958886</c:v>
                </c:pt>
                <c:pt idx="754">
                  <c:v>0.57508169536958886</c:v>
                </c:pt>
                <c:pt idx="755">
                  <c:v>0.57508169536958886</c:v>
                </c:pt>
                <c:pt idx="756">
                  <c:v>0.57508169536958886</c:v>
                </c:pt>
                <c:pt idx="757">
                  <c:v>0.57508169536958886</c:v>
                </c:pt>
                <c:pt idx="758">
                  <c:v>0.57508169536958886</c:v>
                </c:pt>
                <c:pt idx="759">
                  <c:v>0.57508169536958886</c:v>
                </c:pt>
                <c:pt idx="760">
                  <c:v>0.57508169536958886</c:v>
                </c:pt>
                <c:pt idx="761">
                  <c:v>0.57508169536958886</c:v>
                </c:pt>
                <c:pt idx="762">
                  <c:v>0.57508169536958886</c:v>
                </c:pt>
                <c:pt idx="763">
                  <c:v>0.57508169536958886</c:v>
                </c:pt>
                <c:pt idx="764">
                  <c:v>0.57508169536958886</c:v>
                </c:pt>
                <c:pt idx="765">
                  <c:v>0.5760634334653002</c:v>
                </c:pt>
                <c:pt idx="766">
                  <c:v>0.57786522642782778</c:v>
                </c:pt>
                <c:pt idx="767">
                  <c:v>0.58005184988769265</c:v>
                </c:pt>
                <c:pt idx="768">
                  <c:v>0.58266003455540316</c:v>
                </c:pt>
                <c:pt idx="769">
                  <c:v>0.58612847402397372</c:v>
                </c:pt>
                <c:pt idx="770">
                  <c:v>0.59116175465890952</c:v>
                </c:pt>
                <c:pt idx="771">
                  <c:v>0.59715471228694272</c:v>
                </c:pt>
                <c:pt idx="772">
                  <c:v>0.60359838177345737</c:v>
                </c:pt>
                <c:pt idx="773">
                  <c:v>0.60973258702512523</c:v>
                </c:pt>
                <c:pt idx="774">
                  <c:v>0.6154357397445307</c:v>
                </c:pt>
                <c:pt idx="775">
                  <c:v>0.62175514083722272</c:v>
                </c:pt>
                <c:pt idx="776">
                  <c:v>0.62751946582150209</c:v>
                </c:pt>
                <c:pt idx="777">
                  <c:v>0.63233713903054267</c:v>
                </c:pt>
                <c:pt idx="778">
                  <c:v>0.63689398766915695</c:v>
                </c:pt>
                <c:pt idx="779">
                  <c:v>0.6411562083309873</c:v>
                </c:pt>
                <c:pt idx="780">
                  <c:v>0.64487665297152086</c:v>
                </c:pt>
                <c:pt idx="781">
                  <c:v>0.64810317752972091</c:v>
                </c:pt>
                <c:pt idx="782">
                  <c:v>0.65089569308029349</c:v>
                </c:pt>
                <c:pt idx="783">
                  <c:v>0.6533298547018862</c:v>
                </c:pt>
                <c:pt idx="784">
                  <c:v>0.65568414299289657</c:v>
                </c:pt>
                <c:pt idx="785">
                  <c:v>0.65845958872634647</c:v>
                </c:pt>
                <c:pt idx="786">
                  <c:v>0.66138285909616024</c:v>
                </c:pt>
                <c:pt idx="787">
                  <c:v>0.66373500210609104</c:v>
                </c:pt>
                <c:pt idx="788">
                  <c:v>0.66558731082757094</c:v>
                </c:pt>
                <c:pt idx="789">
                  <c:v>0.66743961954905084</c:v>
                </c:pt>
                <c:pt idx="790">
                  <c:v>0.66960132751290902</c:v>
                </c:pt>
                <c:pt idx="791">
                  <c:v>0.67198420208142684</c:v>
                </c:pt>
                <c:pt idx="792">
                  <c:v>0.67366972144129689</c:v>
                </c:pt>
                <c:pt idx="793">
                  <c:v>0.67366972144129689</c:v>
                </c:pt>
                <c:pt idx="794">
                  <c:v>0.67366972144129689</c:v>
                </c:pt>
                <c:pt idx="795">
                  <c:v>0.67366972144129689</c:v>
                </c:pt>
                <c:pt idx="796">
                  <c:v>0.67366972144129689</c:v>
                </c:pt>
                <c:pt idx="797">
                  <c:v>0.67366972144129689</c:v>
                </c:pt>
                <c:pt idx="798">
                  <c:v>0.67366972144129689</c:v>
                </c:pt>
                <c:pt idx="799">
                  <c:v>0.67366972144129689</c:v>
                </c:pt>
                <c:pt idx="800">
                  <c:v>0.67382671838395292</c:v>
                </c:pt>
                <c:pt idx="801">
                  <c:v>0.67507033004570771</c:v>
                </c:pt>
                <c:pt idx="802">
                  <c:v>0.67810779854881253</c:v>
                </c:pt>
                <c:pt idx="803">
                  <c:v>0.6833714315466809</c:v>
                </c:pt>
                <c:pt idx="804">
                  <c:v>0.68941998327865706</c:v>
                </c:pt>
                <c:pt idx="805">
                  <c:v>0.69397723773944608</c:v>
                </c:pt>
                <c:pt idx="806">
                  <c:v>0.69646582397128598</c:v>
                </c:pt>
                <c:pt idx="807">
                  <c:v>0.69749518141179978</c:v>
                </c:pt>
                <c:pt idx="808">
                  <c:v>0.69749518141179978</c:v>
                </c:pt>
                <c:pt idx="809">
                  <c:v>0.69749518141179978</c:v>
                </c:pt>
                <c:pt idx="810">
                  <c:v>0.69749518141179978</c:v>
                </c:pt>
                <c:pt idx="811">
                  <c:v>0.69749518141179978</c:v>
                </c:pt>
                <c:pt idx="812">
                  <c:v>0.69749518141179978</c:v>
                </c:pt>
                <c:pt idx="813">
                  <c:v>0.69749518141179978</c:v>
                </c:pt>
                <c:pt idx="814">
                  <c:v>0.69749518141179978</c:v>
                </c:pt>
                <c:pt idx="815">
                  <c:v>0.69749518141179978</c:v>
                </c:pt>
                <c:pt idx="816">
                  <c:v>0.69749518141179978</c:v>
                </c:pt>
                <c:pt idx="817">
                  <c:v>0.69749518141179978</c:v>
                </c:pt>
                <c:pt idx="818">
                  <c:v>0.69749518141179978</c:v>
                </c:pt>
                <c:pt idx="819">
                  <c:v>0.69775157813639332</c:v>
                </c:pt>
                <c:pt idx="820">
                  <c:v>0.69925223157558813</c:v>
                </c:pt>
                <c:pt idx="821">
                  <c:v>0.70184069937232774</c:v>
                </c:pt>
                <c:pt idx="822">
                  <c:v>0.70473662548943872</c:v>
                </c:pt>
                <c:pt idx="823">
                  <c:v>0.70779182273836783</c:v>
                </c:pt>
                <c:pt idx="824">
                  <c:v>0.71075050252105187</c:v>
                </c:pt>
                <c:pt idx="825">
                  <c:v>0.71352508479481658</c:v>
                </c:pt>
                <c:pt idx="826">
                  <c:v>0.71638226451941578</c:v>
                </c:pt>
                <c:pt idx="827">
                  <c:v>0.71924558598298172</c:v>
                </c:pt>
                <c:pt idx="828">
                  <c:v>0.72256494262154936</c:v>
                </c:pt>
                <c:pt idx="829">
                  <c:v>0.72663540021235351</c:v>
                </c:pt>
                <c:pt idx="830">
                  <c:v>0.73085396210659026</c:v>
                </c:pt>
                <c:pt idx="831">
                  <c:v>0.73446044605602656</c:v>
                </c:pt>
                <c:pt idx="832">
                  <c:v>0.73686399096719357</c:v>
                </c:pt>
                <c:pt idx="833">
                  <c:v>0.73862731903090117</c:v>
                </c:pt>
                <c:pt idx="834">
                  <c:v>0.74049137155505729</c:v>
                </c:pt>
                <c:pt idx="835">
                  <c:v>0.74238694710015862</c:v>
                </c:pt>
                <c:pt idx="836">
                  <c:v>0.7441546876590156</c:v>
                </c:pt>
                <c:pt idx="837">
                  <c:v>0.74609813833566996</c:v>
                </c:pt>
                <c:pt idx="838">
                  <c:v>0.7484737058378268</c:v>
                </c:pt>
                <c:pt idx="839">
                  <c:v>0.75090541112886988</c:v>
                </c:pt>
                <c:pt idx="840">
                  <c:v>0.75329993617171953</c:v>
                </c:pt>
                <c:pt idx="841">
                  <c:v>0.75615724549963226</c:v>
                </c:pt>
                <c:pt idx="842">
                  <c:v>0.75943751772053636</c:v>
                </c:pt>
                <c:pt idx="843">
                  <c:v>0.7624664998527666</c:v>
                </c:pt>
                <c:pt idx="844">
                  <c:v>0.76476596504453886</c:v>
                </c:pt>
                <c:pt idx="845">
                  <c:v>0.76655522166494339</c:v>
                </c:pt>
                <c:pt idx="846">
                  <c:v>0.76826627865586627</c:v>
                </c:pt>
                <c:pt idx="847">
                  <c:v>0.77025311415742415</c:v>
                </c:pt>
                <c:pt idx="848">
                  <c:v>0.77298241626188735</c:v>
                </c:pt>
                <c:pt idx="849">
                  <c:v>0.77659786458033753</c:v>
                </c:pt>
                <c:pt idx="850">
                  <c:v>0.78032904902020517</c:v>
                </c:pt>
                <c:pt idx="851">
                  <c:v>0.78338671266794035</c:v>
                </c:pt>
                <c:pt idx="852">
                  <c:v>0.78610537115042467</c:v>
                </c:pt>
                <c:pt idx="853">
                  <c:v>0.78886414987815356</c:v>
                </c:pt>
                <c:pt idx="854">
                  <c:v>0.79146850138984215</c:v>
                </c:pt>
                <c:pt idx="855">
                  <c:v>0.79360838639106457</c:v>
                </c:pt>
                <c:pt idx="856">
                  <c:v>0.79545928167550539</c:v>
                </c:pt>
                <c:pt idx="857">
                  <c:v>0.79820109430578223</c:v>
                </c:pt>
                <c:pt idx="858">
                  <c:v>0.80220987782758024</c:v>
                </c:pt>
                <c:pt idx="859">
                  <c:v>0.80633236075886972</c:v>
                </c:pt>
                <c:pt idx="860">
                  <c:v>0.80981903136428979</c:v>
                </c:pt>
                <c:pt idx="861">
                  <c:v>0.81377082276141066</c:v>
                </c:pt>
                <c:pt idx="862">
                  <c:v>0.81965588391786981</c:v>
                </c:pt>
                <c:pt idx="863">
                  <c:v>0.82558485990161223</c:v>
                </c:pt>
                <c:pt idx="864">
                  <c:v>0.82963392816272907</c:v>
                </c:pt>
                <c:pt idx="865">
                  <c:v>0.83304970679254531</c:v>
                </c:pt>
                <c:pt idx="866">
                  <c:v>0.83730884911329928</c:v>
                </c:pt>
                <c:pt idx="867">
                  <c:v>0.84260155879064391</c:v>
                </c:pt>
                <c:pt idx="868">
                  <c:v>0.84733426151146873</c:v>
                </c:pt>
                <c:pt idx="869">
                  <c:v>0.85034449502155141</c:v>
                </c:pt>
                <c:pt idx="870">
                  <c:v>0.85228041425094148</c:v>
                </c:pt>
                <c:pt idx="871">
                  <c:v>0.85384418945718343</c:v>
                </c:pt>
                <c:pt idx="872">
                  <c:v>0.85526868860849459</c:v>
                </c:pt>
                <c:pt idx="873">
                  <c:v>0.85643852337578463</c:v>
                </c:pt>
                <c:pt idx="874">
                  <c:v>0.8569995846419004</c:v>
                </c:pt>
                <c:pt idx="875">
                  <c:v>0.8569995846419004</c:v>
                </c:pt>
                <c:pt idx="876">
                  <c:v>0.8569995846419004</c:v>
                </c:pt>
                <c:pt idx="877">
                  <c:v>0.8569995846419004</c:v>
                </c:pt>
                <c:pt idx="878">
                  <c:v>0.85761306051420871</c:v>
                </c:pt>
                <c:pt idx="879">
                  <c:v>0.85918771910171743</c:v>
                </c:pt>
                <c:pt idx="880">
                  <c:v>0.86011152892379417</c:v>
                </c:pt>
                <c:pt idx="881">
                  <c:v>0.86011152892379417</c:v>
                </c:pt>
                <c:pt idx="882">
                  <c:v>0.86095354165374327</c:v>
                </c:pt>
                <c:pt idx="883">
                  <c:v>0.86284930952772532</c:v>
                </c:pt>
                <c:pt idx="884">
                  <c:v>0.86485045291611062</c:v>
                </c:pt>
                <c:pt idx="885">
                  <c:v>0.86717386660210216</c:v>
                </c:pt>
                <c:pt idx="886">
                  <c:v>0.86962177936293528</c:v>
                </c:pt>
                <c:pt idx="887">
                  <c:v>0.87186978780287805</c:v>
                </c:pt>
                <c:pt idx="888">
                  <c:v>0.87369801661995472</c:v>
                </c:pt>
                <c:pt idx="889">
                  <c:v>0.87498462277441991</c:v>
                </c:pt>
                <c:pt idx="890">
                  <c:v>0.8756195488060905</c:v>
                </c:pt>
                <c:pt idx="891">
                  <c:v>0.8756195488060905</c:v>
                </c:pt>
                <c:pt idx="892">
                  <c:v>0.8756195488060905</c:v>
                </c:pt>
                <c:pt idx="893">
                  <c:v>0.8756195488060905</c:v>
                </c:pt>
                <c:pt idx="894">
                  <c:v>0.8756195488060905</c:v>
                </c:pt>
                <c:pt idx="895">
                  <c:v>0.87577933499357896</c:v>
                </c:pt>
                <c:pt idx="896">
                  <c:v>0.87669627621844559</c:v>
                </c:pt>
                <c:pt idx="897">
                  <c:v>0.878085346261676</c:v>
                </c:pt>
                <c:pt idx="898">
                  <c:v>0.87957033901581183</c:v>
                </c:pt>
                <c:pt idx="899">
                  <c:v>0.88076337283144179</c:v>
                </c:pt>
                <c:pt idx="900">
                  <c:v>0.88146738555953574</c:v>
                </c:pt>
                <c:pt idx="901">
                  <c:v>0.88146738555953574</c:v>
                </c:pt>
                <c:pt idx="902">
                  <c:v>0.88146738555953574</c:v>
                </c:pt>
                <c:pt idx="903">
                  <c:v>0.88146738555953574</c:v>
                </c:pt>
                <c:pt idx="904">
                  <c:v>0.88146738555953574</c:v>
                </c:pt>
                <c:pt idx="905">
                  <c:v>0.88146738555953574</c:v>
                </c:pt>
                <c:pt idx="906">
                  <c:v>0.88146738555953574</c:v>
                </c:pt>
                <c:pt idx="907">
                  <c:v>0.88162438250219177</c:v>
                </c:pt>
                <c:pt idx="908">
                  <c:v>0.88286799416394657</c:v>
                </c:pt>
                <c:pt idx="909">
                  <c:v>0.88590546266705139</c:v>
                </c:pt>
                <c:pt idx="910">
                  <c:v>0.89116909566491975</c:v>
                </c:pt>
                <c:pt idx="911">
                  <c:v>0.89721764739689591</c:v>
                </c:pt>
                <c:pt idx="912">
                  <c:v>0.90177490185768494</c:v>
                </c:pt>
                <c:pt idx="913">
                  <c:v>0.90508014832615025</c:v>
                </c:pt>
                <c:pt idx="914">
                  <c:v>0.90991160907330015</c:v>
                </c:pt>
                <c:pt idx="915">
                  <c:v>0.91489085665064274</c:v>
                </c:pt>
                <c:pt idx="916">
                  <c:v>0.91827726225942163</c:v>
                </c:pt>
                <c:pt idx="917">
                  <c:v>0.92055772820744031</c:v>
                </c:pt>
                <c:pt idx="918">
                  <c:v>0.92191208504099609</c:v>
                </c:pt>
                <c:pt idx="919">
                  <c:v>0.9238203000971219</c:v>
                </c:pt>
                <c:pt idx="920">
                  <c:v>0.92657959494988207</c:v>
                </c:pt>
                <c:pt idx="921">
                  <c:v>0.93071924080028867</c:v>
                </c:pt>
                <c:pt idx="922">
                  <c:v>0.93560195599921114</c:v>
                </c:pt>
                <c:pt idx="923">
                  <c:v>0.94005402635435609</c:v>
                </c:pt>
                <c:pt idx="924">
                  <c:v>0.94199653153313934</c:v>
                </c:pt>
                <c:pt idx="925">
                  <c:v>0.94199653153313934</c:v>
                </c:pt>
                <c:pt idx="926">
                  <c:v>0.94199653153313934</c:v>
                </c:pt>
                <c:pt idx="927">
                  <c:v>0.94223718117498512</c:v>
                </c:pt>
                <c:pt idx="928">
                  <c:v>0.94274447430717756</c:v>
                </c:pt>
                <c:pt idx="929">
                  <c:v>0.94352278902662512</c:v>
                </c:pt>
                <c:pt idx="930">
                  <c:v>0.94438107235131141</c:v>
                </c:pt>
                <c:pt idx="931">
                  <c:v>0.94522866490291835</c:v>
                </c:pt>
                <c:pt idx="932">
                  <c:v>0.94596948381577761</c:v>
                </c:pt>
                <c:pt idx="933">
                  <c:v>0.94632879243503953</c:v>
                </c:pt>
                <c:pt idx="934">
                  <c:v>0.94632879243503953</c:v>
                </c:pt>
                <c:pt idx="935">
                  <c:v>0.94632879243503953</c:v>
                </c:pt>
                <c:pt idx="936">
                  <c:v>0.94635376706400676</c:v>
                </c:pt>
                <c:pt idx="937">
                  <c:v>0.94671442793011162</c:v>
                </c:pt>
                <c:pt idx="938">
                  <c:v>0.94714873986894565</c:v>
                </c:pt>
                <c:pt idx="939">
                  <c:v>0.94748493860093785</c:v>
                </c:pt>
                <c:pt idx="940">
                  <c:v>0.94797552960071296</c:v>
                </c:pt>
                <c:pt idx="941">
                  <c:v>0.94887739445124764</c:v>
                </c:pt>
                <c:pt idx="942">
                  <c:v>0.94994323019839733</c:v>
                </c:pt>
                <c:pt idx="943">
                  <c:v>0.95108890095900611</c:v>
                </c:pt>
                <c:pt idx="944">
                  <c:v>0.95240162290274255</c:v>
                </c:pt>
                <c:pt idx="945">
                  <c:v>0.95388586142767018</c:v>
                </c:pt>
                <c:pt idx="946">
                  <c:v>0.95596699284433451</c:v>
                </c:pt>
                <c:pt idx="947">
                  <c:v>0.95860440685410453</c:v>
                </c:pt>
                <c:pt idx="948">
                  <c:v>0.96094890438164893</c:v>
                </c:pt>
                <c:pt idx="949">
                  <c:v>0.96253383281837046</c:v>
                </c:pt>
                <c:pt idx="950">
                  <c:v>0.96289699415800101</c:v>
                </c:pt>
                <c:pt idx="951">
                  <c:v>0.96289699415800101</c:v>
                </c:pt>
                <c:pt idx="952">
                  <c:v>0.96289699415800101</c:v>
                </c:pt>
                <c:pt idx="953">
                  <c:v>0.96289699415800101</c:v>
                </c:pt>
                <c:pt idx="954">
                  <c:v>0.96289699415800101</c:v>
                </c:pt>
                <c:pt idx="955">
                  <c:v>0.96289699415800101</c:v>
                </c:pt>
                <c:pt idx="956">
                  <c:v>0.96289699415800101</c:v>
                </c:pt>
                <c:pt idx="957">
                  <c:v>0.96289699415800101</c:v>
                </c:pt>
                <c:pt idx="958">
                  <c:v>0.96289699415800101</c:v>
                </c:pt>
                <c:pt idx="959">
                  <c:v>0.96501103981199665</c:v>
                </c:pt>
                <c:pt idx="960">
                  <c:v>0.96940698647026113</c:v>
                </c:pt>
                <c:pt idx="961">
                  <c:v>0.97597313399772667</c:v>
                </c:pt>
                <c:pt idx="962">
                  <c:v>0.98344142128067169</c:v>
                </c:pt>
                <c:pt idx="963">
                  <c:v>0.99039749800356958</c:v>
                </c:pt>
                <c:pt idx="964">
                  <c:v>0.99584609371412125</c:v>
                </c:pt>
                <c:pt idx="965">
                  <c:v>0.99942187171562469</c:v>
                </c:pt>
                <c:pt idx="966">
                  <c:v>1.0014687729116476</c:v>
                </c:pt>
                <c:pt idx="967">
                  <c:v>1.0026314068469022</c:v>
                </c:pt>
                <c:pt idx="968">
                  <c:v>1.003386528207534</c:v>
                </c:pt>
                <c:pt idx="969">
                  <c:v>1.0035687007589202</c:v>
                </c:pt>
                <c:pt idx="970">
                  <c:v>1.0035687007589202</c:v>
                </c:pt>
                <c:pt idx="971">
                  <c:v>1.0035687007589202</c:v>
                </c:pt>
                <c:pt idx="972">
                  <c:v>1.0035687007589202</c:v>
                </c:pt>
                <c:pt idx="973">
                  <c:v>1.0035687007589202</c:v>
                </c:pt>
                <c:pt idx="974">
                  <c:v>1.0035687007589202</c:v>
                </c:pt>
                <c:pt idx="975">
                  <c:v>1.0035687007589202</c:v>
                </c:pt>
                <c:pt idx="976">
                  <c:v>1.0035687007589202</c:v>
                </c:pt>
                <c:pt idx="977">
                  <c:v>1.0035687007589202</c:v>
                </c:pt>
                <c:pt idx="978">
                  <c:v>1.0035687007589202</c:v>
                </c:pt>
                <c:pt idx="979">
                  <c:v>1.0035687007589202</c:v>
                </c:pt>
                <c:pt idx="980">
                  <c:v>1.0035687007589202</c:v>
                </c:pt>
                <c:pt idx="981">
                  <c:v>1.0035687007589202</c:v>
                </c:pt>
                <c:pt idx="982">
                  <c:v>1.0035687007589202</c:v>
                </c:pt>
                <c:pt idx="983">
                  <c:v>1.0035687007589202</c:v>
                </c:pt>
                <c:pt idx="984">
                  <c:v>1.0035687007589202</c:v>
                </c:pt>
                <c:pt idx="985">
                  <c:v>1.0035687007589202</c:v>
                </c:pt>
                <c:pt idx="986">
                  <c:v>1.0035687007589202</c:v>
                </c:pt>
                <c:pt idx="987">
                  <c:v>1.0035687007589202</c:v>
                </c:pt>
                <c:pt idx="988">
                  <c:v>1.0035687007589202</c:v>
                </c:pt>
                <c:pt idx="989">
                  <c:v>1.0035687007589202</c:v>
                </c:pt>
                <c:pt idx="990">
                  <c:v>1.0035687007589202</c:v>
                </c:pt>
                <c:pt idx="991">
                  <c:v>1.0035687007589202</c:v>
                </c:pt>
                <c:pt idx="992">
                  <c:v>1.0035687007589202</c:v>
                </c:pt>
                <c:pt idx="993">
                  <c:v>1.0035687007589202</c:v>
                </c:pt>
                <c:pt idx="994">
                  <c:v>1.0035687007589202</c:v>
                </c:pt>
                <c:pt idx="995">
                  <c:v>1.0035687007589202</c:v>
                </c:pt>
                <c:pt idx="996">
                  <c:v>1.0035687007589202</c:v>
                </c:pt>
                <c:pt idx="997">
                  <c:v>1.0035687007589202</c:v>
                </c:pt>
                <c:pt idx="998">
                  <c:v>1.0035687007589202</c:v>
                </c:pt>
                <c:pt idx="999">
                  <c:v>1.0035687007589202</c:v>
                </c:pt>
                <c:pt idx="1000">
                  <c:v>1.0035687007589202</c:v>
                </c:pt>
                <c:pt idx="1001">
                  <c:v>1.0035687007589202</c:v>
                </c:pt>
                <c:pt idx="1002">
                  <c:v>1.0035687007589202</c:v>
                </c:pt>
                <c:pt idx="1003">
                  <c:v>1.0035687007589202</c:v>
                </c:pt>
                <c:pt idx="1004">
                  <c:v>1.0035687007589202</c:v>
                </c:pt>
                <c:pt idx="1005">
                  <c:v>1.0035687007589202</c:v>
                </c:pt>
                <c:pt idx="1006">
                  <c:v>1.0035687007589202</c:v>
                </c:pt>
                <c:pt idx="1007">
                  <c:v>1.0035687007589202</c:v>
                </c:pt>
                <c:pt idx="1008">
                  <c:v>1.0035687007589202</c:v>
                </c:pt>
                <c:pt idx="1009">
                  <c:v>1.0035687007589202</c:v>
                </c:pt>
                <c:pt idx="1010">
                  <c:v>1.0035687007589202</c:v>
                </c:pt>
                <c:pt idx="1011">
                  <c:v>1.0035687007589202</c:v>
                </c:pt>
                <c:pt idx="1012">
                  <c:v>1.0035687007589202</c:v>
                </c:pt>
                <c:pt idx="1013">
                  <c:v>1.0035687007589202</c:v>
                </c:pt>
                <c:pt idx="1014">
                  <c:v>1.0035687007589202</c:v>
                </c:pt>
                <c:pt idx="1015">
                  <c:v>1.0035687007589202</c:v>
                </c:pt>
                <c:pt idx="1016">
                  <c:v>1.0035687007589202</c:v>
                </c:pt>
                <c:pt idx="1017">
                  <c:v>1.0035687007589202</c:v>
                </c:pt>
                <c:pt idx="1018">
                  <c:v>1.0035687007589202</c:v>
                </c:pt>
                <c:pt idx="1019">
                  <c:v>1.0035687007589202</c:v>
                </c:pt>
                <c:pt idx="1020">
                  <c:v>1.0035687007589202</c:v>
                </c:pt>
                <c:pt idx="1021">
                  <c:v>1.0035687007589202</c:v>
                </c:pt>
                <c:pt idx="1022">
                  <c:v>1.0035687007589202</c:v>
                </c:pt>
                <c:pt idx="1023">
                  <c:v>1.0035687007589202</c:v>
                </c:pt>
                <c:pt idx="1024">
                  <c:v>1.0035687007589202</c:v>
                </c:pt>
                <c:pt idx="1025">
                  <c:v>1.0035687007589202</c:v>
                </c:pt>
                <c:pt idx="1026">
                  <c:v>1.0035687007589202</c:v>
                </c:pt>
                <c:pt idx="1027">
                  <c:v>1.0036247151332907</c:v>
                </c:pt>
                <c:pt idx="1028">
                  <c:v>1.0041112162991745</c:v>
                </c:pt>
                <c:pt idx="1029">
                  <c:v>1.0057014230362791</c:v>
                </c:pt>
                <c:pt idx="1030">
                  <c:v>1.0084975746479097</c:v>
                </c:pt>
                <c:pt idx="1031">
                  <c:v>1.0118430654598167</c:v>
                </c:pt>
                <c:pt idx="1032">
                  <c:v>1.0153336562178568</c:v>
                </c:pt>
                <c:pt idx="1033">
                  <c:v>1.0189912040654157</c:v>
                </c:pt>
                <c:pt idx="1034">
                  <c:v>1.0228767034554846</c:v>
                </c:pt>
                <c:pt idx="1035">
                  <c:v>1.0267012919498337</c:v>
                </c:pt>
                <c:pt idx="1036">
                  <c:v>1.0301317464246602</c:v>
                </c:pt>
                <c:pt idx="1037">
                  <c:v>1.0332806537508827</c:v>
                </c:pt>
                <c:pt idx="1038">
                  <c:v>1.0365902382659749</c:v>
                </c:pt>
                <c:pt idx="1039">
                  <c:v>1.0404956825452751</c:v>
                </c:pt>
                <c:pt idx="1040">
                  <c:v>1.0448591561074587</c:v>
                </c:pt>
                <c:pt idx="1041">
                  <c:v>1.0492576512550726</c:v>
                </c:pt>
                <c:pt idx="1042">
                  <c:v>1.0530953832954024</c:v>
                </c:pt>
                <c:pt idx="1043">
                  <c:v>1.0559355033146032</c:v>
                </c:pt>
                <c:pt idx="1044">
                  <c:v>1.0578471549238873</c:v>
                </c:pt>
                <c:pt idx="1045">
                  <c:v>1.0592784348552025</c:v>
                </c:pt>
                <c:pt idx="1046">
                  <c:v>1.0607140761454392</c:v>
                </c:pt>
                <c:pt idx="1047">
                  <c:v>1.0622407541594949</c:v>
                </c:pt>
                <c:pt idx="1048">
                  <c:v>1.0634461473351444</c:v>
                </c:pt>
                <c:pt idx="1049">
                  <c:v>1.0638208230343853</c:v>
                </c:pt>
                <c:pt idx="1050">
                  <c:v>1.0638208230343853</c:v>
                </c:pt>
                <c:pt idx="1051">
                  <c:v>1.0638208230343853</c:v>
                </c:pt>
                <c:pt idx="1052">
                  <c:v>1.0638208230343853</c:v>
                </c:pt>
                <c:pt idx="1053">
                  <c:v>1.0638208230343853</c:v>
                </c:pt>
                <c:pt idx="1054">
                  <c:v>1.0638208230343853</c:v>
                </c:pt>
                <c:pt idx="1055">
                  <c:v>1.0638208230343853</c:v>
                </c:pt>
                <c:pt idx="1056">
                  <c:v>1.0638208230343853</c:v>
                </c:pt>
                <c:pt idx="1057">
                  <c:v>1.0638208230343853</c:v>
                </c:pt>
                <c:pt idx="1058">
                  <c:v>1.0638208230343853</c:v>
                </c:pt>
                <c:pt idx="1059">
                  <c:v>1.0638208230343853</c:v>
                </c:pt>
                <c:pt idx="1060">
                  <c:v>1.0638208230343853</c:v>
                </c:pt>
                <c:pt idx="1061">
                  <c:v>1.0638208230343853</c:v>
                </c:pt>
                <c:pt idx="1062">
                  <c:v>1.0638208230343853</c:v>
                </c:pt>
                <c:pt idx="1063">
                  <c:v>1.0641482291730566</c:v>
                </c:pt>
                <c:pt idx="1064">
                  <c:v>1.0650307903140355</c:v>
                </c:pt>
                <c:pt idx="1065">
                  <c:v>1.0669803514334715</c:v>
                </c:pt>
                <c:pt idx="1066">
                  <c:v>1.0696921237149055</c:v>
                </c:pt>
                <c:pt idx="1067">
                  <c:v>1.0717672005473999</c:v>
                </c:pt>
                <c:pt idx="1068">
                  <c:v>1.0728473612789979</c:v>
                </c:pt>
                <c:pt idx="1069">
                  <c:v>1.0739560901549632</c:v>
                </c:pt>
                <c:pt idx="1070">
                  <c:v>1.0758588300787852</c:v>
                </c:pt>
                <c:pt idx="1071">
                  <c:v>1.0787491427002458</c:v>
                </c:pt>
                <c:pt idx="1072">
                  <c:v>1.082499659628829</c:v>
                </c:pt>
                <c:pt idx="1073">
                  <c:v>1.0873438691858746</c:v>
                </c:pt>
                <c:pt idx="1074">
                  <c:v>1.0937192371797972</c:v>
                </c:pt>
                <c:pt idx="1075">
                  <c:v>1.1013705399108888</c:v>
                </c:pt>
                <c:pt idx="1076">
                  <c:v>1.109148703547554</c:v>
                </c:pt>
                <c:pt idx="1077">
                  <c:v>1.1162183990637387</c:v>
                </c:pt>
                <c:pt idx="1078">
                  <c:v>1.1224449008337165</c:v>
                </c:pt>
                <c:pt idx="1079">
                  <c:v>1.1282673279759428</c:v>
                </c:pt>
                <c:pt idx="1080">
                  <c:v>1.1333238026822052</c:v>
                </c:pt>
                <c:pt idx="1081">
                  <c:v>1.1366848350116687</c:v>
                </c:pt>
                <c:pt idx="1082">
                  <c:v>1.1382217679358981</c:v>
                </c:pt>
                <c:pt idx="1083">
                  <c:v>1.1382217679358981</c:v>
                </c:pt>
                <c:pt idx="1084">
                  <c:v>1.1382217679358981</c:v>
                </c:pt>
                <c:pt idx="1085">
                  <c:v>1.1382217679358981</c:v>
                </c:pt>
                <c:pt idx="1086">
                  <c:v>1.1390139520659019</c:v>
                </c:pt>
                <c:pt idx="1087">
                  <c:v>1.1405326073893216</c:v>
                </c:pt>
                <c:pt idx="1088">
                  <c:v>1.1421468507180601</c:v>
                </c:pt>
                <c:pt idx="1089">
                  <c:v>1.1436747647226093</c:v>
                </c:pt>
                <c:pt idx="1090">
                  <c:v>1.1451115598999981</c:v>
                </c:pt>
                <c:pt idx="1091">
                  <c:v>1.1468217115588681</c:v>
                </c:pt>
                <c:pt idx="1092">
                  <c:v>1.1494625963680805</c:v>
                </c:pt>
                <c:pt idx="1093">
                  <c:v>1.1533800475260549</c:v>
                </c:pt>
                <c:pt idx="1094">
                  <c:v>1.1577241233182098</c:v>
                </c:pt>
                <c:pt idx="1095">
                  <c:v>1.1613112298535502</c:v>
                </c:pt>
                <c:pt idx="1096">
                  <c:v>1.163869037734611</c:v>
                </c:pt>
                <c:pt idx="1097">
                  <c:v>1.1653504483675337</c:v>
                </c:pt>
                <c:pt idx="1098">
                  <c:v>1.1654354033589214</c:v>
                </c:pt>
                <c:pt idx="1099">
                  <c:v>1.1654354033589214</c:v>
                </c:pt>
                <c:pt idx="1100">
                  <c:v>1.1654354033589214</c:v>
                </c:pt>
                <c:pt idx="1101">
                  <c:v>1.1654354033589214</c:v>
                </c:pt>
                <c:pt idx="1102">
                  <c:v>1.1667638435752956</c:v>
                </c:pt>
                <c:pt idx="1103">
                  <c:v>1.1698407776415733</c:v>
                </c:pt>
                <c:pt idx="1104">
                  <c:v>1.1746064797610811</c:v>
                </c:pt>
                <c:pt idx="1105">
                  <c:v>1.179778822660621</c:v>
                </c:pt>
                <c:pt idx="1106">
                  <c:v>1.1836367610713212</c:v>
                </c:pt>
                <c:pt idx="1107">
                  <c:v>1.1858464126486747</c:v>
                </c:pt>
                <c:pt idx="1108">
                  <c:v>1.1865532357736934</c:v>
                </c:pt>
                <c:pt idx="1109">
                  <c:v>1.1865532357736934</c:v>
                </c:pt>
                <c:pt idx="1110">
                  <c:v>1.1865532357736934</c:v>
                </c:pt>
                <c:pt idx="1111">
                  <c:v>1.1874368401095856</c:v>
                </c:pt>
                <c:pt idx="1112">
                  <c:v>1.190318956415646</c:v>
                </c:pt>
                <c:pt idx="1113">
                  <c:v>1.1958141528397601</c:v>
                </c:pt>
                <c:pt idx="1114">
                  <c:v>1.2030296103523923</c:v>
                </c:pt>
                <c:pt idx="1115">
                  <c:v>1.2092457743169092</c:v>
                </c:pt>
                <c:pt idx="1116">
                  <c:v>1.2130482460091578</c:v>
                </c:pt>
                <c:pt idx="1117">
                  <c:v>1.2149315626947259</c:v>
                </c:pt>
                <c:pt idx="1118">
                  <c:v>1.2151818463887778</c:v>
                </c:pt>
                <c:pt idx="1119">
                  <c:v>1.2151818463887778</c:v>
                </c:pt>
                <c:pt idx="1120">
                  <c:v>1.2151818463887778</c:v>
                </c:pt>
                <c:pt idx="1121">
                  <c:v>1.2157491925063522</c:v>
                </c:pt>
                <c:pt idx="1122">
                  <c:v>1.216197651565611</c:v>
                </c:pt>
                <c:pt idx="1123">
                  <c:v>1.216197651565611</c:v>
                </c:pt>
                <c:pt idx="1124">
                  <c:v>1.216197651565611</c:v>
                </c:pt>
                <c:pt idx="1125">
                  <c:v>1.216197651565611</c:v>
                </c:pt>
                <c:pt idx="1126">
                  <c:v>1.216197651565611</c:v>
                </c:pt>
                <c:pt idx="1127">
                  <c:v>1.216197651565611</c:v>
                </c:pt>
                <c:pt idx="1128">
                  <c:v>1.216197651565611</c:v>
                </c:pt>
                <c:pt idx="1129">
                  <c:v>1.216197651565611</c:v>
                </c:pt>
                <c:pt idx="1130">
                  <c:v>1.216197651565611</c:v>
                </c:pt>
                <c:pt idx="1131">
                  <c:v>1.216197651565611</c:v>
                </c:pt>
                <c:pt idx="1132">
                  <c:v>1.216197651565611</c:v>
                </c:pt>
                <c:pt idx="1133">
                  <c:v>1.216197651565611</c:v>
                </c:pt>
                <c:pt idx="1134">
                  <c:v>1.216197651565611</c:v>
                </c:pt>
                <c:pt idx="1135">
                  <c:v>1.216197651565611</c:v>
                </c:pt>
                <c:pt idx="1136">
                  <c:v>1.216197651565611</c:v>
                </c:pt>
                <c:pt idx="1137">
                  <c:v>1.216197651565611</c:v>
                </c:pt>
                <c:pt idx="1138">
                  <c:v>1.2163421416298634</c:v>
                </c:pt>
                <c:pt idx="1139">
                  <c:v>1.2166428884929763</c:v>
                </c:pt>
                <c:pt idx="1140">
                  <c:v>1.2170408173679812</c:v>
                </c:pt>
                <c:pt idx="1141">
                  <c:v>1.2176870315061863</c:v>
                </c:pt>
                <c:pt idx="1142">
                  <c:v>1.2189499725387996</c:v>
                </c:pt>
                <c:pt idx="1143">
                  <c:v>1.2210478016313806</c:v>
                </c:pt>
                <c:pt idx="1144">
                  <c:v>1.2232495254253808</c:v>
                </c:pt>
                <c:pt idx="1145">
                  <c:v>1.2245092545579068</c:v>
                </c:pt>
                <c:pt idx="1146">
                  <c:v>1.2245092545579068</c:v>
                </c:pt>
                <c:pt idx="1147">
                  <c:v>1.2245092545579068</c:v>
                </c:pt>
                <c:pt idx="1148">
                  <c:v>1.2245092545579068</c:v>
                </c:pt>
                <c:pt idx="1149">
                  <c:v>1.2245092545579068</c:v>
                </c:pt>
                <c:pt idx="1150">
                  <c:v>1.2245092545579068</c:v>
                </c:pt>
                <c:pt idx="1151">
                  <c:v>1.2246851040577229</c:v>
                </c:pt>
                <c:pt idx="1152">
                  <c:v>1.2252142714587739</c:v>
                </c:pt>
                <c:pt idx="1153">
                  <c:v>1.2268847026481149</c:v>
                </c:pt>
                <c:pt idx="1154">
                  <c:v>1.230434745297849</c:v>
                </c:pt>
                <c:pt idx="1155">
                  <c:v>1.2351171302592439</c:v>
                </c:pt>
                <c:pt idx="1156">
                  <c:v>1.2396368718146822</c:v>
                </c:pt>
                <c:pt idx="1157">
                  <c:v>1.2446315397431809</c:v>
                </c:pt>
                <c:pt idx="1158">
                  <c:v>1.2510224800701455</c:v>
                </c:pt>
                <c:pt idx="1159">
                  <c:v>1.2590775513501988</c:v>
                </c:pt>
                <c:pt idx="1160">
                  <c:v>1.2679993743101852</c:v>
                </c:pt>
                <c:pt idx="1161">
                  <c:v>1.2766445655568419</c:v>
                </c:pt>
                <c:pt idx="1162">
                  <c:v>1.2849338581339589</c:v>
                </c:pt>
                <c:pt idx="1163">
                  <c:v>1.2933574021120531</c:v>
                </c:pt>
                <c:pt idx="1164">
                  <c:v>1.3020431089221727</c:v>
                </c:pt>
                <c:pt idx="1165">
                  <c:v>1.3109567392755983</c:v>
                </c:pt>
                <c:pt idx="1166">
                  <c:v>1.3181629868839075</c:v>
                </c:pt>
                <c:pt idx="1167">
                  <c:v>1.3234044127389655</c:v>
                </c:pt>
                <c:pt idx="1168">
                  <c:v>1.3293568700123479</c:v>
                </c:pt>
                <c:pt idx="1169">
                  <c:v>1.335998195372911</c:v>
                </c:pt>
                <c:pt idx="1170">
                  <c:v>1.3424857781033133</c:v>
                </c:pt>
                <c:pt idx="1171">
                  <c:v>1.3489193197071385</c:v>
                </c:pt>
                <c:pt idx="1172">
                  <c:v>1.3551552519683523</c:v>
                </c:pt>
                <c:pt idx="1173">
                  <c:v>1.3611602361998609</c:v>
                </c:pt>
                <c:pt idx="1174">
                  <c:v>1.3670430295590357</c:v>
                </c:pt>
                <c:pt idx="1175">
                  <c:v>1.3726562009505345</c:v>
                </c:pt>
                <c:pt idx="1176">
                  <c:v>1.3779702431704777</c:v>
                </c:pt>
                <c:pt idx="1177">
                  <c:v>1.3832352869968874</c:v>
                </c:pt>
                <c:pt idx="1178">
                  <c:v>1.3888547521747987</c:v>
                </c:pt>
                <c:pt idx="1179">
                  <c:v>1.3948573452744379</c:v>
                </c:pt>
                <c:pt idx="1180">
                  <c:v>1.4009746794321554</c:v>
                </c:pt>
                <c:pt idx="1181">
                  <c:v>1.4070687102131849</c:v>
                </c:pt>
                <c:pt idx="1182">
                  <c:v>1.4128443458156261</c:v>
                </c:pt>
                <c:pt idx="1183">
                  <c:v>1.4182727226799527</c:v>
                </c:pt>
                <c:pt idx="1184">
                  <c:v>1.4234806346062847</c:v>
                </c:pt>
                <c:pt idx="1185">
                  <c:v>1.428310692039485</c:v>
                </c:pt>
                <c:pt idx="1186">
                  <c:v>1.4324503336680106</c:v>
                </c:pt>
                <c:pt idx="1187">
                  <c:v>1.4361571608675237</c:v>
                </c:pt>
                <c:pt idx="1188">
                  <c:v>1.4398639880670367</c:v>
                </c:pt>
                <c:pt idx="1189">
                  <c:v>1.4435708152665501</c:v>
                </c:pt>
                <c:pt idx="1190">
                  <c:v>1.4472776424660634</c:v>
                </c:pt>
                <c:pt idx="1191">
                  <c:v>1.4509844696655767</c:v>
                </c:pt>
                <c:pt idx="1192">
                  <c:v>1.4546912968650898</c:v>
                </c:pt>
                <c:pt idx="1193">
                  <c:v>1.4583981240646031</c:v>
                </c:pt>
                <c:pt idx="1194">
                  <c:v>1.4621049512641162</c:v>
                </c:pt>
                <c:pt idx="1195">
                  <c:v>1.4659560499399666</c:v>
                </c:pt>
                <c:pt idx="1196">
                  <c:v>1.4698164106826441</c:v>
                </c:pt>
                <c:pt idx="1197">
                  <c:v>1.4736767714253218</c:v>
                </c:pt>
                <c:pt idx="1198">
                  <c:v>1.478124736359512</c:v>
                </c:pt>
                <c:pt idx="1199">
                  <c:v>1.4831932654838966</c:v>
                </c:pt>
                <c:pt idx="1200">
                  <c:v>1.4888988706873723</c:v>
                </c:pt>
                <c:pt idx="1201">
                  <c:v>1.4951370254441594</c:v>
                </c:pt>
                <c:pt idx="1202">
                  <c:v>1.5011739673830258</c:v>
                </c:pt>
                <c:pt idx="1203">
                  <c:v>1.506683994400712</c:v>
                </c:pt>
                <c:pt idx="1204">
                  <c:v>1.5116389468198952</c:v>
                </c:pt>
                <c:pt idx="1205">
                  <c:v>1.5161642900992247</c:v>
                </c:pt>
                <c:pt idx="1206">
                  <c:v>1.5205493922504887</c:v>
                </c:pt>
                <c:pt idx="1207">
                  <c:v>1.5249445855438666</c:v>
                </c:pt>
                <c:pt idx="1208">
                  <c:v>1.5293498871952322</c:v>
                </c:pt>
                <c:pt idx="1209">
                  <c:v>1.5336143795101891</c:v>
                </c:pt>
                <c:pt idx="1210">
                  <c:v>1.5377279368971619</c:v>
                </c:pt>
                <c:pt idx="1211">
                  <c:v>1.5418414942841348</c:v>
                </c:pt>
                <c:pt idx="1212">
                  <c:v>1.5458041167431242</c:v>
                </c:pt>
                <c:pt idx="1213">
                  <c:v>1.549757078502515</c:v>
                </c:pt>
                <c:pt idx="1214">
                  <c:v>1.553860820225897</c:v>
                </c:pt>
                <c:pt idx="1215">
                  <c:v>1.5579645619492795</c:v>
                </c:pt>
                <c:pt idx="1216">
                  <c:v>1.56191752370867</c:v>
                </c:pt>
                <c:pt idx="1217">
                  <c:v>1.565710217002048</c:v>
                </c:pt>
                <c:pt idx="1218">
                  <c:v>1.569493439009279</c:v>
                </c:pt>
                <c:pt idx="1219">
                  <c:v>1.5732672069285261</c:v>
                </c:pt>
                <c:pt idx="1220">
                  <c:v>1.5768813778322155</c:v>
                </c:pt>
                <c:pt idx="1221">
                  <c:v>1.5801773359592444</c:v>
                </c:pt>
                <c:pt idx="1222">
                  <c:v>1.583297198367877</c:v>
                </c:pt>
                <c:pt idx="1223">
                  <c:v>1.5862420485096831</c:v>
                </c:pt>
                <c:pt idx="1224">
                  <c:v>1.5893012680985672</c:v>
                </c:pt>
                <c:pt idx="1225">
                  <c:v>1.5926392952092558</c:v>
                </c:pt>
                <c:pt idx="1226">
                  <c:v>1.5961072771047533</c:v>
                </c:pt>
                <c:pt idx="1227">
                  <c:v>1.5995662664144663</c:v>
                </c:pt>
                <c:pt idx="1228">
                  <c:v>1.6030073211198128</c:v>
                </c:pt>
                <c:pt idx="1229">
                  <c:v>1.6064394337711545</c:v>
                </c:pt>
                <c:pt idx="1230">
                  <c:v>1.6097069618220767</c:v>
                </c:pt>
                <c:pt idx="1231">
                  <c:v>1.6131034741653087</c:v>
                </c:pt>
                <c:pt idx="1232">
                  <c:v>1.6167837003363923</c:v>
                </c:pt>
                <c:pt idx="1233">
                  <c:v>1.6204639265074763</c:v>
                </c:pt>
                <c:pt idx="1234">
                  <c:v>1.6241350012819114</c:v>
                </c:pt>
                <c:pt idx="1235">
                  <c:v>1.6276599450121081</c:v>
                </c:pt>
                <c:pt idx="1236">
                  <c:v>1.6308753037334651</c:v>
                </c:pt>
                <c:pt idx="1237">
                  <c:v>1.6336368726368791</c:v>
                </c:pt>
                <c:pt idx="1238">
                  <c:v>1.635778970633375</c:v>
                </c:pt>
                <c:pt idx="1239">
                  <c:v>1.6374452832106086</c:v>
                </c:pt>
                <c:pt idx="1240">
                  <c:v>1.6389145136154852</c:v>
                </c:pt>
                <c:pt idx="1241">
                  <c:v>1.640479465795486</c:v>
                </c:pt>
                <c:pt idx="1242">
                  <c:v>1.6421387626277435</c:v>
                </c:pt>
                <c:pt idx="1243">
                  <c:v>1.6437582819715439</c:v>
                </c:pt>
                <c:pt idx="1244">
                  <c:v>1.6453321192752608</c:v>
                </c:pt>
                <c:pt idx="1245">
                  <c:v>1.6470048706846032</c:v>
                </c:pt>
                <c:pt idx="1246">
                  <c:v>1.6485021956515262</c:v>
                </c:pt>
                <c:pt idx="1247">
                  <c:v>1.6498204895288964</c:v>
                </c:pt>
                <c:pt idx="1248">
                  <c:v>1.651097034119221</c:v>
                </c:pt>
                <c:pt idx="1249">
                  <c:v>1.6523325818731076</c:v>
                </c:pt>
                <c:pt idx="1250">
                  <c:v>1.6536600634509953</c:v>
                </c:pt>
                <c:pt idx="1251">
                  <c:v>1.6550839587997042</c:v>
                </c:pt>
                <c:pt idx="1252">
                  <c:v>1.6564726237026108</c:v>
                </c:pt>
                <c:pt idx="1253">
                  <c:v>1.6578265944023205</c:v>
                </c:pt>
                <c:pt idx="1254">
                  <c:v>1.6591464033156893</c:v>
                </c:pt>
                <c:pt idx="1255">
                  <c:v>1.6604325790338232</c:v>
                </c:pt>
                <c:pt idx="1256">
                  <c:v>1.6616856463220782</c:v>
                </c:pt>
                <c:pt idx="1257">
                  <c:v>1.6629061261200604</c:v>
                </c:pt>
                <c:pt idx="1258">
                  <c:v>1.6640945355416266</c:v>
                </c:pt>
                <c:pt idx="1259">
                  <c:v>1.6653752041043071</c:v>
                </c:pt>
                <c:pt idx="1260">
                  <c:v>1.6668752724273586</c:v>
                </c:pt>
                <c:pt idx="1261">
                  <c:v>1.6685978509420119</c:v>
                </c:pt>
                <c:pt idx="1262">
                  <c:v>1.6707907236136725</c:v>
                </c:pt>
                <c:pt idx="1263">
                  <c:v>1.6734714229314238</c:v>
                </c:pt>
                <c:pt idx="1264">
                  <c:v>1.6765255270378738</c:v>
                </c:pt>
                <c:pt idx="1265">
                  <c:v>1.6798474724039572</c:v>
                </c:pt>
                <c:pt idx="1266">
                  <c:v>1.6830701204595191</c:v>
                </c:pt>
                <c:pt idx="1267">
                  <c:v>1.6861850069352906</c:v>
                </c:pt>
                <c:pt idx="1268">
                  <c:v>1.6890679071042594</c:v>
                </c:pt>
                <c:pt idx="1269">
                  <c:v>1.6914561622114996</c:v>
                </c:pt>
                <c:pt idx="1270">
                  <c:v>1.6934608866502343</c:v>
                </c:pt>
                <c:pt idx="1271">
                  <c:v>1.6952011235849038</c:v>
                </c:pt>
                <c:pt idx="1272">
                  <c:v>1.696795577378313</c:v>
                </c:pt>
                <c:pt idx="1273">
                  <c:v>1.6984890048032995</c:v>
                </c:pt>
                <c:pt idx="1274">
                  <c:v>1.7002862904029468</c:v>
                </c:pt>
                <c:pt idx="1275">
                  <c:v>1.7021866290489871</c:v>
                </c:pt>
                <c:pt idx="1276">
                  <c:v>1.7044361719133945</c:v>
                </c:pt>
                <c:pt idx="1277">
                  <c:v>1.7070469358426168</c:v>
                </c:pt>
                <c:pt idx="1278">
                  <c:v>1.7097851930747181</c:v>
                </c:pt>
                <c:pt idx="1279">
                  <c:v>1.7126512673174656</c:v>
                </c:pt>
                <c:pt idx="1280">
                  <c:v>1.7156529198980857</c:v>
                </c:pt>
                <c:pt idx="1281">
                  <c:v>1.7184268155875559</c:v>
                </c:pt>
                <c:pt idx="1282">
                  <c:v>1.7210793744714714</c:v>
                </c:pt>
                <c:pt idx="1283">
                  <c:v>1.7237389476170508</c:v>
                </c:pt>
                <c:pt idx="1284">
                  <c:v>1.7262770289930829</c:v>
                </c:pt>
                <c:pt idx="1285">
                  <c:v>1.7285721268300209</c:v>
                </c:pt>
                <c:pt idx="1286">
                  <c:v>1.7306117761127957</c:v>
                </c:pt>
                <c:pt idx="1287">
                  <c:v>1.7325181438694477</c:v>
                </c:pt>
                <c:pt idx="1288">
                  <c:v>1.7341656516258306</c:v>
                </c:pt>
                <c:pt idx="1289">
                  <c:v>1.7356707432387894</c:v>
                </c:pt>
                <c:pt idx="1290">
                  <c:v>1.7372732120992034</c:v>
                </c:pt>
                <c:pt idx="1291">
                  <c:v>1.7388590165969404</c:v>
                </c:pt>
                <c:pt idx="1292">
                  <c:v>1.7401866266797257</c:v>
                </c:pt>
                <c:pt idx="1293">
                  <c:v>1.7413712455823469</c:v>
                </c:pt>
                <c:pt idx="1294">
                  <c:v>1.7425312910624406</c:v>
                </c:pt>
                <c:pt idx="1295">
                  <c:v>1.7438986123056428</c:v>
                </c:pt>
                <c:pt idx="1296">
                  <c:v>1.7457117912503575</c:v>
                </c:pt>
                <c:pt idx="1297">
                  <c:v>1.7479798246554274</c:v>
                </c:pt>
                <c:pt idx="1298">
                  <c:v>1.7506000560692778</c:v>
                </c:pt>
                <c:pt idx="1299">
                  <c:v>1.7534650998515606</c:v>
                </c:pt>
                <c:pt idx="1300">
                  <c:v>1.7563515816986908</c:v>
                </c:pt>
                <c:pt idx="1301">
                  <c:v>1.7591360439324228</c:v>
                </c:pt>
                <c:pt idx="1302">
                  <c:v>1.7619346077888549</c:v>
                </c:pt>
                <c:pt idx="1303">
                  <c:v>1.7648643244297288</c:v>
                </c:pt>
                <c:pt idx="1304">
                  <c:v>1.7676983760501757</c:v>
                </c:pt>
                <c:pt idx="1305">
                  <c:v>1.7703043300897163</c:v>
                </c:pt>
                <c:pt idx="1306">
                  <c:v>1.7727993527693888</c:v>
                </c:pt>
                <c:pt idx="1307">
                  <c:v>1.7751766028153166</c:v>
                </c:pt>
                <c:pt idx="1308">
                  <c:v>1.7774360802274993</c:v>
                </c:pt>
                <c:pt idx="1309">
                  <c:v>1.7796891812577809</c:v>
                </c:pt>
                <c:pt idx="1310">
                  <c:v>1.7819422822880626</c:v>
                </c:pt>
                <c:pt idx="1311">
                  <c:v>1.7840715576739412</c:v>
                </c:pt>
                <c:pt idx="1312">
                  <c:v>1.7860773307689495</c:v>
                </c:pt>
                <c:pt idx="1313">
                  <c:v>1.7878370692719634</c:v>
                </c:pt>
                <c:pt idx="1314">
                  <c:v>1.7895797793611103</c:v>
                </c:pt>
                <c:pt idx="1315">
                  <c:v>1.7913112038002523</c:v>
                </c:pt>
                <c:pt idx="1316">
                  <c:v>1.7925627669416029</c:v>
                </c:pt>
                <c:pt idx="1317">
                  <c:v>1.7936699198712605</c:v>
                </c:pt>
                <c:pt idx="1318">
                  <c:v>1.7949866510433323</c:v>
                </c:pt>
                <c:pt idx="1319">
                  <c:v>1.7969650443154215</c:v>
                </c:pt>
                <c:pt idx="1320">
                  <c:v>1.7999802926925068</c:v>
                </c:pt>
                <c:pt idx="1321">
                  <c:v>1.8038348768032364</c:v>
                </c:pt>
                <c:pt idx="1322">
                  <c:v>1.8085784471277329</c:v>
                </c:pt>
                <c:pt idx="1323">
                  <c:v>1.8142642147171508</c:v>
                </c:pt>
                <c:pt idx="1324">
                  <c:v>1.8204871892945214</c:v>
                </c:pt>
                <c:pt idx="1325">
                  <c:v>1.8262716649562285</c:v>
                </c:pt>
                <c:pt idx="1326">
                  <c:v>1.8309337088962185</c:v>
                </c:pt>
                <c:pt idx="1327">
                  <c:v>1.8345170963075161</c:v>
                </c:pt>
                <c:pt idx="1328">
                  <c:v>1.8374894869020637</c:v>
                </c:pt>
                <c:pt idx="1329">
                  <c:v>1.8402108358299443</c:v>
                </c:pt>
                <c:pt idx="1330">
                  <c:v>1.8429321847578248</c:v>
                </c:pt>
                <c:pt idx="1331">
                  <c:v>1.8456535336857056</c:v>
                </c:pt>
                <c:pt idx="1332">
                  <c:v>1.8482493617802531</c:v>
                </c:pt>
                <c:pt idx="1333">
                  <c:v>1.8504620211393263</c:v>
                </c:pt>
                <c:pt idx="1334">
                  <c:v>1.8524051457394999</c:v>
                </c:pt>
                <c:pt idx="1335">
                  <c:v>1.854329595800889</c:v>
                </c:pt>
                <c:pt idx="1336">
                  <c:v>1.8564834417135396</c:v>
                </c:pt>
                <c:pt idx="1337">
                  <c:v>1.8588784563410348</c:v>
                </c:pt>
                <c:pt idx="1338">
                  <c:v>1.8613903727137071</c:v>
                </c:pt>
                <c:pt idx="1339">
                  <c:v>1.8640259503518115</c:v>
                </c:pt>
                <c:pt idx="1340">
                  <c:v>1.866785189255348</c:v>
                </c:pt>
                <c:pt idx="1341">
                  <c:v>1.8696754688005384</c:v>
                </c:pt>
                <c:pt idx="1342">
                  <c:v>1.8729450554539298</c:v>
                </c:pt>
                <c:pt idx="1343">
                  <c:v>1.8766199908067434</c:v>
                </c:pt>
                <c:pt idx="1344">
                  <c:v>1.8803285891233905</c:v>
                </c:pt>
                <c:pt idx="1345">
                  <c:v>1.8839452486207688</c:v>
                </c:pt>
                <c:pt idx="1346">
                  <c:v>1.8872081261716886</c:v>
                </c:pt>
                <c:pt idx="1347">
                  <c:v>1.8900995841632136</c:v>
                </c:pt>
                <c:pt idx="1348">
                  <c:v>1.8926116903028865</c:v>
                </c:pt>
                <c:pt idx="1349">
                  <c:v>1.8942268210355651</c:v>
                </c:pt>
                <c:pt idx="1350">
                  <c:v>1.8946755277135172</c:v>
                </c:pt>
                <c:pt idx="1351">
                  <c:v>1.8946755277135172</c:v>
                </c:pt>
                <c:pt idx="1352">
                  <c:v>1.8946755277135172</c:v>
                </c:pt>
                <c:pt idx="1353">
                  <c:v>1.8946755277135172</c:v>
                </c:pt>
                <c:pt idx="1354">
                  <c:v>1.8946755277135172</c:v>
                </c:pt>
                <c:pt idx="1355">
                  <c:v>1.8946755277135172</c:v>
                </c:pt>
                <c:pt idx="1356">
                  <c:v>1.8946755277135172</c:v>
                </c:pt>
                <c:pt idx="1357">
                  <c:v>1.8946755277135172</c:v>
                </c:pt>
                <c:pt idx="1358">
                  <c:v>1.8946755277135172</c:v>
                </c:pt>
                <c:pt idx="1359">
                  <c:v>1.8946755277135172</c:v>
                </c:pt>
                <c:pt idx="1360">
                  <c:v>1.8946755277135172</c:v>
                </c:pt>
                <c:pt idx="1361">
                  <c:v>1.8946755277135172</c:v>
                </c:pt>
                <c:pt idx="1362">
                  <c:v>1.8946755277135172</c:v>
                </c:pt>
                <c:pt idx="1363">
                  <c:v>1.8963430312971583</c:v>
                </c:pt>
                <c:pt idx="1364">
                  <c:v>1.8997248931165698</c:v>
                </c:pt>
                <c:pt idx="1365">
                  <c:v>1.9034078883519527</c:v>
                </c:pt>
                <c:pt idx="1366">
                  <c:v>1.9058958535517869</c:v>
                </c:pt>
                <c:pt idx="1367">
                  <c:v>1.9068355135286603</c:v>
                </c:pt>
                <c:pt idx="1368">
                  <c:v>1.9068355135286603</c:v>
                </c:pt>
                <c:pt idx="1369">
                  <c:v>1.9068355135286603</c:v>
                </c:pt>
                <c:pt idx="1370">
                  <c:v>1.9068355135286603</c:v>
                </c:pt>
                <c:pt idx="1371">
                  <c:v>1.9076905635646251</c:v>
                </c:pt>
                <c:pt idx="1372">
                  <c:v>1.909083028724047</c:v>
                </c:pt>
                <c:pt idx="1373">
                  <c:v>1.9100276479472547</c:v>
                </c:pt>
                <c:pt idx="1374">
                  <c:v>1.9100276479472547</c:v>
                </c:pt>
                <c:pt idx="1375">
                  <c:v>1.9100276479472547</c:v>
                </c:pt>
                <c:pt idx="1376">
                  <c:v>1.9100276479472547</c:v>
                </c:pt>
                <c:pt idx="1377">
                  <c:v>1.9100276479472547</c:v>
                </c:pt>
                <c:pt idx="1378">
                  <c:v>1.9100276479472547</c:v>
                </c:pt>
                <c:pt idx="1379">
                  <c:v>1.9100276479472547</c:v>
                </c:pt>
                <c:pt idx="1380">
                  <c:v>1.9100276479472547</c:v>
                </c:pt>
                <c:pt idx="1381">
                  <c:v>1.9100276479472547</c:v>
                </c:pt>
                <c:pt idx="1382">
                  <c:v>1.9103492472369417</c:v>
                </c:pt>
                <c:pt idx="1383">
                  <c:v>1.9133830604075519</c:v>
                </c:pt>
                <c:pt idx="1384">
                  <c:v>1.9171682579030656</c:v>
                </c:pt>
                <c:pt idx="1385">
                  <c:v>1.9199043515833349</c:v>
                </c:pt>
                <c:pt idx="1386">
                  <c:v>1.9217099114124856</c:v>
                </c:pt>
                <c:pt idx="1387">
                  <c:v>1.923975036669205</c:v>
                </c:pt>
                <c:pt idx="1388">
                  <c:v>1.9277079468761071</c:v>
                </c:pt>
                <c:pt idx="1389">
                  <c:v>1.9332153292276513</c:v>
                </c:pt>
                <c:pt idx="1390">
                  <c:v>1.9397222698543812</c:v>
                </c:pt>
                <c:pt idx="1391">
                  <c:v>1.9457109005721875</c:v>
                </c:pt>
                <c:pt idx="1392">
                  <c:v>1.9502513780343669</c:v>
                </c:pt>
                <c:pt idx="1393">
                  <c:v>1.9532636882661363</c:v>
                </c:pt>
                <c:pt idx="1394">
                  <c:v>1.955043773590357</c:v>
                </c:pt>
                <c:pt idx="1395">
                  <c:v>1.956143257062726</c:v>
                </c:pt>
                <c:pt idx="1396">
                  <c:v>1.9567266038299729</c:v>
                </c:pt>
                <c:pt idx="1397">
                  <c:v>1.9567266038299729</c:v>
                </c:pt>
                <c:pt idx="1398">
                  <c:v>1.9567266038299729</c:v>
                </c:pt>
                <c:pt idx="1399">
                  <c:v>1.9567266038299729</c:v>
                </c:pt>
                <c:pt idx="1400">
                  <c:v>1.9567266038299729</c:v>
                </c:pt>
                <c:pt idx="1401">
                  <c:v>1.9567266038299729</c:v>
                </c:pt>
                <c:pt idx="1402">
                  <c:v>1.9567266038299729</c:v>
                </c:pt>
                <c:pt idx="1403">
                  <c:v>1.9567266038299729</c:v>
                </c:pt>
                <c:pt idx="1404">
                  <c:v>1.9567266038299729</c:v>
                </c:pt>
                <c:pt idx="1405">
                  <c:v>1.9567266038299729</c:v>
                </c:pt>
                <c:pt idx="1406">
                  <c:v>1.9567266038299729</c:v>
                </c:pt>
                <c:pt idx="1407">
                  <c:v>1.9567266038299729</c:v>
                </c:pt>
                <c:pt idx="1408">
                  <c:v>1.9570417694783333</c:v>
                </c:pt>
                <c:pt idx="1409">
                  <c:v>1.9577441152957982</c:v>
                </c:pt>
                <c:pt idx="1410">
                  <c:v>1.9582394207381844</c:v>
                </c:pt>
                <c:pt idx="1411">
                  <c:v>1.958520180348486</c:v>
                </c:pt>
                <c:pt idx="1412">
                  <c:v>1.9586705722506332</c:v>
                </c:pt>
                <c:pt idx="1413">
                  <c:v>1.9589825497360307</c:v>
                </c:pt>
                <c:pt idx="1414">
                  <c:v>1.960043665225824</c:v>
                </c:pt>
                <c:pt idx="1415">
                  <c:v>1.9623902177030126</c:v>
                </c:pt>
                <c:pt idx="1416">
                  <c:v>1.9661023276577996</c:v>
                </c:pt>
                <c:pt idx="1417">
                  <c:v>1.9706586118392331</c:v>
                </c:pt>
                <c:pt idx="1418">
                  <c:v>1.9750020331444238</c:v>
                </c:pt>
                <c:pt idx="1419">
                  <c:v>1.9778775174473913</c:v>
                </c:pt>
                <c:pt idx="1420">
                  <c:v>1.978684920704042</c:v>
                </c:pt>
                <c:pt idx="1421">
                  <c:v>1.978684920704042</c:v>
                </c:pt>
                <c:pt idx="1422">
                  <c:v>1.978684920704042</c:v>
                </c:pt>
                <c:pt idx="1423">
                  <c:v>1.978684920704042</c:v>
                </c:pt>
                <c:pt idx="1424">
                  <c:v>1.9789200308247887</c:v>
                </c:pt>
                <c:pt idx="1425">
                  <c:v>1.9806069821073984</c:v>
                </c:pt>
                <c:pt idx="1426">
                  <c:v>1.9840210397842464</c:v>
                </c:pt>
                <c:pt idx="1427">
                  <c:v>1.9881316090384573</c:v>
                </c:pt>
                <c:pt idx="1428">
                  <c:v>1.9908852272959512</c:v>
                </c:pt>
                <c:pt idx="1429">
                  <c:v>1.9917824308923511</c:v>
                </c:pt>
                <c:pt idx="1430">
                  <c:v>1.9917824308923511</c:v>
                </c:pt>
                <c:pt idx="1431">
                  <c:v>1.9917824308923511</c:v>
                </c:pt>
                <c:pt idx="1432">
                  <c:v>1.9917824308923511</c:v>
                </c:pt>
                <c:pt idx="1433">
                  <c:v>1.9917824308923511</c:v>
                </c:pt>
                <c:pt idx="1434">
                  <c:v>1.9917824308923511</c:v>
                </c:pt>
                <c:pt idx="1435">
                  <c:v>1.9917824308923511</c:v>
                </c:pt>
                <c:pt idx="1436">
                  <c:v>1.9918083914149733</c:v>
                </c:pt>
                <c:pt idx="1437">
                  <c:v>1.9927218305558951</c:v>
                </c:pt>
                <c:pt idx="1438">
                  <c:v>1.993801834166</c:v>
                </c:pt>
                <c:pt idx="1439">
                  <c:v>1.9944872264143538</c:v>
                </c:pt>
                <c:pt idx="1440">
                  <c:v>1.9946280691088241</c:v>
                </c:pt>
                <c:pt idx="1441">
                  <c:v>1.9946280691088241</c:v>
                </c:pt>
                <c:pt idx="1442">
                  <c:v>1.9946280691088241</c:v>
                </c:pt>
                <c:pt idx="1443">
                  <c:v>1.9946280691088241</c:v>
                </c:pt>
                <c:pt idx="1444">
                  <c:v>1.9949014077332043</c:v>
                </c:pt>
                <c:pt idx="1445">
                  <c:v>1.9953216823425375</c:v>
                </c:pt>
                <c:pt idx="1446">
                  <c:v>1.9954889370105964</c:v>
                </c:pt>
                <c:pt idx="1447">
                  <c:v>1.9954889370105964</c:v>
                </c:pt>
                <c:pt idx="1448">
                  <c:v>1.9954889370105964</c:v>
                </c:pt>
                <c:pt idx="1449">
                  <c:v>1.9954889370105964</c:v>
                </c:pt>
                <c:pt idx="1450">
                  <c:v>1.9954889370105964</c:v>
                </c:pt>
                <c:pt idx="1451">
                  <c:v>1.9954889370105964</c:v>
                </c:pt>
                <c:pt idx="1452">
                  <c:v>1.9954889370105964</c:v>
                </c:pt>
                <c:pt idx="1453">
                  <c:v>1.9954889370105964</c:v>
                </c:pt>
                <c:pt idx="1454">
                  <c:v>1.9954889370105964</c:v>
                </c:pt>
                <c:pt idx="1455">
                  <c:v>1.9954889370105964</c:v>
                </c:pt>
                <c:pt idx="1456">
                  <c:v>1.9954889370105964</c:v>
                </c:pt>
                <c:pt idx="1457">
                  <c:v>1.9954889370105964</c:v>
                </c:pt>
                <c:pt idx="1458">
                  <c:v>1.9954889370105964</c:v>
                </c:pt>
                <c:pt idx="1459">
                  <c:v>1.9954889370105964</c:v>
                </c:pt>
                <c:pt idx="1460">
                  <c:v>1.9954889370105964</c:v>
                </c:pt>
                <c:pt idx="1461">
                  <c:v>1.9954889370105964</c:v>
                </c:pt>
                <c:pt idx="1462">
                  <c:v>1.9954889370105964</c:v>
                </c:pt>
                <c:pt idx="1463">
                  <c:v>1.9954889370105964</c:v>
                </c:pt>
                <c:pt idx="1464">
                  <c:v>1.9954889370105964</c:v>
                </c:pt>
                <c:pt idx="1465">
                  <c:v>1.9954889370105964</c:v>
                </c:pt>
                <c:pt idx="1466">
                  <c:v>1.9954889370105964</c:v>
                </c:pt>
                <c:pt idx="1467">
                  <c:v>1.9954889370105964</c:v>
                </c:pt>
                <c:pt idx="1468">
                  <c:v>1.9954889370105964</c:v>
                </c:pt>
                <c:pt idx="1469">
                  <c:v>1.9954889370105964</c:v>
                </c:pt>
                <c:pt idx="1470">
                  <c:v>1.9954889370105964</c:v>
                </c:pt>
                <c:pt idx="1471">
                  <c:v>1.9954889370105964</c:v>
                </c:pt>
                <c:pt idx="1472">
                  <c:v>1.9954889370105964</c:v>
                </c:pt>
                <c:pt idx="1473">
                  <c:v>1.9954889370105964</c:v>
                </c:pt>
                <c:pt idx="1474">
                  <c:v>1.9954889370105964</c:v>
                </c:pt>
                <c:pt idx="1475">
                  <c:v>1.9954889370105964</c:v>
                </c:pt>
                <c:pt idx="1476">
                  <c:v>1.9954889370105964</c:v>
                </c:pt>
                <c:pt idx="1477">
                  <c:v>1.9954889370105964</c:v>
                </c:pt>
                <c:pt idx="1478">
                  <c:v>1.9954889370105964</c:v>
                </c:pt>
                <c:pt idx="1479">
                  <c:v>1.995670277478846</c:v>
                </c:pt>
                <c:pt idx="1480">
                  <c:v>1.99601269176373</c:v>
                </c:pt>
                <c:pt idx="1481">
                  <c:v>1.9964447684586957</c:v>
                </c:pt>
                <c:pt idx="1482">
                  <c:v>1.9969136558281042</c:v>
                </c:pt>
                <c:pt idx="1483">
                  <c:v>1.9974032788541651</c:v>
                </c:pt>
                <c:pt idx="1484">
                  <c:v>1.9979252553177658</c:v>
                </c:pt>
                <c:pt idx="1485">
                  <c:v>1.9985389003468206</c:v>
                </c:pt>
                <c:pt idx="1486">
                  <c:v>1.9993684832984764</c:v>
                </c:pt>
                <c:pt idx="1487">
                  <c:v>2.0005209951819869</c:v>
                </c:pt>
                <c:pt idx="1488">
                  <c:v>2.0021209297152223</c:v>
                </c:pt>
                <c:pt idx="1489">
                  <c:v>2.0042972341616148</c:v>
                </c:pt>
                <c:pt idx="1490">
                  <c:v>2.0071322831943847</c:v>
                </c:pt>
                <c:pt idx="1491">
                  <c:v>2.0106301653865719</c:v>
                </c:pt>
                <c:pt idx="1492">
                  <c:v>2.0146454435181451</c:v>
                </c:pt>
                <c:pt idx="1493">
                  <c:v>2.0189466952088813</c:v>
                </c:pt>
                <c:pt idx="1494">
                  <c:v>2.0234132017311741</c:v>
                </c:pt>
                <c:pt idx="1495">
                  <c:v>2.0278375486491331</c:v>
                </c:pt>
                <c:pt idx="1496">
                  <c:v>2.0321153847836184</c:v>
                </c:pt>
                <c:pt idx="1497">
                  <c:v>2.0361634154983852</c:v>
                </c:pt>
                <c:pt idx="1498">
                  <c:v>2.0398235634188113</c:v>
                </c:pt>
                <c:pt idx="1499">
                  <c:v>2.0430178921789333</c:v>
                </c:pt>
                <c:pt idx="1500">
                  <c:v>2.0456817719816085</c:v>
                </c:pt>
                <c:pt idx="1501">
                  <c:v>2.0480821986915609</c:v>
                </c:pt>
                <c:pt idx="1502">
                  <c:v>2.050371308606719</c:v>
                </c:pt>
                <c:pt idx="1503">
                  <c:v>2.0526148967675715</c:v>
                </c:pt>
                <c:pt idx="1504">
                  <c:v>2.0548999934658734</c:v>
                </c:pt>
                <c:pt idx="1505">
                  <c:v>2.0570536764352454</c:v>
                </c:pt>
                <c:pt idx="1506">
                  <c:v>2.0591515733989478</c:v>
                </c:pt>
                <c:pt idx="1507">
                  <c:v>2.0613628364313517</c:v>
                </c:pt>
                <c:pt idx="1508">
                  <c:v>2.0637814339185168</c:v>
                </c:pt>
                <c:pt idx="1509">
                  <c:v>2.0665052336707666</c:v>
                </c:pt>
                <c:pt idx="1510">
                  <c:v>2.0698216602217077</c:v>
                </c:pt>
                <c:pt idx="1511">
                  <c:v>2.0739646659024653</c:v>
                </c:pt>
                <c:pt idx="1512">
                  <c:v>2.0790102329911089</c:v>
                </c:pt>
                <c:pt idx="1513">
                  <c:v>2.084954916425628</c:v>
                </c:pt>
                <c:pt idx="1514">
                  <c:v>2.0914876080917382</c:v>
                </c:pt>
                <c:pt idx="1515">
                  <c:v>2.098013338467152</c:v>
                </c:pt>
                <c:pt idx="1516">
                  <c:v>2.1038366560566293</c:v>
                </c:pt>
                <c:pt idx="1517">
                  <c:v>2.1088439623045616</c:v>
                </c:pt>
                <c:pt idx="1518">
                  <c:v>2.1131926440358262</c:v>
                </c:pt>
                <c:pt idx="1519">
                  <c:v>2.1170512434031683</c:v>
                </c:pt>
                <c:pt idx="1520">
                  <c:v>2.1205141807342103</c:v>
                </c:pt>
                <c:pt idx="1521">
                  <c:v>2.1235513632688381</c:v>
                </c:pt>
                <c:pt idx="1522">
                  <c:v>2.1260364560133107</c:v>
                </c:pt>
                <c:pt idx="1523">
                  <c:v>2.1277122463997604</c:v>
                </c:pt>
                <c:pt idx="1524">
                  <c:v>2.1282256161661683</c:v>
                </c:pt>
                <c:pt idx="1525">
                  <c:v>2.1282256161661683</c:v>
                </c:pt>
                <c:pt idx="1526">
                  <c:v>2.1282256161661683</c:v>
                </c:pt>
                <c:pt idx="1527">
                  <c:v>2.1282256161661683</c:v>
                </c:pt>
                <c:pt idx="1528">
                  <c:v>2.1282256161661683</c:v>
                </c:pt>
                <c:pt idx="1529">
                  <c:v>2.1282256161661683</c:v>
                </c:pt>
                <c:pt idx="1530">
                  <c:v>2.1282256161661683</c:v>
                </c:pt>
                <c:pt idx="1531">
                  <c:v>2.1282256161661683</c:v>
                </c:pt>
                <c:pt idx="1532">
                  <c:v>2.1288866320716848</c:v>
                </c:pt>
                <c:pt idx="1533">
                  <c:v>2.1305639563388463</c:v>
                </c:pt>
                <c:pt idx="1534">
                  <c:v>2.1333842286520852</c:v>
                </c:pt>
                <c:pt idx="1535">
                  <c:v>2.1376053410366795</c:v>
                </c:pt>
                <c:pt idx="1536">
                  <c:v>2.1433631634374497</c:v>
                </c:pt>
                <c:pt idx="1537">
                  <c:v>2.1504160619074231</c:v>
                </c:pt>
                <c:pt idx="1538">
                  <c:v>2.1586937200386269</c:v>
                </c:pt>
                <c:pt idx="1539">
                  <c:v>2.1680080977909686</c:v>
                </c:pt>
                <c:pt idx="1540">
                  <c:v>2.1782068655177285</c:v>
                </c:pt>
                <c:pt idx="1541">
                  <c:v>2.1891278789925264</c:v>
                </c:pt>
                <c:pt idx="1542">
                  <c:v>2.2001469900583439</c:v>
                </c:pt>
                <c:pt idx="1543">
                  <c:v>2.2105291298880911</c:v>
                </c:pt>
                <c:pt idx="1544">
                  <c:v>2.2192965428498237</c:v>
                </c:pt>
                <c:pt idx="1545">
                  <c:v>2.2262298398945455</c:v>
                </c:pt>
                <c:pt idx="1546">
                  <c:v>2.2318939194235314</c:v>
                </c:pt>
                <c:pt idx="1547">
                  <c:v>2.2367823559162825</c:v>
                </c:pt>
                <c:pt idx="1548">
                  <c:v>2.2415708708911519</c:v>
                </c:pt>
                <c:pt idx="1549">
                  <c:v>2.2465521355238609</c:v>
                </c:pt>
                <c:pt idx="1550">
                  <c:v>2.2518706714842929</c:v>
                </c:pt>
                <c:pt idx="1551">
                  <c:v>2.2575523576774374</c:v>
                </c:pt>
                <c:pt idx="1552">
                  <c:v>2.2634576012500651</c:v>
                </c:pt>
                <c:pt idx="1553">
                  <c:v>2.2694551586140346</c:v>
                </c:pt>
                <c:pt idx="1554">
                  <c:v>2.2755343661727836</c:v>
                </c:pt>
                <c:pt idx="1555">
                  <c:v>2.2820044981845071</c:v>
                </c:pt>
                <c:pt idx="1556">
                  <c:v>2.2890339161322948</c:v>
                </c:pt>
                <c:pt idx="1557">
                  <c:v>2.2966592199477285</c:v>
                </c:pt>
                <c:pt idx="1558">
                  <c:v>2.3050600958351541</c:v>
                </c:pt>
                <c:pt idx="1559">
                  <c:v>2.3142993238778122</c:v>
                </c:pt>
                <c:pt idx="1560">
                  <c:v>2.3239413623313592</c:v>
                </c:pt>
                <c:pt idx="1561">
                  <c:v>2.3338352522545596</c:v>
                </c:pt>
                <c:pt idx="1562">
                  <c:v>2.3439856911014654</c:v>
                </c:pt>
                <c:pt idx="1563">
                  <c:v>2.3545629504168932</c:v>
                </c:pt>
                <c:pt idx="1564">
                  <c:v>2.3655939390616951</c:v>
                </c:pt>
                <c:pt idx="1565">
                  <c:v>2.3769187092947703</c:v>
                </c:pt>
                <c:pt idx="1566">
                  <c:v>2.3887163066431158</c:v>
                </c:pt>
                <c:pt idx="1567">
                  <c:v>2.400663779781298</c:v>
                </c:pt>
                <c:pt idx="1568">
                  <c:v>2.4123680673252919</c:v>
                </c:pt>
                <c:pt idx="1569">
                  <c:v>2.4239826649550498</c:v>
                </c:pt>
                <c:pt idx="1570">
                  <c:v>2.4354849392969578</c:v>
                </c:pt>
                <c:pt idx="1571">
                  <c:v>2.4468523616569202</c:v>
                </c:pt>
                <c:pt idx="1572">
                  <c:v>2.4580625514142822</c:v>
                </c:pt>
                <c:pt idx="1573">
                  <c:v>2.4687158305856043</c:v>
                </c:pt>
                <c:pt idx="1574">
                  <c:v>2.4785599136448919</c:v>
                </c:pt>
                <c:pt idx="1575">
                  <c:v>2.4877421466214491</c:v>
                </c:pt>
                <c:pt idx="1576">
                  <c:v>2.4960325338668583</c:v>
                </c:pt>
                <c:pt idx="1577">
                  <c:v>2.5033802066229085</c:v>
                </c:pt>
                <c:pt idx="1578">
                  <c:v>2.5099467744238733</c:v>
                </c:pt>
                <c:pt idx="1579">
                  <c:v>2.5160883029296026</c:v>
                </c:pt>
                <c:pt idx="1580">
                  <c:v>2.5218068482558977</c:v>
                </c:pt>
                <c:pt idx="1581">
                  <c:v>2.527267928206967</c:v>
                </c:pt>
                <c:pt idx="1582">
                  <c:v>2.5324867000433753</c:v>
                </c:pt>
                <c:pt idx="1583">
                  <c:v>2.5370625607218478</c:v>
                </c:pt>
                <c:pt idx="1584">
                  <c:v>2.5411771828816661</c:v>
                </c:pt>
                <c:pt idx="1585">
                  <c:v>2.5448244022658737</c:v>
                </c:pt>
                <c:pt idx="1586">
                  <c:v>2.5479994869207951</c:v>
                </c:pt>
                <c:pt idx="1587">
                  <c:v>2.5508822057104639</c:v>
                </c:pt>
                <c:pt idx="1588">
                  <c:v>2.5538406753476011</c:v>
                </c:pt>
                <c:pt idx="1589">
                  <c:v>2.5572445878154668</c:v>
                </c:pt>
                <c:pt idx="1590">
                  <c:v>2.561109645973457</c:v>
                </c:pt>
                <c:pt idx="1591">
                  <c:v>2.5654418983965672</c:v>
                </c:pt>
                <c:pt idx="1592">
                  <c:v>2.5700829216366916</c:v>
                </c:pt>
                <c:pt idx="1593">
                  <c:v>2.5750305607502262</c:v>
                </c:pt>
                <c:pt idx="1594">
                  <c:v>2.5803072033290047</c:v>
                </c:pt>
                <c:pt idx="1595">
                  <c:v>2.5852069141215082</c:v>
                </c:pt>
                <c:pt idx="1596">
                  <c:v>2.5897078704007859</c:v>
                </c:pt>
                <c:pt idx="1597">
                  <c:v>2.5936379183235982</c:v>
                </c:pt>
                <c:pt idx="1598">
                  <c:v>2.5967959319798406</c:v>
                </c:pt>
                <c:pt idx="1599">
                  <c:v>2.5995273442900477</c:v>
                </c:pt>
                <c:pt idx="1600">
                  <c:v>2.6018290752274522</c:v>
                </c:pt>
                <c:pt idx="1601">
                  <c:v>2.603869177552895</c:v>
                </c:pt>
                <c:pt idx="1602">
                  <c:v>2.606157097782059</c:v>
                </c:pt>
                <c:pt idx="1603">
                  <c:v>2.6090407447935302</c:v>
                </c:pt>
                <c:pt idx="1604">
                  <c:v>2.6123654800757916</c:v>
                </c:pt>
                <c:pt idx="1605">
                  <c:v>2.6163018366494026</c:v>
                </c:pt>
                <c:pt idx="1606">
                  <c:v>2.6207120727944564</c:v>
                </c:pt>
                <c:pt idx="1607">
                  <c:v>2.6254298325652354</c:v>
                </c:pt>
                <c:pt idx="1608">
                  <c:v>2.6304767358545322</c:v>
                </c:pt>
                <c:pt idx="1609">
                  <c:v>2.6358527826623477</c:v>
                </c:pt>
                <c:pt idx="1610">
                  <c:v>2.6414171906181014</c:v>
                </c:pt>
                <c:pt idx="1611">
                  <c:v>2.6471585581786141</c:v>
                </c:pt>
                <c:pt idx="1612">
                  <c:v>2.6534327773705848</c:v>
                </c:pt>
                <c:pt idx="1613">
                  <c:v>2.6602559479066552</c:v>
                </c:pt>
                <c:pt idx="1614">
                  <c:v>2.6676595120296946</c:v>
                </c:pt>
                <c:pt idx="1615">
                  <c:v>2.675664053915237</c:v>
                </c:pt>
                <c:pt idx="1616">
                  <c:v>2.6844764481419991</c:v>
                </c:pt>
                <c:pt idx="1617">
                  <c:v>2.6939700579374284</c:v>
                </c:pt>
                <c:pt idx="1618">
                  <c:v>2.7040008757939966</c:v>
                </c:pt>
                <c:pt idx="1619">
                  <c:v>2.7140707659891841</c:v>
                </c:pt>
                <c:pt idx="1620">
                  <c:v>2.7237923807971631</c:v>
                </c:pt>
                <c:pt idx="1621">
                  <c:v>2.7331419831434283</c:v>
                </c:pt>
                <c:pt idx="1622">
                  <c:v>2.7419013828120717</c:v>
                </c:pt>
                <c:pt idx="1623">
                  <c:v>2.7496708845129185</c:v>
                </c:pt>
                <c:pt idx="1624">
                  <c:v>2.7562038907937523</c:v>
                </c:pt>
                <c:pt idx="1625">
                  <c:v>2.7616391406957508</c:v>
                </c:pt>
                <c:pt idx="1626">
                  <c:v>2.7654031894804887</c:v>
                </c:pt>
                <c:pt idx="1627">
                  <c:v>2.7672709688095241</c:v>
                </c:pt>
                <c:pt idx="1628">
                  <c:v>2.7675975568420452</c:v>
                </c:pt>
                <c:pt idx="1629">
                  <c:v>2.7675975568420452</c:v>
                </c:pt>
                <c:pt idx="1630">
                  <c:v>2.7675975568420452</c:v>
                </c:pt>
                <c:pt idx="1631">
                  <c:v>2.7676856595579129</c:v>
                </c:pt>
                <c:pt idx="1632">
                  <c:v>2.7691766017552961</c:v>
                </c:pt>
                <c:pt idx="1633">
                  <c:v>2.7722391019227803</c:v>
                </c:pt>
                <c:pt idx="1634">
                  <c:v>2.7765847039669995</c:v>
                </c:pt>
                <c:pt idx="1635">
                  <c:v>2.7814109901691135</c:v>
                </c:pt>
                <c:pt idx="1636">
                  <c:v>2.7862372763712271</c:v>
                </c:pt>
                <c:pt idx="1637">
                  <c:v>2.7905614838168105</c:v>
                </c:pt>
                <c:pt idx="1638">
                  <c:v>2.7943642083476563</c:v>
                </c:pt>
                <c:pt idx="1639">
                  <c:v>2.7978013367967929</c:v>
                </c:pt>
                <c:pt idx="1640">
                  <c:v>2.8011898307621634</c:v>
                </c:pt>
                <c:pt idx="1641">
                  <c:v>2.8050232377413513</c:v>
                </c:pt>
                <c:pt idx="1642">
                  <c:v>2.8096408013261303</c:v>
                </c:pt>
                <c:pt idx="1643">
                  <c:v>2.8153962368975716</c:v>
                </c:pt>
                <c:pt idx="1644">
                  <c:v>2.8221821614184979</c:v>
                </c:pt>
                <c:pt idx="1645">
                  <c:v>2.8298734196340365</c:v>
                </c:pt>
                <c:pt idx="1646">
                  <c:v>2.8383616740453479</c:v>
                </c:pt>
                <c:pt idx="1647">
                  <c:v>2.8475105441698951</c:v>
                </c:pt>
                <c:pt idx="1648">
                  <c:v>2.8573645812972073</c:v>
                </c:pt>
                <c:pt idx="1649">
                  <c:v>2.8676152677519222</c:v>
                </c:pt>
                <c:pt idx="1650">
                  <c:v>2.8780982827965955</c:v>
                </c:pt>
                <c:pt idx="1651">
                  <c:v>2.8884682013885992</c:v>
                </c:pt>
                <c:pt idx="1652">
                  <c:v>2.8985104516062665</c:v>
                </c:pt>
                <c:pt idx="1653">
                  <c:v>2.9083787453498773</c:v>
                </c:pt>
                <c:pt idx="1654">
                  <c:v>2.9178726765728364</c:v>
                </c:pt>
                <c:pt idx="1655">
                  <c:v>2.9271343009515651</c:v>
                </c:pt>
                <c:pt idx="1656">
                  <c:v>2.9365244589398101</c:v>
                </c:pt>
                <c:pt idx="1657">
                  <c:v>2.9460444835988566</c:v>
                </c:pt>
                <c:pt idx="1658">
                  <c:v>2.9556957170584339</c:v>
                </c:pt>
                <c:pt idx="1659">
                  <c:v>2.9654795105167158</c:v>
                </c:pt>
                <c:pt idx="1660">
                  <c:v>2.9753972242403197</c:v>
                </c:pt>
                <c:pt idx="1661">
                  <c:v>2.9852617913503163</c:v>
                </c:pt>
                <c:pt idx="1662">
                  <c:v>2.9952447825243755</c:v>
                </c:pt>
                <c:pt idx="1663">
                  <c:v>3.0053644155324166</c:v>
                </c:pt>
                <c:pt idx="1664">
                  <c:v>3.0152210636612851</c:v>
                </c:pt>
                <c:pt idx="1665">
                  <c:v>3.0249873942028453</c:v>
                </c:pt>
                <c:pt idx="1666">
                  <c:v>3.0344686358049553</c:v>
                </c:pt>
                <c:pt idx="1667">
                  <c:v>3.0436286445893881</c:v>
                </c:pt>
                <c:pt idx="1668">
                  <c:v>3.0526602412035744</c:v>
                </c:pt>
                <c:pt idx="1669">
                  <c:v>3.0615460966239545</c:v>
                </c:pt>
                <c:pt idx="1670">
                  <c:v>3.0702854820778507</c:v>
                </c:pt>
                <c:pt idx="1671">
                  <c:v>3.0786652370317658</c:v>
                </c:pt>
                <c:pt idx="1672">
                  <c:v>3.0868647454695766</c:v>
                </c:pt>
                <c:pt idx="1673">
                  <c:v>3.0950802142457206</c:v>
                </c:pt>
                <c:pt idx="1674">
                  <c:v>3.1031150165132106</c:v>
                </c:pt>
                <c:pt idx="1675">
                  <c:v>3.1109531694751453</c:v>
                </c:pt>
                <c:pt idx="1676">
                  <c:v>3.1185946731315242</c:v>
                </c:pt>
                <c:pt idx="1677">
                  <c:v>3.1258276701998491</c:v>
                </c:pt>
                <c:pt idx="1678">
                  <c:v>3.1326379498451229</c:v>
                </c:pt>
                <c:pt idx="1679">
                  <c:v>3.1392080849882129</c:v>
                </c:pt>
                <c:pt idx="1680">
                  <c:v>3.1457344613727876</c:v>
                </c:pt>
                <c:pt idx="1681">
                  <c:v>3.1526068593260215</c:v>
                </c:pt>
                <c:pt idx="1682">
                  <c:v>3.1600483769211376</c:v>
                </c:pt>
                <c:pt idx="1683">
                  <c:v>3.1680737988372409</c:v>
                </c:pt>
                <c:pt idx="1684">
                  <c:v>3.176910450749781</c:v>
                </c:pt>
                <c:pt idx="1685">
                  <c:v>3.1862038811002233</c:v>
                </c:pt>
                <c:pt idx="1686">
                  <c:v>3.1955645581220393</c:v>
                </c:pt>
                <c:pt idx="1687">
                  <c:v>3.2049928405855508</c:v>
                </c:pt>
                <c:pt idx="1688">
                  <c:v>3.2140942401436039</c:v>
                </c:pt>
                <c:pt idx="1689">
                  <c:v>3.2228336697296691</c:v>
                </c:pt>
                <c:pt idx="1690">
                  <c:v>3.2314080240143466</c:v>
                </c:pt>
                <c:pt idx="1691">
                  <c:v>3.2398005426742795</c:v>
                </c:pt>
                <c:pt idx="1692">
                  <c:v>3.248209292344348</c:v>
                </c:pt>
                <c:pt idx="1693">
                  <c:v>3.2566342956956618</c:v>
                </c:pt>
                <c:pt idx="1694">
                  <c:v>3.2650755754170437</c:v>
                </c:pt>
                <c:pt idx="1695">
                  <c:v>3.2735331542150283</c:v>
                </c:pt>
                <c:pt idx="1696">
                  <c:v>3.2820070548138602</c:v>
                </c:pt>
                <c:pt idx="1697">
                  <c:v>3.2904972999554971</c:v>
                </c:pt>
                <c:pt idx="1698">
                  <c:v>3.298804628706193</c:v>
                </c:pt>
                <c:pt idx="1699">
                  <c:v>3.3067133900700574</c:v>
                </c:pt>
                <c:pt idx="1700">
                  <c:v>3.3142079915645746</c:v>
                </c:pt>
                <c:pt idx="1701">
                  <c:v>3.3214726575539171</c:v>
                </c:pt>
                <c:pt idx="1702">
                  <c:v>3.3287066076644907</c:v>
                </c:pt>
                <c:pt idx="1703">
                  <c:v>3.3357117337061108</c:v>
                </c:pt>
                <c:pt idx="1704">
                  <c:v>3.3426715568106946</c:v>
                </c:pt>
                <c:pt idx="1705">
                  <c:v>3.3497987151136033</c:v>
                </c:pt>
                <c:pt idx="1706">
                  <c:v>3.3568955648206984</c:v>
                </c:pt>
                <c:pt idx="1707">
                  <c:v>3.3641590003191895</c:v>
                </c:pt>
                <c:pt idx="1708">
                  <c:v>3.3716038546700124</c:v>
                </c:pt>
                <c:pt idx="1709">
                  <c:v>3.3790333460799014</c:v>
                </c:pt>
                <c:pt idx="1710">
                  <c:v>3.3868401757625688</c:v>
                </c:pt>
                <c:pt idx="1711">
                  <c:v>3.3950556445387128</c:v>
                </c:pt>
                <c:pt idx="1712">
                  <c:v>3.4034837454173137</c:v>
                </c:pt>
                <c:pt idx="1713">
                  <c:v>3.4123381077313324</c:v>
                </c:pt>
                <c:pt idx="1714">
                  <c:v>3.421439507289386</c:v>
                </c:pt>
                <c:pt idx="1715">
                  <c:v>3.4307890769589799</c:v>
                </c:pt>
                <c:pt idx="1716">
                  <c:v>3.4404051335510348</c:v>
                </c:pt>
                <c:pt idx="1717">
                  <c:v>3.4502892797986391</c:v>
                </c:pt>
                <c:pt idx="1718">
                  <c:v>3.4604608177986398</c:v>
                </c:pt>
                <c:pt idx="1719">
                  <c:v>3.4709218683966632</c:v>
                </c:pt>
                <c:pt idx="1720">
                  <c:v>3.4814912069618669</c:v>
                </c:pt>
                <c:pt idx="1721">
                  <c:v>3.4917466530749612</c:v>
                </c:pt>
                <c:pt idx="1722">
                  <c:v>3.5014649660468207</c:v>
                </c:pt>
                <c:pt idx="1723">
                  <c:v>3.5106084877802743</c:v>
                </c:pt>
                <c:pt idx="1724">
                  <c:v>3.5191587498227475</c:v>
                </c:pt>
                <c:pt idx="1725">
                  <c:v>3.5264724567413861</c:v>
                </c:pt>
                <c:pt idx="1726">
                  <c:v>3.532087464392796</c:v>
                </c:pt>
                <c:pt idx="1727">
                  <c:v>3.5357636846349836</c:v>
                </c:pt>
                <c:pt idx="1728">
                  <c:v>3.5372735034436924</c:v>
                </c:pt>
                <c:pt idx="1729">
                  <c:v>3.5372735034436924</c:v>
                </c:pt>
                <c:pt idx="1730">
                  <c:v>3.5372735034436924</c:v>
                </c:pt>
                <c:pt idx="1731">
                  <c:v>3.5372735034436924</c:v>
                </c:pt>
                <c:pt idx="1732">
                  <c:v>3.5372735034436924</c:v>
                </c:pt>
                <c:pt idx="1733">
                  <c:v>3.5372735034436924</c:v>
                </c:pt>
                <c:pt idx="1734">
                  <c:v>3.5372735034436924</c:v>
                </c:pt>
                <c:pt idx="1735">
                  <c:v>3.5372735034436924</c:v>
                </c:pt>
                <c:pt idx="1736">
                  <c:v>3.5372735034436924</c:v>
                </c:pt>
                <c:pt idx="1737">
                  <c:v>3.5372735034436924</c:v>
                </c:pt>
                <c:pt idx="1738">
                  <c:v>3.5372735034436924</c:v>
                </c:pt>
                <c:pt idx="1739">
                  <c:v>3.5372735034436924</c:v>
                </c:pt>
                <c:pt idx="1740">
                  <c:v>3.5372735034436924</c:v>
                </c:pt>
                <c:pt idx="1741">
                  <c:v>3.5372735034436924</c:v>
                </c:pt>
                <c:pt idx="1742">
                  <c:v>3.5373005717370698</c:v>
                </c:pt>
                <c:pt idx="1743">
                  <c:v>3.5377020444032925</c:v>
                </c:pt>
                <c:pt idx="1744">
                  <c:v>3.5384809262535764</c:v>
                </c:pt>
                <c:pt idx="1745">
                  <c:v>3.5393447259626964</c:v>
                </c:pt>
                <c:pt idx="1746">
                  <c:v>3.5401481990337573</c:v>
                </c:pt>
                <c:pt idx="1747">
                  <c:v>3.5411775030111432</c:v>
                </c:pt>
                <c:pt idx="1748">
                  <c:v>3.5424405871732549</c:v>
                </c:pt>
                <c:pt idx="1749">
                  <c:v>3.5439335242078744</c:v>
                </c:pt>
                <c:pt idx="1750">
                  <c:v>3.5458045397479347</c:v>
                </c:pt>
                <c:pt idx="1751">
                  <c:v>3.5477796864056526</c:v>
                </c:pt>
                <c:pt idx="1752">
                  <c:v>3.5497205109748564</c:v>
                </c:pt>
                <c:pt idx="1753">
                  <c:v>3.5516274057720261</c:v>
                </c:pt>
                <c:pt idx="1754">
                  <c:v>3.5535007608996652</c:v>
                </c:pt>
                <c:pt idx="1755">
                  <c:v>3.5553409642463008</c:v>
                </c:pt>
                <c:pt idx="1756">
                  <c:v>3.5571484014864856</c:v>
                </c:pt>
                <c:pt idx="1757">
                  <c:v>3.5587900320838819</c:v>
                </c:pt>
                <c:pt idx="1758">
                  <c:v>3.5603942363408621</c:v>
                </c:pt>
                <c:pt idx="1759">
                  <c:v>3.5619676685920001</c:v>
                </c:pt>
                <c:pt idx="1760">
                  <c:v>3.5633738814483729</c:v>
                </c:pt>
                <c:pt idx="1761">
                  <c:v>3.5647451324584649</c:v>
                </c:pt>
                <c:pt idx="1762">
                  <c:v>3.5660819559520069</c:v>
                </c:pt>
                <c:pt idx="1763">
                  <c:v>3.5673848824329797</c:v>
                </c:pt>
                <c:pt idx="1764">
                  <c:v>3.5685273681063623</c:v>
                </c:pt>
                <c:pt idx="1765">
                  <c:v>3.5692547098538463</c:v>
                </c:pt>
                <c:pt idx="1766">
                  <c:v>3.5692547098538463</c:v>
                </c:pt>
                <c:pt idx="1767">
                  <c:v>3.5692547098538463</c:v>
                </c:pt>
                <c:pt idx="1768">
                  <c:v>3.5692547098538463</c:v>
                </c:pt>
                <c:pt idx="1769">
                  <c:v>3.5692547098538463</c:v>
                </c:pt>
                <c:pt idx="1770">
                  <c:v>3.5692547098538463</c:v>
                </c:pt>
                <c:pt idx="1771">
                  <c:v>3.5692547098538463</c:v>
                </c:pt>
                <c:pt idx="1772">
                  <c:v>3.5692547098538463</c:v>
                </c:pt>
                <c:pt idx="1773">
                  <c:v>3.5692547098538463</c:v>
                </c:pt>
                <c:pt idx="1774">
                  <c:v>3.5692547098538463</c:v>
                </c:pt>
                <c:pt idx="1775">
                  <c:v>3.5692547098538463</c:v>
                </c:pt>
                <c:pt idx="1776">
                  <c:v>3.5692547098538463</c:v>
                </c:pt>
                <c:pt idx="1777">
                  <c:v>3.5692547098538463</c:v>
                </c:pt>
                <c:pt idx="1778">
                  <c:v>3.5692547098538463</c:v>
                </c:pt>
                <c:pt idx="1779">
                  <c:v>3.5692547098538463</c:v>
                </c:pt>
                <c:pt idx="1780">
                  <c:v>3.5692547098538463</c:v>
                </c:pt>
                <c:pt idx="1781">
                  <c:v>3.5692547098538463</c:v>
                </c:pt>
                <c:pt idx="1782">
                  <c:v>3.5692547098538463</c:v>
                </c:pt>
                <c:pt idx="1783">
                  <c:v>3.5692547098538463</c:v>
                </c:pt>
                <c:pt idx="1784">
                  <c:v>3.5692547098538463</c:v>
                </c:pt>
                <c:pt idx="1785">
                  <c:v>3.5692547098538463</c:v>
                </c:pt>
                <c:pt idx="1786">
                  <c:v>3.5692547098538463</c:v>
                </c:pt>
                <c:pt idx="1787">
                  <c:v>3.5692547098538463</c:v>
                </c:pt>
                <c:pt idx="1788">
                  <c:v>3.5692547098538463</c:v>
                </c:pt>
                <c:pt idx="1789">
                  <c:v>3.5692547098538463</c:v>
                </c:pt>
                <c:pt idx="1790">
                  <c:v>3.5692547098538463</c:v>
                </c:pt>
                <c:pt idx="1791">
                  <c:v>3.5692547098538463</c:v>
                </c:pt>
                <c:pt idx="1792">
                  <c:v>3.5692547098538463</c:v>
                </c:pt>
                <c:pt idx="1793">
                  <c:v>3.5692547098538463</c:v>
                </c:pt>
                <c:pt idx="1794">
                  <c:v>3.5692547098538463</c:v>
                </c:pt>
                <c:pt idx="1795">
                  <c:v>3.5692547098538463</c:v>
                </c:pt>
                <c:pt idx="1796">
                  <c:v>3.5692547098538463</c:v>
                </c:pt>
                <c:pt idx="1797">
                  <c:v>3.5692547098538463</c:v>
                </c:pt>
                <c:pt idx="1798">
                  <c:v>3.5692547098538463</c:v>
                </c:pt>
                <c:pt idx="1799">
                  <c:v>3.5692547098538463</c:v>
                </c:pt>
                <c:pt idx="1800">
                  <c:v>3.5692547098538463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2C-42E1-8C74-ADEBA488FF48}"/>
            </c:ext>
          </c:extLst>
        </c:ser>
        <c:ser>
          <c:idx val="0"/>
          <c:order val="1"/>
          <c:tx>
            <c:v>Braking Energy</c:v>
          </c:tx>
          <c:spPr>
            <a:ln>
              <a:solidFill>
                <a:srgbClr val="004C7B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WLTC_class_3!$V$2:$V$1802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3.4906486306370726E-4</c:v>
                </c:pt>
                <c:pt idx="37">
                  <c:v>2.3569547342998983E-3</c:v>
                </c:pt>
                <c:pt idx="38">
                  <c:v>5.1260495224766519E-3</c:v>
                </c:pt>
                <c:pt idx="39">
                  <c:v>7.4888928503278347E-3</c:v>
                </c:pt>
                <c:pt idx="40">
                  <c:v>9.3943168249199221E-3</c:v>
                </c:pt>
                <c:pt idx="41">
                  <c:v>1.1638231273685891E-2</c:v>
                </c:pt>
                <c:pt idx="42">
                  <c:v>1.4389241678477611E-2</c:v>
                </c:pt>
                <c:pt idx="43">
                  <c:v>1.6630337941362393E-2</c:v>
                </c:pt>
                <c:pt idx="44">
                  <c:v>1.7727039857659731E-2</c:v>
                </c:pt>
                <c:pt idx="45">
                  <c:v>1.7985677941483806E-2</c:v>
                </c:pt>
                <c:pt idx="46">
                  <c:v>1.8112921439880119E-2</c:v>
                </c:pt>
                <c:pt idx="47">
                  <c:v>1.8417926225366459E-2</c:v>
                </c:pt>
                <c:pt idx="48">
                  <c:v>1.862244993169123E-2</c:v>
                </c:pt>
                <c:pt idx="49">
                  <c:v>1.862244993169123E-2</c:v>
                </c:pt>
                <c:pt idx="50">
                  <c:v>1.862244993169123E-2</c:v>
                </c:pt>
                <c:pt idx="51">
                  <c:v>1.8925551997052169E-2</c:v>
                </c:pt>
                <c:pt idx="52">
                  <c:v>1.97368941530103E-2</c:v>
                </c:pt>
                <c:pt idx="53">
                  <c:v>2.0274667600823939E-2</c:v>
                </c:pt>
                <c:pt idx="54">
                  <c:v>2.0303523679230565E-2</c:v>
                </c:pt>
                <c:pt idx="55">
                  <c:v>2.0303523679230565E-2</c:v>
                </c:pt>
                <c:pt idx="56">
                  <c:v>2.0303523679230565E-2</c:v>
                </c:pt>
                <c:pt idx="57">
                  <c:v>2.0303523679230565E-2</c:v>
                </c:pt>
                <c:pt idx="58">
                  <c:v>2.0303523679230565E-2</c:v>
                </c:pt>
                <c:pt idx="59">
                  <c:v>2.0303523679230565E-2</c:v>
                </c:pt>
                <c:pt idx="60">
                  <c:v>2.0303523679230565E-2</c:v>
                </c:pt>
                <c:pt idx="61">
                  <c:v>2.0303523679230565E-2</c:v>
                </c:pt>
                <c:pt idx="62">
                  <c:v>2.0303523679230565E-2</c:v>
                </c:pt>
                <c:pt idx="63">
                  <c:v>2.0303523679230565E-2</c:v>
                </c:pt>
                <c:pt idx="64">
                  <c:v>2.0303523679230565E-2</c:v>
                </c:pt>
                <c:pt idx="65">
                  <c:v>2.0303523679230565E-2</c:v>
                </c:pt>
                <c:pt idx="66">
                  <c:v>2.0303523679230565E-2</c:v>
                </c:pt>
                <c:pt idx="67">
                  <c:v>2.0303523679230565E-2</c:v>
                </c:pt>
                <c:pt idx="68">
                  <c:v>2.0303523679230565E-2</c:v>
                </c:pt>
                <c:pt idx="69">
                  <c:v>2.0303523679230565E-2</c:v>
                </c:pt>
                <c:pt idx="70">
                  <c:v>2.0303523679230565E-2</c:v>
                </c:pt>
                <c:pt idx="71">
                  <c:v>2.0303523679230565E-2</c:v>
                </c:pt>
                <c:pt idx="72">
                  <c:v>2.0303523679230565E-2</c:v>
                </c:pt>
                <c:pt idx="73">
                  <c:v>2.0303523679230565E-2</c:v>
                </c:pt>
                <c:pt idx="74">
                  <c:v>2.0303523679230565E-2</c:v>
                </c:pt>
                <c:pt idx="75">
                  <c:v>2.0303523679230565E-2</c:v>
                </c:pt>
                <c:pt idx="76">
                  <c:v>2.0303523679230565E-2</c:v>
                </c:pt>
                <c:pt idx="77">
                  <c:v>2.0303523679230565E-2</c:v>
                </c:pt>
                <c:pt idx="78">
                  <c:v>2.0303523679230565E-2</c:v>
                </c:pt>
                <c:pt idx="79">
                  <c:v>2.0303523679230565E-2</c:v>
                </c:pt>
                <c:pt idx="80">
                  <c:v>2.0303523679230565E-2</c:v>
                </c:pt>
                <c:pt idx="81">
                  <c:v>2.0601486079643364E-2</c:v>
                </c:pt>
                <c:pt idx="82">
                  <c:v>2.0784573661346176E-2</c:v>
                </c:pt>
                <c:pt idx="83">
                  <c:v>2.0784573661346176E-2</c:v>
                </c:pt>
                <c:pt idx="84">
                  <c:v>2.0784573661346176E-2</c:v>
                </c:pt>
                <c:pt idx="85">
                  <c:v>2.0916017632892067E-2</c:v>
                </c:pt>
                <c:pt idx="86">
                  <c:v>2.099501409436506E-2</c:v>
                </c:pt>
                <c:pt idx="87">
                  <c:v>2.099501409436506E-2</c:v>
                </c:pt>
                <c:pt idx="88">
                  <c:v>2.1821234686992406E-2</c:v>
                </c:pt>
                <c:pt idx="89">
                  <c:v>2.468241462354951E-2</c:v>
                </c:pt>
                <c:pt idx="90">
                  <c:v>2.8422111630158595E-2</c:v>
                </c:pt>
                <c:pt idx="91">
                  <c:v>3.1589124217195869E-2</c:v>
                </c:pt>
                <c:pt idx="92">
                  <c:v>3.3387550023466599E-2</c:v>
                </c:pt>
                <c:pt idx="93">
                  <c:v>3.4277289640283835E-2</c:v>
                </c:pt>
                <c:pt idx="94">
                  <c:v>3.5049819770097156E-2</c:v>
                </c:pt>
                <c:pt idx="95">
                  <c:v>3.5792417815403661E-2</c:v>
                </c:pt>
                <c:pt idx="96">
                  <c:v>3.6203648543201669E-2</c:v>
                </c:pt>
                <c:pt idx="97">
                  <c:v>3.6353119599539956E-2</c:v>
                </c:pt>
                <c:pt idx="98">
                  <c:v>3.6444515756804984E-2</c:v>
                </c:pt>
                <c:pt idx="99">
                  <c:v>3.6444515756804984E-2</c:v>
                </c:pt>
                <c:pt idx="100">
                  <c:v>3.6444515756804984E-2</c:v>
                </c:pt>
                <c:pt idx="101">
                  <c:v>3.6444515756804984E-2</c:v>
                </c:pt>
                <c:pt idx="102">
                  <c:v>3.6444515756804984E-2</c:v>
                </c:pt>
                <c:pt idx="103">
                  <c:v>3.6444515756804984E-2</c:v>
                </c:pt>
                <c:pt idx="104">
                  <c:v>3.6444515756804984E-2</c:v>
                </c:pt>
                <c:pt idx="105">
                  <c:v>3.6444515756804984E-2</c:v>
                </c:pt>
                <c:pt idx="106">
                  <c:v>3.6444515756804984E-2</c:v>
                </c:pt>
                <c:pt idx="107">
                  <c:v>3.6444515756804984E-2</c:v>
                </c:pt>
                <c:pt idx="108">
                  <c:v>3.6444515756804984E-2</c:v>
                </c:pt>
                <c:pt idx="109">
                  <c:v>3.6444515756804984E-2</c:v>
                </c:pt>
                <c:pt idx="110">
                  <c:v>3.6444515756804984E-2</c:v>
                </c:pt>
                <c:pt idx="111">
                  <c:v>3.6444515756804984E-2</c:v>
                </c:pt>
                <c:pt idx="112">
                  <c:v>3.6444515756804984E-2</c:v>
                </c:pt>
                <c:pt idx="113">
                  <c:v>3.6444515756804984E-2</c:v>
                </c:pt>
                <c:pt idx="114">
                  <c:v>3.6444515756804984E-2</c:v>
                </c:pt>
                <c:pt idx="115">
                  <c:v>3.6444515756804984E-2</c:v>
                </c:pt>
                <c:pt idx="116">
                  <c:v>3.6444515756804984E-2</c:v>
                </c:pt>
                <c:pt idx="117">
                  <c:v>3.6444515756804984E-2</c:v>
                </c:pt>
                <c:pt idx="118">
                  <c:v>3.6444515756804984E-2</c:v>
                </c:pt>
                <c:pt idx="119">
                  <c:v>3.6444515756804984E-2</c:v>
                </c:pt>
                <c:pt idx="120">
                  <c:v>3.6444515756804984E-2</c:v>
                </c:pt>
                <c:pt idx="121">
                  <c:v>3.6444515756804984E-2</c:v>
                </c:pt>
                <c:pt idx="122">
                  <c:v>3.6444515756804984E-2</c:v>
                </c:pt>
                <c:pt idx="123">
                  <c:v>3.6444515756804984E-2</c:v>
                </c:pt>
                <c:pt idx="124">
                  <c:v>3.6444515756804984E-2</c:v>
                </c:pt>
                <c:pt idx="125">
                  <c:v>3.6444515756804984E-2</c:v>
                </c:pt>
                <c:pt idx="126">
                  <c:v>3.6444515756804984E-2</c:v>
                </c:pt>
                <c:pt idx="127">
                  <c:v>3.6444515756804984E-2</c:v>
                </c:pt>
                <c:pt idx="128">
                  <c:v>3.6444515756804984E-2</c:v>
                </c:pt>
                <c:pt idx="129">
                  <c:v>3.6444515756804984E-2</c:v>
                </c:pt>
                <c:pt idx="130">
                  <c:v>3.6444515756804984E-2</c:v>
                </c:pt>
                <c:pt idx="131">
                  <c:v>3.6444515756804984E-2</c:v>
                </c:pt>
                <c:pt idx="132">
                  <c:v>3.6444515756804984E-2</c:v>
                </c:pt>
                <c:pt idx="133">
                  <c:v>3.6444515756804984E-2</c:v>
                </c:pt>
                <c:pt idx="134">
                  <c:v>3.6444515756804984E-2</c:v>
                </c:pt>
                <c:pt idx="135">
                  <c:v>3.6444515756804984E-2</c:v>
                </c:pt>
                <c:pt idx="136">
                  <c:v>3.6444515756804984E-2</c:v>
                </c:pt>
                <c:pt idx="137">
                  <c:v>3.6444515756804984E-2</c:v>
                </c:pt>
                <c:pt idx="138">
                  <c:v>3.6444515756804984E-2</c:v>
                </c:pt>
                <c:pt idx="139">
                  <c:v>3.6444515756804984E-2</c:v>
                </c:pt>
                <c:pt idx="140">
                  <c:v>3.6444515756804984E-2</c:v>
                </c:pt>
                <c:pt idx="141">
                  <c:v>3.6444515756804984E-2</c:v>
                </c:pt>
                <c:pt idx="142">
                  <c:v>3.6444515756804984E-2</c:v>
                </c:pt>
                <c:pt idx="143">
                  <c:v>3.6444515756804984E-2</c:v>
                </c:pt>
                <c:pt idx="144">
                  <c:v>3.6444515756804984E-2</c:v>
                </c:pt>
                <c:pt idx="145">
                  <c:v>3.6444515756804984E-2</c:v>
                </c:pt>
                <c:pt idx="146">
                  <c:v>3.6444515756804984E-2</c:v>
                </c:pt>
                <c:pt idx="147">
                  <c:v>3.6444515756804984E-2</c:v>
                </c:pt>
                <c:pt idx="148">
                  <c:v>3.6444515756804984E-2</c:v>
                </c:pt>
                <c:pt idx="149">
                  <c:v>3.6444515756804984E-2</c:v>
                </c:pt>
                <c:pt idx="150">
                  <c:v>3.6444515756804984E-2</c:v>
                </c:pt>
                <c:pt idx="151">
                  <c:v>3.713571074396782E-2</c:v>
                </c:pt>
                <c:pt idx="152">
                  <c:v>3.9555490447802516E-2</c:v>
                </c:pt>
                <c:pt idx="153">
                  <c:v>4.2667003377747197E-2</c:v>
                </c:pt>
                <c:pt idx="154">
                  <c:v>4.4898772168256905E-2</c:v>
                </c:pt>
                <c:pt idx="155">
                  <c:v>4.5794922184142731E-2</c:v>
                </c:pt>
                <c:pt idx="156">
                  <c:v>4.5794922184142731E-2</c:v>
                </c:pt>
                <c:pt idx="157">
                  <c:v>4.5794922184142731E-2</c:v>
                </c:pt>
                <c:pt idx="158">
                  <c:v>4.5794922184142731E-2</c:v>
                </c:pt>
                <c:pt idx="159">
                  <c:v>4.5794922184142731E-2</c:v>
                </c:pt>
                <c:pt idx="160">
                  <c:v>4.5794922184142731E-2</c:v>
                </c:pt>
                <c:pt idx="161">
                  <c:v>4.5794922184142731E-2</c:v>
                </c:pt>
                <c:pt idx="162">
                  <c:v>4.5794922184142731E-2</c:v>
                </c:pt>
                <c:pt idx="163">
                  <c:v>4.5794922184142731E-2</c:v>
                </c:pt>
                <c:pt idx="164">
                  <c:v>4.5794922184142731E-2</c:v>
                </c:pt>
                <c:pt idx="165">
                  <c:v>4.5794922184142731E-2</c:v>
                </c:pt>
                <c:pt idx="166">
                  <c:v>4.5794922184142731E-2</c:v>
                </c:pt>
                <c:pt idx="167">
                  <c:v>4.5794922184142731E-2</c:v>
                </c:pt>
                <c:pt idx="168">
                  <c:v>4.5794922184142731E-2</c:v>
                </c:pt>
                <c:pt idx="169">
                  <c:v>4.5794922184142731E-2</c:v>
                </c:pt>
                <c:pt idx="170">
                  <c:v>4.5794922184142731E-2</c:v>
                </c:pt>
                <c:pt idx="171">
                  <c:v>4.6789067363403984E-2</c:v>
                </c:pt>
                <c:pt idx="172">
                  <c:v>4.9643085555471436E-2</c:v>
                </c:pt>
                <c:pt idx="173">
                  <c:v>5.2957150196305515E-2</c:v>
                </c:pt>
                <c:pt idx="174">
                  <c:v>5.4906520382635549E-2</c:v>
                </c:pt>
                <c:pt idx="175">
                  <c:v>5.5282838447654838E-2</c:v>
                </c:pt>
                <c:pt idx="176">
                  <c:v>5.5282838447654838E-2</c:v>
                </c:pt>
                <c:pt idx="177">
                  <c:v>5.5282838447654838E-2</c:v>
                </c:pt>
                <c:pt idx="178">
                  <c:v>5.5282838447654838E-2</c:v>
                </c:pt>
                <c:pt idx="179">
                  <c:v>5.5282838447654838E-2</c:v>
                </c:pt>
                <c:pt idx="180">
                  <c:v>5.5282838447654838E-2</c:v>
                </c:pt>
                <c:pt idx="181">
                  <c:v>5.5282838447654838E-2</c:v>
                </c:pt>
                <c:pt idx="182">
                  <c:v>5.5336848863869401E-2</c:v>
                </c:pt>
                <c:pt idx="183">
                  <c:v>5.6226759189402321E-2</c:v>
                </c:pt>
                <c:pt idx="184">
                  <c:v>5.7703839743907533E-2</c:v>
                </c:pt>
                <c:pt idx="185">
                  <c:v>5.9194379549169014E-2</c:v>
                </c:pt>
                <c:pt idx="186">
                  <c:v>6.0397726102043935E-2</c:v>
                </c:pt>
                <c:pt idx="187">
                  <c:v>6.125110727129808E-2</c:v>
                </c:pt>
                <c:pt idx="188">
                  <c:v>6.184099316146445E-2</c:v>
                </c:pt>
                <c:pt idx="189">
                  <c:v>6.2238736423389666E-2</c:v>
                </c:pt>
                <c:pt idx="190">
                  <c:v>6.2472811453476808E-2</c:v>
                </c:pt>
                <c:pt idx="191">
                  <c:v>6.2609964102150542E-2</c:v>
                </c:pt>
                <c:pt idx="192">
                  <c:v>6.2659956767778635E-2</c:v>
                </c:pt>
                <c:pt idx="193">
                  <c:v>6.2659956767778635E-2</c:v>
                </c:pt>
                <c:pt idx="194">
                  <c:v>6.2659956767778635E-2</c:v>
                </c:pt>
                <c:pt idx="195">
                  <c:v>6.2659956767778635E-2</c:v>
                </c:pt>
                <c:pt idx="196">
                  <c:v>6.2659956767778635E-2</c:v>
                </c:pt>
                <c:pt idx="197">
                  <c:v>6.2659956767778635E-2</c:v>
                </c:pt>
                <c:pt idx="198">
                  <c:v>6.2659956767778635E-2</c:v>
                </c:pt>
                <c:pt idx="199">
                  <c:v>6.2659956767778635E-2</c:v>
                </c:pt>
                <c:pt idx="200">
                  <c:v>6.2659956767778635E-2</c:v>
                </c:pt>
                <c:pt idx="201">
                  <c:v>6.2659956767778635E-2</c:v>
                </c:pt>
                <c:pt idx="202">
                  <c:v>6.2659956767778635E-2</c:v>
                </c:pt>
                <c:pt idx="203">
                  <c:v>6.2659956767778635E-2</c:v>
                </c:pt>
                <c:pt idx="204">
                  <c:v>6.2659956767778635E-2</c:v>
                </c:pt>
                <c:pt idx="205">
                  <c:v>6.2659956767778635E-2</c:v>
                </c:pt>
                <c:pt idx="206">
                  <c:v>6.2659956767778635E-2</c:v>
                </c:pt>
                <c:pt idx="207">
                  <c:v>6.2659956767778635E-2</c:v>
                </c:pt>
                <c:pt idx="208">
                  <c:v>6.2659956767778635E-2</c:v>
                </c:pt>
                <c:pt idx="209">
                  <c:v>6.2659956767778635E-2</c:v>
                </c:pt>
                <c:pt idx="210">
                  <c:v>6.2659956767778635E-2</c:v>
                </c:pt>
                <c:pt idx="211">
                  <c:v>6.2659956767778635E-2</c:v>
                </c:pt>
                <c:pt idx="212">
                  <c:v>6.2659956767778635E-2</c:v>
                </c:pt>
                <c:pt idx="213">
                  <c:v>6.2659956767778635E-2</c:v>
                </c:pt>
                <c:pt idx="214">
                  <c:v>6.2659956767778635E-2</c:v>
                </c:pt>
                <c:pt idx="215">
                  <c:v>6.2659956767778635E-2</c:v>
                </c:pt>
                <c:pt idx="216">
                  <c:v>6.2659956767778635E-2</c:v>
                </c:pt>
                <c:pt idx="217">
                  <c:v>6.2659956767778635E-2</c:v>
                </c:pt>
                <c:pt idx="218">
                  <c:v>6.2659956767778635E-2</c:v>
                </c:pt>
                <c:pt idx="219">
                  <c:v>6.2659956767778635E-2</c:v>
                </c:pt>
                <c:pt idx="220">
                  <c:v>6.2659956767778635E-2</c:v>
                </c:pt>
                <c:pt idx="221">
                  <c:v>6.2659956767778635E-2</c:v>
                </c:pt>
                <c:pt idx="222">
                  <c:v>6.2659956767778635E-2</c:v>
                </c:pt>
                <c:pt idx="223">
                  <c:v>6.2659956767778635E-2</c:v>
                </c:pt>
                <c:pt idx="224">
                  <c:v>6.2659956767778635E-2</c:v>
                </c:pt>
                <c:pt idx="225">
                  <c:v>6.2659956767778635E-2</c:v>
                </c:pt>
                <c:pt idx="226">
                  <c:v>6.2659956767778635E-2</c:v>
                </c:pt>
                <c:pt idx="227">
                  <c:v>6.2659956767778635E-2</c:v>
                </c:pt>
                <c:pt idx="228">
                  <c:v>6.2659956767778635E-2</c:v>
                </c:pt>
                <c:pt idx="229">
                  <c:v>6.2659956767778635E-2</c:v>
                </c:pt>
                <c:pt idx="230">
                  <c:v>6.2659956767778635E-2</c:v>
                </c:pt>
                <c:pt idx="231">
                  <c:v>6.2659956767778635E-2</c:v>
                </c:pt>
                <c:pt idx="232">
                  <c:v>6.2729733835172247E-2</c:v>
                </c:pt>
                <c:pt idx="233">
                  <c:v>6.4267582538729301E-2</c:v>
                </c:pt>
                <c:pt idx="234">
                  <c:v>6.6274931217628341E-2</c:v>
                </c:pt>
                <c:pt idx="235">
                  <c:v>6.7607649363481223E-2</c:v>
                </c:pt>
                <c:pt idx="236">
                  <c:v>6.7923554637957642E-2</c:v>
                </c:pt>
                <c:pt idx="237">
                  <c:v>6.7939311754926596E-2</c:v>
                </c:pt>
                <c:pt idx="238">
                  <c:v>6.8640991504432022E-2</c:v>
                </c:pt>
                <c:pt idx="239">
                  <c:v>7.0648922037204021E-2</c:v>
                </c:pt>
                <c:pt idx="240">
                  <c:v>7.3468985046904828E-2</c:v>
                </c:pt>
                <c:pt idx="241">
                  <c:v>7.5754375454652231E-2</c:v>
                </c:pt>
                <c:pt idx="242">
                  <c:v>7.7764883875338586E-2</c:v>
                </c:pt>
                <c:pt idx="243">
                  <c:v>7.9898380495370833E-2</c:v>
                </c:pt>
                <c:pt idx="244">
                  <c:v>8.180380446996291E-2</c:v>
                </c:pt>
                <c:pt idx="245">
                  <c:v>8.4047718918728892E-2</c:v>
                </c:pt>
                <c:pt idx="246">
                  <c:v>8.679872932352059E-2</c:v>
                </c:pt>
                <c:pt idx="247">
                  <c:v>8.9039825586405372E-2</c:v>
                </c:pt>
                <c:pt idx="248">
                  <c:v>9.0136527502702707E-2</c:v>
                </c:pt>
                <c:pt idx="249">
                  <c:v>9.0395165586526785E-2</c:v>
                </c:pt>
                <c:pt idx="250">
                  <c:v>9.0522409084923094E-2</c:v>
                </c:pt>
                <c:pt idx="251">
                  <c:v>9.0827413870409435E-2</c:v>
                </c:pt>
                <c:pt idx="252">
                  <c:v>9.1031937576734195E-2</c:v>
                </c:pt>
                <c:pt idx="253">
                  <c:v>9.1031937576734195E-2</c:v>
                </c:pt>
                <c:pt idx="254">
                  <c:v>9.1031937576734195E-2</c:v>
                </c:pt>
                <c:pt idx="255">
                  <c:v>9.1335039642095148E-2</c:v>
                </c:pt>
                <c:pt idx="256">
                  <c:v>9.18057709441438E-2</c:v>
                </c:pt>
                <c:pt idx="257">
                  <c:v>9.18057709441438E-2</c:v>
                </c:pt>
                <c:pt idx="258">
                  <c:v>9.18057709441438E-2</c:v>
                </c:pt>
                <c:pt idx="259">
                  <c:v>9.18057709441438E-2</c:v>
                </c:pt>
                <c:pt idx="260">
                  <c:v>9.18057709441438E-2</c:v>
                </c:pt>
                <c:pt idx="261">
                  <c:v>9.18057709441438E-2</c:v>
                </c:pt>
                <c:pt idx="262">
                  <c:v>9.18057709441438E-2</c:v>
                </c:pt>
                <c:pt idx="263">
                  <c:v>9.18057709441438E-2</c:v>
                </c:pt>
                <c:pt idx="264">
                  <c:v>9.18057709441438E-2</c:v>
                </c:pt>
                <c:pt idx="265">
                  <c:v>9.18057709441438E-2</c:v>
                </c:pt>
                <c:pt idx="266">
                  <c:v>9.18057709441438E-2</c:v>
                </c:pt>
                <c:pt idx="267">
                  <c:v>9.18057709441438E-2</c:v>
                </c:pt>
                <c:pt idx="268">
                  <c:v>9.18057709441438E-2</c:v>
                </c:pt>
                <c:pt idx="269">
                  <c:v>9.18057709441438E-2</c:v>
                </c:pt>
                <c:pt idx="270">
                  <c:v>9.18057709441438E-2</c:v>
                </c:pt>
                <c:pt idx="271">
                  <c:v>9.18057709441438E-2</c:v>
                </c:pt>
                <c:pt idx="272">
                  <c:v>9.18057709441438E-2</c:v>
                </c:pt>
                <c:pt idx="273">
                  <c:v>9.2220556489764419E-2</c:v>
                </c:pt>
                <c:pt idx="274">
                  <c:v>9.4399762387204725E-2</c:v>
                </c:pt>
                <c:pt idx="275">
                  <c:v>9.7222570383017196E-2</c:v>
                </c:pt>
                <c:pt idx="276">
                  <c:v>0.10028861071961163</c:v>
                </c:pt>
                <c:pt idx="277">
                  <c:v>0.10346380475684436</c:v>
                </c:pt>
                <c:pt idx="278">
                  <c:v>0.10719869835346316</c:v>
                </c:pt>
                <c:pt idx="279">
                  <c:v>0.11054091281170249</c:v>
                </c:pt>
                <c:pt idx="280">
                  <c:v>0.11196508261784359</c:v>
                </c:pt>
                <c:pt idx="281">
                  <c:v>0.11196508261784359</c:v>
                </c:pt>
                <c:pt idx="282">
                  <c:v>0.11196508261784359</c:v>
                </c:pt>
                <c:pt idx="283">
                  <c:v>0.11196508261784359</c:v>
                </c:pt>
                <c:pt idx="284">
                  <c:v>0.11196508261784359</c:v>
                </c:pt>
                <c:pt idx="285">
                  <c:v>0.11196508261784359</c:v>
                </c:pt>
                <c:pt idx="286">
                  <c:v>0.11196508261784359</c:v>
                </c:pt>
                <c:pt idx="287">
                  <c:v>0.11196508261784359</c:v>
                </c:pt>
                <c:pt idx="288">
                  <c:v>0.11196508261784359</c:v>
                </c:pt>
                <c:pt idx="289">
                  <c:v>0.11196508261784359</c:v>
                </c:pt>
                <c:pt idx="290">
                  <c:v>0.11196508261784359</c:v>
                </c:pt>
                <c:pt idx="291">
                  <c:v>0.11196508261784359</c:v>
                </c:pt>
                <c:pt idx="292">
                  <c:v>0.11220956658666442</c:v>
                </c:pt>
                <c:pt idx="293">
                  <c:v>0.11261285696132435</c:v>
                </c:pt>
                <c:pt idx="294">
                  <c:v>0.11261285696132435</c:v>
                </c:pt>
                <c:pt idx="295">
                  <c:v>0.11261285696132435</c:v>
                </c:pt>
                <c:pt idx="296">
                  <c:v>0.11261285696132435</c:v>
                </c:pt>
                <c:pt idx="297">
                  <c:v>0.11261285696132435</c:v>
                </c:pt>
                <c:pt idx="298">
                  <c:v>0.11261285696132435</c:v>
                </c:pt>
                <c:pt idx="299">
                  <c:v>0.11261285696132435</c:v>
                </c:pt>
                <c:pt idx="300">
                  <c:v>0.11261285696132435</c:v>
                </c:pt>
                <c:pt idx="301">
                  <c:v>0.11261285696132435</c:v>
                </c:pt>
                <c:pt idx="302">
                  <c:v>0.11261285696132435</c:v>
                </c:pt>
                <c:pt idx="303">
                  <c:v>0.11295508884056961</c:v>
                </c:pt>
                <c:pt idx="304">
                  <c:v>0.11378779716802098</c:v>
                </c:pt>
                <c:pt idx="305">
                  <c:v>0.11494501311686883</c:v>
                </c:pt>
                <c:pt idx="306">
                  <c:v>0.11575401703015689</c:v>
                </c:pt>
                <c:pt idx="307">
                  <c:v>0.11592136206300641</c:v>
                </c:pt>
                <c:pt idx="308">
                  <c:v>0.11592136206300641</c:v>
                </c:pt>
                <c:pt idx="309">
                  <c:v>0.11592136206300641</c:v>
                </c:pt>
                <c:pt idx="310">
                  <c:v>0.11592136206300641</c:v>
                </c:pt>
                <c:pt idx="311">
                  <c:v>0.11592136206300641</c:v>
                </c:pt>
                <c:pt idx="312">
                  <c:v>0.11627898560025048</c:v>
                </c:pt>
                <c:pt idx="313">
                  <c:v>0.11704130464782449</c:v>
                </c:pt>
                <c:pt idx="314">
                  <c:v>0.11806494326389533</c:v>
                </c:pt>
                <c:pt idx="315">
                  <c:v>0.11905452516121035</c:v>
                </c:pt>
                <c:pt idx="316">
                  <c:v>0.11985961109732227</c:v>
                </c:pt>
                <c:pt idx="317">
                  <c:v>0.12078822307556604</c:v>
                </c:pt>
                <c:pt idx="318">
                  <c:v>0.12200174901207821</c:v>
                </c:pt>
                <c:pt idx="319">
                  <c:v>0.123230741045276</c:v>
                </c:pt>
                <c:pt idx="320">
                  <c:v>0.12377757275718861</c:v>
                </c:pt>
                <c:pt idx="321">
                  <c:v>0.12383983287709555</c:v>
                </c:pt>
                <c:pt idx="322">
                  <c:v>0.12383983287709555</c:v>
                </c:pt>
                <c:pt idx="323">
                  <c:v>0.12383983287709555</c:v>
                </c:pt>
                <c:pt idx="324">
                  <c:v>0.12383983287709555</c:v>
                </c:pt>
                <c:pt idx="325">
                  <c:v>0.12383983287709555</c:v>
                </c:pt>
                <c:pt idx="326">
                  <c:v>0.12383983287709555</c:v>
                </c:pt>
                <c:pt idx="327">
                  <c:v>0.12383983287709555</c:v>
                </c:pt>
                <c:pt idx="328">
                  <c:v>0.12459026068726656</c:v>
                </c:pt>
                <c:pt idx="329">
                  <c:v>0.12611565562634949</c:v>
                </c:pt>
                <c:pt idx="330">
                  <c:v>0.12682709984458412</c:v>
                </c:pt>
                <c:pt idx="331">
                  <c:v>0.12682709984458412</c:v>
                </c:pt>
                <c:pt idx="332">
                  <c:v>0.12683451603566137</c:v>
                </c:pt>
                <c:pt idx="333">
                  <c:v>0.12686744033305297</c:v>
                </c:pt>
                <c:pt idx="334">
                  <c:v>0.12686744033305297</c:v>
                </c:pt>
                <c:pt idx="335">
                  <c:v>0.12689973240420652</c:v>
                </c:pt>
                <c:pt idx="336">
                  <c:v>0.12689973240420652</c:v>
                </c:pt>
                <c:pt idx="337">
                  <c:v>0.12689973240420652</c:v>
                </c:pt>
                <c:pt idx="338">
                  <c:v>0.12689973240420652</c:v>
                </c:pt>
                <c:pt idx="339">
                  <c:v>0.12689973240420652</c:v>
                </c:pt>
                <c:pt idx="340">
                  <c:v>0.12689973240420652</c:v>
                </c:pt>
                <c:pt idx="341">
                  <c:v>0.12689973240420652</c:v>
                </c:pt>
                <c:pt idx="342">
                  <c:v>0.12689973240420652</c:v>
                </c:pt>
                <c:pt idx="343">
                  <c:v>0.12689973240420652</c:v>
                </c:pt>
                <c:pt idx="344">
                  <c:v>0.12689973240420652</c:v>
                </c:pt>
                <c:pt idx="345">
                  <c:v>0.12689973240420652</c:v>
                </c:pt>
                <c:pt idx="346">
                  <c:v>0.12689973240420652</c:v>
                </c:pt>
                <c:pt idx="347">
                  <c:v>0.12689973240420652</c:v>
                </c:pt>
                <c:pt idx="348">
                  <c:v>0.12689973240420652</c:v>
                </c:pt>
                <c:pt idx="349">
                  <c:v>0.12689973240420652</c:v>
                </c:pt>
                <c:pt idx="350">
                  <c:v>0.12689973240420652</c:v>
                </c:pt>
                <c:pt idx="351">
                  <c:v>0.12689973240420652</c:v>
                </c:pt>
                <c:pt idx="352">
                  <c:v>0.12689973240420652</c:v>
                </c:pt>
                <c:pt idx="353">
                  <c:v>0.12689973240420652</c:v>
                </c:pt>
                <c:pt idx="354">
                  <c:v>0.12689973240420652</c:v>
                </c:pt>
                <c:pt idx="355">
                  <c:v>0.12689973240420652</c:v>
                </c:pt>
                <c:pt idx="356">
                  <c:v>0.12689973240420652</c:v>
                </c:pt>
                <c:pt idx="357">
                  <c:v>0.12689973240420652</c:v>
                </c:pt>
                <c:pt idx="358">
                  <c:v>0.12700058657732199</c:v>
                </c:pt>
                <c:pt idx="359">
                  <c:v>0.12781092440118386</c:v>
                </c:pt>
                <c:pt idx="360">
                  <c:v>0.12884249079141225</c:v>
                </c:pt>
                <c:pt idx="361">
                  <c:v>0.12959001633962033</c:v>
                </c:pt>
                <c:pt idx="362">
                  <c:v>0.12996007385580693</c:v>
                </c:pt>
                <c:pt idx="363">
                  <c:v>0.13002447932492031</c:v>
                </c:pt>
                <c:pt idx="364">
                  <c:v>0.13002447932492031</c:v>
                </c:pt>
                <c:pt idx="365">
                  <c:v>0.13002447932492031</c:v>
                </c:pt>
                <c:pt idx="366">
                  <c:v>0.13002447932492031</c:v>
                </c:pt>
                <c:pt idx="367">
                  <c:v>0.13002447932492031</c:v>
                </c:pt>
                <c:pt idx="368">
                  <c:v>0.13002447932492031</c:v>
                </c:pt>
                <c:pt idx="369">
                  <c:v>0.13002447932492031</c:v>
                </c:pt>
                <c:pt idx="370">
                  <c:v>0.13002447932492031</c:v>
                </c:pt>
                <c:pt idx="371">
                  <c:v>0.13002447932492031</c:v>
                </c:pt>
                <c:pt idx="372">
                  <c:v>0.1308262376179527</c:v>
                </c:pt>
                <c:pt idx="373">
                  <c:v>0.13250807955136984</c:v>
                </c:pt>
                <c:pt idx="374">
                  <c:v>0.1341324313978314</c:v>
                </c:pt>
                <c:pt idx="375">
                  <c:v>0.13521297792940809</c:v>
                </c:pt>
                <c:pt idx="376">
                  <c:v>0.13581318782986171</c:v>
                </c:pt>
                <c:pt idx="377">
                  <c:v>0.13613910876816435</c:v>
                </c:pt>
                <c:pt idx="378">
                  <c:v>0.13631380874764892</c:v>
                </c:pt>
                <c:pt idx="379">
                  <c:v>0.13640921603576922</c:v>
                </c:pt>
                <c:pt idx="380">
                  <c:v>0.13651765586054962</c:v>
                </c:pt>
                <c:pt idx="381">
                  <c:v>0.13664760314630364</c:v>
                </c:pt>
                <c:pt idx="382">
                  <c:v>0.13675977120043517</c:v>
                </c:pt>
                <c:pt idx="383">
                  <c:v>0.13685604958034175</c:v>
                </c:pt>
                <c:pt idx="384">
                  <c:v>0.13692308367861958</c:v>
                </c:pt>
                <c:pt idx="385">
                  <c:v>0.13694235293543158</c:v>
                </c:pt>
                <c:pt idx="386">
                  <c:v>0.13694235293543158</c:v>
                </c:pt>
                <c:pt idx="387">
                  <c:v>0.13694235293543158</c:v>
                </c:pt>
                <c:pt idx="388">
                  <c:v>0.13694235293543158</c:v>
                </c:pt>
                <c:pt idx="389">
                  <c:v>0.13694235293543158</c:v>
                </c:pt>
                <c:pt idx="390">
                  <c:v>0.13694235293543158</c:v>
                </c:pt>
                <c:pt idx="391">
                  <c:v>0.13694235293543158</c:v>
                </c:pt>
                <c:pt idx="392">
                  <c:v>0.13694235293543158</c:v>
                </c:pt>
                <c:pt idx="393">
                  <c:v>0.13694235293543158</c:v>
                </c:pt>
                <c:pt idx="394">
                  <c:v>0.13694235293543158</c:v>
                </c:pt>
                <c:pt idx="395">
                  <c:v>0.13694235293543158</c:v>
                </c:pt>
                <c:pt idx="396">
                  <c:v>0.13694235293543158</c:v>
                </c:pt>
                <c:pt idx="397">
                  <c:v>0.13694235293543158</c:v>
                </c:pt>
                <c:pt idx="398">
                  <c:v>0.13694235293543158</c:v>
                </c:pt>
                <c:pt idx="399">
                  <c:v>0.13694235293543158</c:v>
                </c:pt>
                <c:pt idx="400">
                  <c:v>0.13694235293543158</c:v>
                </c:pt>
                <c:pt idx="401">
                  <c:v>0.13694235293543158</c:v>
                </c:pt>
                <c:pt idx="402">
                  <c:v>0.13742995536970254</c:v>
                </c:pt>
                <c:pt idx="403">
                  <c:v>0.13825259640003817</c:v>
                </c:pt>
                <c:pt idx="404">
                  <c:v>0.13895313895799835</c:v>
                </c:pt>
                <c:pt idx="405">
                  <c:v>0.13954916005969295</c:v>
                </c:pt>
                <c:pt idx="406">
                  <c:v>0.14019107799263303</c:v>
                </c:pt>
                <c:pt idx="407">
                  <c:v>0.14083037314046756</c:v>
                </c:pt>
                <c:pt idx="408">
                  <c:v>0.14126596184485465</c:v>
                </c:pt>
                <c:pt idx="409">
                  <c:v>0.14136352553574597</c:v>
                </c:pt>
                <c:pt idx="410">
                  <c:v>0.14136352553574597</c:v>
                </c:pt>
                <c:pt idx="411">
                  <c:v>0.14136352553574597</c:v>
                </c:pt>
                <c:pt idx="412">
                  <c:v>0.14136352553574597</c:v>
                </c:pt>
                <c:pt idx="413">
                  <c:v>0.14136352553574597</c:v>
                </c:pt>
                <c:pt idx="414">
                  <c:v>0.14136352553574597</c:v>
                </c:pt>
                <c:pt idx="415">
                  <c:v>0.14136352553574597</c:v>
                </c:pt>
                <c:pt idx="416">
                  <c:v>0.14136352553574597</c:v>
                </c:pt>
                <c:pt idx="417">
                  <c:v>0.14136352553574597</c:v>
                </c:pt>
                <c:pt idx="418">
                  <c:v>0.14136352553574597</c:v>
                </c:pt>
                <c:pt idx="419">
                  <c:v>0.14151340315350172</c:v>
                </c:pt>
                <c:pt idx="420">
                  <c:v>0.14184689913080553</c:v>
                </c:pt>
                <c:pt idx="421">
                  <c:v>0.14195733018294662</c:v>
                </c:pt>
                <c:pt idx="422">
                  <c:v>0.14195733018294662</c:v>
                </c:pt>
                <c:pt idx="423">
                  <c:v>0.14195733018294662</c:v>
                </c:pt>
                <c:pt idx="424">
                  <c:v>0.14195733018294662</c:v>
                </c:pt>
                <c:pt idx="425">
                  <c:v>0.14195733018294662</c:v>
                </c:pt>
                <c:pt idx="426">
                  <c:v>0.14195733018294662</c:v>
                </c:pt>
                <c:pt idx="427">
                  <c:v>0.14195733018294662</c:v>
                </c:pt>
                <c:pt idx="428">
                  <c:v>0.14195733018294662</c:v>
                </c:pt>
                <c:pt idx="429">
                  <c:v>0.14195733018294662</c:v>
                </c:pt>
                <c:pt idx="430">
                  <c:v>0.14195733018294662</c:v>
                </c:pt>
                <c:pt idx="431">
                  <c:v>0.14219970093891185</c:v>
                </c:pt>
                <c:pt idx="432">
                  <c:v>0.14239147115324671</c:v>
                </c:pt>
                <c:pt idx="433">
                  <c:v>0.14239147115324671</c:v>
                </c:pt>
                <c:pt idx="434">
                  <c:v>0.14239147115324671</c:v>
                </c:pt>
                <c:pt idx="435">
                  <c:v>0.14277244153556579</c:v>
                </c:pt>
                <c:pt idx="436">
                  <c:v>0.14404818806289146</c:v>
                </c:pt>
                <c:pt idx="437">
                  <c:v>0.14617735833983983</c:v>
                </c:pt>
                <c:pt idx="438">
                  <c:v>0.14884371983219549</c:v>
                </c:pt>
                <c:pt idx="439">
                  <c:v>0.15141550323384509</c:v>
                </c:pt>
                <c:pt idx="440">
                  <c:v>0.15332459890873246</c:v>
                </c:pt>
                <c:pt idx="441">
                  <c:v>0.15429952030765592</c:v>
                </c:pt>
                <c:pt idx="442">
                  <c:v>0.15462216039694621</c:v>
                </c:pt>
                <c:pt idx="443">
                  <c:v>0.15467617930545513</c:v>
                </c:pt>
                <c:pt idx="444">
                  <c:v>0.15467736253729206</c:v>
                </c:pt>
                <c:pt idx="445">
                  <c:v>0.15467736253729206</c:v>
                </c:pt>
                <c:pt idx="446">
                  <c:v>0.15467736253729206</c:v>
                </c:pt>
                <c:pt idx="447">
                  <c:v>0.15467736253729206</c:v>
                </c:pt>
                <c:pt idx="448">
                  <c:v>0.15467736253729206</c:v>
                </c:pt>
                <c:pt idx="449">
                  <c:v>0.15467736253729206</c:v>
                </c:pt>
                <c:pt idx="450">
                  <c:v>0.15467736253729206</c:v>
                </c:pt>
                <c:pt idx="451">
                  <c:v>0.15467736253729206</c:v>
                </c:pt>
                <c:pt idx="452">
                  <c:v>0.15467736253729206</c:v>
                </c:pt>
                <c:pt idx="453">
                  <c:v>0.15467736253729206</c:v>
                </c:pt>
                <c:pt idx="454">
                  <c:v>0.15467736253729206</c:v>
                </c:pt>
                <c:pt idx="455">
                  <c:v>0.15467736253729206</c:v>
                </c:pt>
                <c:pt idx="456">
                  <c:v>0.15467736253729206</c:v>
                </c:pt>
                <c:pt idx="457">
                  <c:v>0.15467736253729206</c:v>
                </c:pt>
                <c:pt idx="458">
                  <c:v>0.15467736253729206</c:v>
                </c:pt>
                <c:pt idx="459">
                  <c:v>0.15467736253729206</c:v>
                </c:pt>
                <c:pt idx="460">
                  <c:v>0.15467736253729206</c:v>
                </c:pt>
                <c:pt idx="461">
                  <c:v>0.15467736253729206</c:v>
                </c:pt>
                <c:pt idx="462">
                  <c:v>0.15467736253729206</c:v>
                </c:pt>
                <c:pt idx="463">
                  <c:v>0.15467736253729206</c:v>
                </c:pt>
                <c:pt idx="464">
                  <c:v>0.15467736253729206</c:v>
                </c:pt>
                <c:pt idx="465">
                  <c:v>0.15467736253729206</c:v>
                </c:pt>
                <c:pt idx="466">
                  <c:v>0.15467736253729206</c:v>
                </c:pt>
                <c:pt idx="467">
                  <c:v>0.15467736253729206</c:v>
                </c:pt>
                <c:pt idx="468">
                  <c:v>0.15467736253729206</c:v>
                </c:pt>
                <c:pt idx="469">
                  <c:v>0.15467736253729206</c:v>
                </c:pt>
                <c:pt idx="470">
                  <c:v>0.15467736253729206</c:v>
                </c:pt>
                <c:pt idx="471">
                  <c:v>0.15467736253729206</c:v>
                </c:pt>
                <c:pt idx="472">
                  <c:v>0.15467736253729206</c:v>
                </c:pt>
                <c:pt idx="473">
                  <c:v>0.15467736253729206</c:v>
                </c:pt>
                <c:pt idx="474">
                  <c:v>0.15467736253729206</c:v>
                </c:pt>
                <c:pt idx="475">
                  <c:v>0.15467736253729206</c:v>
                </c:pt>
                <c:pt idx="476">
                  <c:v>0.15467736253729206</c:v>
                </c:pt>
                <c:pt idx="477">
                  <c:v>0.15467736253729206</c:v>
                </c:pt>
                <c:pt idx="478">
                  <c:v>0.15467736253729206</c:v>
                </c:pt>
                <c:pt idx="479">
                  <c:v>0.15467736253729206</c:v>
                </c:pt>
                <c:pt idx="480">
                  <c:v>0.15467736253729206</c:v>
                </c:pt>
                <c:pt idx="481">
                  <c:v>0.15467736253729206</c:v>
                </c:pt>
                <c:pt idx="482">
                  <c:v>0.15467736253729206</c:v>
                </c:pt>
                <c:pt idx="483">
                  <c:v>0.15467736253729206</c:v>
                </c:pt>
                <c:pt idx="484">
                  <c:v>0.15467736253729206</c:v>
                </c:pt>
                <c:pt idx="485">
                  <c:v>0.15467736253729206</c:v>
                </c:pt>
                <c:pt idx="486">
                  <c:v>0.15467736253729206</c:v>
                </c:pt>
                <c:pt idx="487">
                  <c:v>0.15467736253729206</c:v>
                </c:pt>
                <c:pt idx="488">
                  <c:v>0.15467736253729206</c:v>
                </c:pt>
                <c:pt idx="489">
                  <c:v>0.15467736253729206</c:v>
                </c:pt>
                <c:pt idx="490">
                  <c:v>0.15467736253729206</c:v>
                </c:pt>
                <c:pt idx="491">
                  <c:v>0.15467736253729206</c:v>
                </c:pt>
                <c:pt idx="492">
                  <c:v>0.15467736253729206</c:v>
                </c:pt>
                <c:pt idx="493">
                  <c:v>0.15467736253729206</c:v>
                </c:pt>
                <c:pt idx="494">
                  <c:v>0.15467736253729206</c:v>
                </c:pt>
                <c:pt idx="495">
                  <c:v>0.15467736253729206</c:v>
                </c:pt>
                <c:pt idx="496">
                  <c:v>0.15467736253729206</c:v>
                </c:pt>
                <c:pt idx="497">
                  <c:v>0.15467736253729206</c:v>
                </c:pt>
                <c:pt idx="498">
                  <c:v>0.15467736253729206</c:v>
                </c:pt>
                <c:pt idx="499">
                  <c:v>0.15467736253729206</c:v>
                </c:pt>
                <c:pt idx="500">
                  <c:v>0.15467736253729206</c:v>
                </c:pt>
                <c:pt idx="501">
                  <c:v>0.15467736253729206</c:v>
                </c:pt>
                <c:pt idx="502">
                  <c:v>0.15467736253729206</c:v>
                </c:pt>
                <c:pt idx="503">
                  <c:v>0.15467736253729206</c:v>
                </c:pt>
                <c:pt idx="504">
                  <c:v>0.15467736253729206</c:v>
                </c:pt>
                <c:pt idx="505">
                  <c:v>0.15467736253729206</c:v>
                </c:pt>
                <c:pt idx="506">
                  <c:v>0.15467736253729206</c:v>
                </c:pt>
                <c:pt idx="507">
                  <c:v>0.15467736253729206</c:v>
                </c:pt>
                <c:pt idx="508">
                  <c:v>0.15467736253729206</c:v>
                </c:pt>
                <c:pt idx="509">
                  <c:v>0.15467736253729206</c:v>
                </c:pt>
                <c:pt idx="510">
                  <c:v>0.15467736253729206</c:v>
                </c:pt>
                <c:pt idx="511">
                  <c:v>0.15467736253729206</c:v>
                </c:pt>
                <c:pt idx="512">
                  <c:v>0.15467736253729206</c:v>
                </c:pt>
                <c:pt idx="513">
                  <c:v>0.15467736253729206</c:v>
                </c:pt>
                <c:pt idx="514">
                  <c:v>0.15467736253729206</c:v>
                </c:pt>
                <c:pt idx="515">
                  <c:v>0.15467736253729206</c:v>
                </c:pt>
                <c:pt idx="516">
                  <c:v>0.15467736253729206</c:v>
                </c:pt>
                <c:pt idx="517">
                  <c:v>0.15467736253729206</c:v>
                </c:pt>
                <c:pt idx="518">
                  <c:v>0.15467736253729206</c:v>
                </c:pt>
                <c:pt idx="519">
                  <c:v>0.15467736253729206</c:v>
                </c:pt>
                <c:pt idx="520">
                  <c:v>0.15487387460959806</c:v>
                </c:pt>
                <c:pt idx="521">
                  <c:v>0.15522094209216541</c:v>
                </c:pt>
                <c:pt idx="522">
                  <c:v>0.15567067795741166</c:v>
                </c:pt>
                <c:pt idx="523">
                  <c:v>0.15642134550100448</c:v>
                </c:pt>
                <c:pt idx="524">
                  <c:v>0.15760694830198066</c:v>
                </c:pt>
                <c:pt idx="525">
                  <c:v>0.15888946465819562</c:v>
                </c:pt>
                <c:pt idx="526">
                  <c:v>0.15971043190523401</c:v>
                </c:pt>
                <c:pt idx="527">
                  <c:v>0.16000044615421205</c:v>
                </c:pt>
                <c:pt idx="528">
                  <c:v>0.16006494285020054</c:v>
                </c:pt>
                <c:pt idx="529">
                  <c:v>0.1600817036549203</c:v>
                </c:pt>
                <c:pt idx="530">
                  <c:v>0.1600817036549203</c:v>
                </c:pt>
                <c:pt idx="531">
                  <c:v>0.1600817036549203</c:v>
                </c:pt>
                <c:pt idx="532">
                  <c:v>0.1600817036549203</c:v>
                </c:pt>
                <c:pt idx="533">
                  <c:v>0.1600817036549203</c:v>
                </c:pt>
                <c:pt idx="534">
                  <c:v>0.1600817036549203</c:v>
                </c:pt>
                <c:pt idx="535">
                  <c:v>0.1600817036549203</c:v>
                </c:pt>
                <c:pt idx="536">
                  <c:v>0.1600817036549203</c:v>
                </c:pt>
                <c:pt idx="537">
                  <c:v>0.1600817036549203</c:v>
                </c:pt>
                <c:pt idx="538">
                  <c:v>0.1600817036549203</c:v>
                </c:pt>
                <c:pt idx="539">
                  <c:v>0.1600817036549203</c:v>
                </c:pt>
                <c:pt idx="540">
                  <c:v>0.1600817036549203</c:v>
                </c:pt>
                <c:pt idx="541">
                  <c:v>0.1600817036549203</c:v>
                </c:pt>
                <c:pt idx="542">
                  <c:v>0.1600817036549203</c:v>
                </c:pt>
                <c:pt idx="543">
                  <c:v>0.1600817036549203</c:v>
                </c:pt>
                <c:pt idx="544">
                  <c:v>0.16043852689639579</c:v>
                </c:pt>
                <c:pt idx="545">
                  <c:v>0.16129797718176944</c:v>
                </c:pt>
                <c:pt idx="546">
                  <c:v>0.16217161666328411</c:v>
                </c:pt>
                <c:pt idx="547">
                  <c:v>0.16272107045715903</c:v>
                </c:pt>
                <c:pt idx="548">
                  <c:v>0.16304769375229664</c:v>
                </c:pt>
                <c:pt idx="549">
                  <c:v>0.16325764050064648</c:v>
                </c:pt>
                <c:pt idx="550">
                  <c:v>0.16340956317012062</c:v>
                </c:pt>
                <c:pt idx="551">
                  <c:v>0.16344159603969655</c:v>
                </c:pt>
                <c:pt idx="552">
                  <c:v>0.16345108708810649</c:v>
                </c:pt>
                <c:pt idx="553">
                  <c:v>0.16346085933554569</c:v>
                </c:pt>
                <c:pt idx="554">
                  <c:v>0.16346085933554569</c:v>
                </c:pt>
                <c:pt idx="555">
                  <c:v>0.16346085933554569</c:v>
                </c:pt>
                <c:pt idx="556">
                  <c:v>0.16346085933554569</c:v>
                </c:pt>
                <c:pt idx="557">
                  <c:v>0.16346085933554569</c:v>
                </c:pt>
                <c:pt idx="558">
                  <c:v>0.16346085933554569</c:v>
                </c:pt>
                <c:pt idx="559">
                  <c:v>0.16346085933554569</c:v>
                </c:pt>
                <c:pt idx="560">
                  <c:v>0.16346085933554569</c:v>
                </c:pt>
                <c:pt idx="561">
                  <c:v>0.16346085933554569</c:v>
                </c:pt>
                <c:pt idx="562">
                  <c:v>0.16346085933554569</c:v>
                </c:pt>
                <c:pt idx="563">
                  <c:v>0.16362596466856541</c:v>
                </c:pt>
                <c:pt idx="564">
                  <c:v>0.1650427034388626</c:v>
                </c:pt>
                <c:pt idx="565">
                  <c:v>0.16655499319886094</c:v>
                </c:pt>
                <c:pt idx="566">
                  <c:v>0.16723763276697146</c:v>
                </c:pt>
                <c:pt idx="567">
                  <c:v>0.16723763276697146</c:v>
                </c:pt>
                <c:pt idx="568">
                  <c:v>0.16723763276697146</c:v>
                </c:pt>
                <c:pt idx="569">
                  <c:v>0.16723763276697146</c:v>
                </c:pt>
                <c:pt idx="570">
                  <c:v>0.16723763276697146</c:v>
                </c:pt>
                <c:pt idx="571">
                  <c:v>0.16723763276697146</c:v>
                </c:pt>
                <c:pt idx="572">
                  <c:v>0.16723763276697146</c:v>
                </c:pt>
                <c:pt idx="573">
                  <c:v>0.16723763276697146</c:v>
                </c:pt>
                <c:pt idx="574">
                  <c:v>0.16723763276697146</c:v>
                </c:pt>
                <c:pt idx="575">
                  <c:v>0.16723763276697146</c:v>
                </c:pt>
                <c:pt idx="576">
                  <c:v>0.16723763276697146</c:v>
                </c:pt>
                <c:pt idx="577">
                  <c:v>0.16723763276697146</c:v>
                </c:pt>
                <c:pt idx="578">
                  <c:v>0.16723763276697146</c:v>
                </c:pt>
                <c:pt idx="579">
                  <c:v>0.16723763276697146</c:v>
                </c:pt>
                <c:pt idx="580">
                  <c:v>0.16723763276697146</c:v>
                </c:pt>
                <c:pt idx="581">
                  <c:v>0.16723763276697146</c:v>
                </c:pt>
                <c:pt idx="582">
                  <c:v>0.16723763276697146</c:v>
                </c:pt>
                <c:pt idx="583">
                  <c:v>0.16723763276697146</c:v>
                </c:pt>
                <c:pt idx="584">
                  <c:v>0.16723763276697146</c:v>
                </c:pt>
                <c:pt idx="585">
                  <c:v>0.16723763276697146</c:v>
                </c:pt>
                <c:pt idx="586">
                  <c:v>0.16723763276697146</c:v>
                </c:pt>
                <c:pt idx="587">
                  <c:v>0.16723763276697146</c:v>
                </c:pt>
                <c:pt idx="588">
                  <c:v>0.16723763276697146</c:v>
                </c:pt>
                <c:pt idx="589">
                  <c:v>0.16723763276697146</c:v>
                </c:pt>
                <c:pt idx="590">
                  <c:v>0.16723763276697146</c:v>
                </c:pt>
                <c:pt idx="591">
                  <c:v>0.16723763276697146</c:v>
                </c:pt>
                <c:pt idx="592">
                  <c:v>0.16723763276697146</c:v>
                </c:pt>
                <c:pt idx="593">
                  <c:v>0.16723763276697146</c:v>
                </c:pt>
                <c:pt idx="594">
                  <c:v>0.16723763276697146</c:v>
                </c:pt>
                <c:pt idx="595">
                  <c:v>0.16723763276697146</c:v>
                </c:pt>
                <c:pt idx="596">
                  <c:v>0.16723763276697146</c:v>
                </c:pt>
                <c:pt idx="597">
                  <c:v>0.16723763276697146</c:v>
                </c:pt>
                <c:pt idx="598">
                  <c:v>0.16723763276697146</c:v>
                </c:pt>
                <c:pt idx="599">
                  <c:v>0.16723763276697146</c:v>
                </c:pt>
                <c:pt idx="600">
                  <c:v>0.16723763276697146</c:v>
                </c:pt>
                <c:pt idx="601">
                  <c:v>0.16723763276697146</c:v>
                </c:pt>
                <c:pt idx="602">
                  <c:v>0.16723763276697146</c:v>
                </c:pt>
                <c:pt idx="603">
                  <c:v>0.16723763276697146</c:v>
                </c:pt>
                <c:pt idx="604">
                  <c:v>0.16723763276697146</c:v>
                </c:pt>
                <c:pt idx="605">
                  <c:v>0.16723763276697146</c:v>
                </c:pt>
                <c:pt idx="606">
                  <c:v>0.16723763276697146</c:v>
                </c:pt>
                <c:pt idx="607">
                  <c:v>0.16723763276697146</c:v>
                </c:pt>
                <c:pt idx="608">
                  <c:v>0.16723763276697146</c:v>
                </c:pt>
                <c:pt idx="609">
                  <c:v>0.16723763276697146</c:v>
                </c:pt>
                <c:pt idx="610">
                  <c:v>0.16723763276697146</c:v>
                </c:pt>
                <c:pt idx="611">
                  <c:v>0.16723763276697146</c:v>
                </c:pt>
                <c:pt idx="612">
                  <c:v>0.16723763276697146</c:v>
                </c:pt>
                <c:pt idx="613">
                  <c:v>0.16723763276697146</c:v>
                </c:pt>
                <c:pt idx="614">
                  <c:v>0.16723763276697146</c:v>
                </c:pt>
                <c:pt idx="615">
                  <c:v>0.16723763276697146</c:v>
                </c:pt>
                <c:pt idx="616">
                  <c:v>0.16723763276697146</c:v>
                </c:pt>
                <c:pt idx="617">
                  <c:v>0.16723763276697146</c:v>
                </c:pt>
                <c:pt idx="618">
                  <c:v>0.16723763276697146</c:v>
                </c:pt>
                <c:pt idx="619">
                  <c:v>0.16764621413481123</c:v>
                </c:pt>
                <c:pt idx="620">
                  <c:v>0.16820133616992966</c:v>
                </c:pt>
                <c:pt idx="621">
                  <c:v>0.16833892598451999</c:v>
                </c:pt>
                <c:pt idx="622">
                  <c:v>0.16833892598451999</c:v>
                </c:pt>
                <c:pt idx="623">
                  <c:v>0.16833892598451999</c:v>
                </c:pt>
                <c:pt idx="624">
                  <c:v>0.16833892598451999</c:v>
                </c:pt>
                <c:pt idx="625">
                  <c:v>0.16833892598451999</c:v>
                </c:pt>
                <c:pt idx="626">
                  <c:v>0.16833892598451999</c:v>
                </c:pt>
                <c:pt idx="627">
                  <c:v>0.16833892598451999</c:v>
                </c:pt>
                <c:pt idx="628">
                  <c:v>0.16833892598451999</c:v>
                </c:pt>
                <c:pt idx="629">
                  <c:v>0.16833892598451999</c:v>
                </c:pt>
                <c:pt idx="630">
                  <c:v>0.16833892598451999</c:v>
                </c:pt>
                <c:pt idx="631">
                  <c:v>0.16833892598451999</c:v>
                </c:pt>
                <c:pt idx="632">
                  <c:v>0.16833892598451999</c:v>
                </c:pt>
                <c:pt idx="633">
                  <c:v>0.16833892598451999</c:v>
                </c:pt>
                <c:pt idx="634">
                  <c:v>0.16833892598451999</c:v>
                </c:pt>
                <c:pt idx="635">
                  <c:v>0.16833892598451999</c:v>
                </c:pt>
                <c:pt idx="636">
                  <c:v>0.16833892598451999</c:v>
                </c:pt>
                <c:pt idx="637">
                  <c:v>0.16833892598451999</c:v>
                </c:pt>
                <c:pt idx="638">
                  <c:v>0.16833892598451999</c:v>
                </c:pt>
                <c:pt idx="639">
                  <c:v>0.16833892598451999</c:v>
                </c:pt>
                <c:pt idx="640">
                  <c:v>0.16833892598451999</c:v>
                </c:pt>
                <c:pt idx="641">
                  <c:v>0.16833892598451999</c:v>
                </c:pt>
                <c:pt idx="642">
                  <c:v>0.16833892598451999</c:v>
                </c:pt>
                <c:pt idx="643">
                  <c:v>0.16833892598451999</c:v>
                </c:pt>
                <c:pt idx="644">
                  <c:v>0.16833892598451999</c:v>
                </c:pt>
                <c:pt idx="645">
                  <c:v>0.16833892598451999</c:v>
                </c:pt>
                <c:pt idx="646">
                  <c:v>0.16833892598451999</c:v>
                </c:pt>
                <c:pt idx="647">
                  <c:v>0.16833892598451999</c:v>
                </c:pt>
                <c:pt idx="648">
                  <c:v>0.16833892598451999</c:v>
                </c:pt>
                <c:pt idx="649">
                  <c:v>0.16833892598451999</c:v>
                </c:pt>
                <c:pt idx="650">
                  <c:v>0.16833892598451999</c:v>
                </c:pt>
                <c:pt idx="651">
                  <c:v>0.16927996264927922</c:v>
                </c:pt>
                <c:pt idx="652">
                  <c:v>0.17131436492603058</c:v>
                </c:pt>
                <c:pt idx="653">
                  <c:v>0.17346574819502836</c:v>
                </c:pt>
                <c:pt idx="654">
                  <c:v>0.17618586989917501</c:v>
                </c:pt>
                <c:pt idx="655">
                  <c:v>0.18025071508571136</c:v>
                </c:pt>
                <c:pt idx="656">
                  <c:v>0.1847535837938373</c:v>
                </c:pt>
                <c:pt idx="657">
                  <c:v>0.18808796407666867</c:v>
                </c:pt>
                <c:pt idx="658">
                  <c:v>0.19019658935668199</c:v>
                </c:pt>
                <c:pt idx="659">
                  <c:v>0.19251280639642937</c:v>
                </c:pt>
                <c:pt idx="660">
                  <c:v>0.19597098754960915</c:v>
                </c:pt>
                <c:pt idx="661">
                  <c:v>0.19969908438532527</c:v>
                </c:pt>
                <c:pt idx="662">
                  <c:v>0.20277857993728493</c:v>
                </c:pt>
                <c:pt idx="663">
                  <c:v>0.20436236989070972</c:v>
                </c:pt>
                <c:pt idx="664">
                  <c:v>0.2048595427726797</c:v>
                </c:pt>
                <c:pt idx="665">
                  <c:v>0.2048595427726797</c:v>
                </c:pt>
                <c:pt idx="666">
                  <c:v>0.2048595427726797</c:v>
                </c:pt>
                <c:pt idx="667">
                  <c:v>0.2048595427726797</c:v>
                </c:pt>
                <c:pt idx="668">
                  <c:v>0.2048595427726797</c:v>
                </c:pt>
                <c:pt idx="669">
                  <c:v>0.2048595427726797</c:v>
                </c:pt>
                <c:pt idx="670">
                  <c:v>0.2048595427726797</c:v>
                </c:pt>
                <c:pt idx="671">
                  <c:v>0.2048595427726797</c:v>
                </c:pt>
                <c:pt idx="672">
                  <c:v>0.2048595427726797</c:v>
                </c:pt>
                <c:pt idx="673">
                  <c:v>0.2048595427726797</c:v>
                </c:pt>
                <c:pt idx="674">
                  <c:v>0.2048595427726797</c:v>
                </c:pt>
                <c:pt idx="675">
                  <c:v>0.2048595427726797</c:v>
                </c:pt>
                <c:pt idx="676">
                  <c:v>0.2048595427726797</c:v>
                </c:pt>
                <c:pt idx="677">
                  <c:v>0.20490305243273629</c:v>
                </c:pt>
                <c:pt idx="678">
                  <c:v>0.20707393797434306</c:v>
                </c:pt>
                <c:pt idx="679">
                  <c:v>0.2104148431977024</c:v>
                </c:pt>
                <c:pt idx="680">
                  <c:v>0.21410538722590944</c:v>
                </c:pt>
                <c:pt idx="681">
                  <c:v>0.21744060039063454</c:v>
                </c:pt>
                <c:pt idx="682">
                  <c:v>0.2192010978903019</c:v>
                </c:pt>
                <c:pt idx="683">
                  <c:v>0.2201483332205264</c:v>
                </c:pt>
                <c:pt idx="684">
                  <c:v>0.22050381508422498</c:v>
                </c:pt>
                <c:pt idx="685">
                  <c:v>0.22050381508422498</c:v>
                </c:pt>
                <c:pt idx="686">
                  <c:v>0.22050381508422498</c:v>
                </c:pt>
                <c:pt idx="687">
                  <c:v>0.22050381508422498</c:v>
                </c:pt>
                <c:pt idx="688">
                  <c:v>0.22050381508422498</c:v>
                </c:pt>
                <c:pt idx="689">
                  <c:v>0.22050381508422498</c:v>
                </c:pt>
                <c:pt idx="690">
                  <c:v>0.22050381508422498</c:v>
                </c:pt>
                <c:pt idx="691">
                  <c:v>0.22050381508422498</c:v>
                </c:pt>
                <c:pt idx="692">
                  <c:v>0.22050381508422498</c:v>
                </c:pt>
                <c:pt idx="693">
                  <c:v>0.22050381508422498</c:v>
                </c:pt>
                <c:pt idx="694">
                  <c:v>0.22050381508422498</c:v>
                </c:pt>
                <c:pt idx="695">
                  <c:v>0.22050381508422498</c:v>
                </c:pt>
                <c:pt idx="696">
                  <c:v>0.22240259948817395</c:v>
                </c:pt>
                <c:pt idx="697">
                  <c:v>0.22482742815218426</c:v>
                </c:pt>
                <c:pt idx="698">
                  <c:v>0.22648862014171511</c:v>
                </c:pt>
                <c:pt idx="699">
                  <c:v>0.22755540945771044</c:v>
                </c:pt>
                <c:pt idx="700">
                  <c:v>0.22785649413527218</c:v>
                </c:pt>
                <c:pt idx="701">
                  <c:v>0.22785649413527218</c:v>
                </c:pt>
                <c:pt idx="702">
                  <c:v>0.22785649413527218</c:v>
                </c:pt>
                <c:pt idx="703">
                  <c:v>0.22785649413527218</c:v>
                </c:pt>
                <c:pt idx="704">
                  <c:v>0.22788841989913738</c:v>
                </c:pt>
                <c:pt idx="705">
                  <c:v>0.22850713372881443</c:v>
                </c:pt>
                <c:pt idx="706">
                  <c:v>0.22956695396601423</c:v>
                </c:pt>
                <c:pt idx="707">
                  <c:v>0.23053530965805594</c:v>
                </c:pt>
                <c:pt idx="708">
                  <c:v>0.23096188431954637</c:v>
                </c:pt>
                <c:pt idx="709">
                  <c:v>0.23096188431954637</c:v>
                </c:pt>
                <c:pt idx="710">
                  <c:v>0.23096188431954637</c:v>
                </c:pt>
                <c:pt idx="711">
                  <c:v>0.23096188431954637</c:v>
                </c:pt>
                <c:pt idx="712">
                  <c:v>0.23096188431954637</c:v>
                </c:pt>
                <c:pt idx="713">
                  <c:v>0.23096188431954637</c:v>
                </c:pt>
                <c:pt idx="714">
                  <c:v>0.23171622999857161</c:v>
                </c:pt>
                <c:pt idx="715">
                  <c:v>0.23352709068545066</c:v>
                </c:pt>
                <c:pt idx="716">
                  <c:v>0.23472147881195327</c:v>
                </c:pt>
                <c:pt idx="717">
                  <c:v>0.23489894721337151</c:v>
                </c:pt>
                <c:pt idx="718">
                  <c:v>0.23489894721337151</c:v>
                </c:pt>
                <c:pt idx="719">
                  <c:v>0.23489894721337151</c:v>
                </c:pt>
                <c:pt idx="720">
                  <c:v>0.23489894721337151</c:v>
                </c:pt>
                <c:pt idx="721">
                  <c:v>0.23489894721337151</c:v>
                </c:pt>
                <c:pt idx="722">
                  <c:v>0.23489894721337151</c:v>
                </c:pt>
                <c:pt idx="723">
                  <c:v>0.23489894721337151</c:v>
                </c:pt>
                <c:pt idx="724">
                  <c:v>0.23489894721337151</c:v>
                </c:pt>
                <c:pt idx="725">
                  <c:v>0.23489894721337151</c:v>
                </c:pt>
                <c:pt idx="726">
                  <c:v>0.23489894721337151</c:v>
                </c:pt>
                <c:pt idx="727">
                  <c:v>0.23489894721337151</c:v>
                </c:pt>
                <c:pt idx="728">
                  <c:v>0.23489894721337151</c:v>
                </c:pt>
                <c:pt idx="729">
                  <c:v>0.23489894721337151</c:v>
                </c:pt>
                <c:pt idx="730">
                  <c:v>0.23489894721337151</c:v>
                </c:pt>
                <c:pt idx="731">
                  <c:v>0.23489894721337151</c:v>
                </c:pt>
                <c:pt idx="732">
                  <c:v>0.23489894721337151</c:v>
                </c:pt>
                <c:pt idx="733">
                  <c:v>0.23489894721337151</c:v>
                </c:pt>
                <c:pt idx="734">
                  <c:v>0.23489894721337151</c:v>
                </c:pt>
                <c:pt idx="735">
                  <c:v>0.23489894721337151</c:v>
                </c:pt>
                <c:pt idx="736">
                  <c:v>0.23489894721337151</c:v>
                </c:pt>
                <c:pt idx="737">
                  <c:v>0.23489894721337151</c:v>
                </c:pt>
                <c:pt idx="738">
                  <c:v>0.23489894721337151</c:v>
                </c:pt>
                <c:pt idx="739">
                  <c:v>0.23489894721337151</c:v>
                </c:pt>
                <c:pt idx="740">
                  <c:v>0.23489894721337151</c:v>
                </c:pt>
                <c:pt idx="741">
                  <c:v>0.23489894721337151</c:v>
                </c:pt>
                <c:pt idx="742">
                  <c:v>0.23489894721337151</c:v>
                </c:pt>
                <c:pt idx="743">
                  <c:v>0.23489894721337151</c:v>
                </c:pt>
                <c:pt idx="744">
                  <c:v>0.23489894721337151</c:v>
                </c:pt>
                <c:pt idx="745">
                  <c:v>0.23489894721337151</c:v>
                </c:pt>
                <c:pt idx="746">
                  <c:v>0.23489894721337151</c:v>
                </c:pt>
                <c:pt idx="747">
                  <c:v>0.23489894721337151</c:v>
                </c:pt>
                <c:pt idx="748">
                  <c:v>0.23489894721337151</c:v>
                </c:pt>
                <c:pt idx="749">
                  <c:v>0.23489894721337151</c:v>
                </c:pt>
                <c:pt idx="750">
                  <c:v>0.23489894721337151</c:v>
                </c:pt>
                <c:pt idx="751">
                  <c:v>0.23489894721337151</c:v>
                </c:pt>
                <c:pt idx="752">
                  <c:v>0.23489894721337151</c:v>
                </c:pt>
                <c:pt idx="753">
                  <c:v>0.23489894721337151</c:v>
                </c:pt>
                <c:pt idx="754">
                  <c:v>0.23514974417697643</c:v>
                </c:pt>
                <c:pt idx="755">
                  <c:v>0.23577685450251132</c:v>
                </c:pt>
                <c:pt idx="756">
                  <c:v>0.23762324349546177</c:v>
                </c:pt>
                <c:pt idx="757">
                  <c:v>0.24149543100298437</c:v>
                </c:pt>
                <c:pt idx="758">
                  <c:v>0.24660353127543397</c:v>
                </c:pt>
                <c:pt idx="759">
                  <c:v>0.25144407035115834</c:v>
                </c:pt>
                <c:pt idx="760">
                  <c:v>0.25563314659957148</c:v>
                </c:pt>
                <c:pt idx="761">
                  <c:v>0.25914962696567428</c:v>
                </c:pt>
                <c:pt idx="762">
                  <c:v>0.26154968050738997</c:v>
                </c:pt>
                <c:pt idx="763">
                  <c:v>0.26275580350024436</c:v>
                </c:pt>
                <c:pt idx="764">
                  <c:v>0.26285888918561323</c:v>
                </c:pt>
                <c:pt idx="765">
                  <c:v>0.26285888918561323</c:v>
                </c:pt>
                <c:pt idx="766">
                  <c:v>0.26285888918561323</c:v>
                </c:pt>
                <c:pt idx="767">
                  <c:v>0.26285888918561323</c:v>
                </c:pt>
                <c:pt idx="768">
                  <c:v>0.26285888918561323</c:v>
                </c:pt>
                <c:pt idx="769">
                  <c:v>0.26285888918561323</c:v>
                </c:pt>
                <c:pt idx="770">
                  <c:v>0.26285888918561323</c:v>
                </c:pt>
                <c:pt idx="771">
                  <c:v>0.26285888918561323</c:v>
                </c:pt>
                <c:pt idx="772">
                  <c:v>0.26285888918561323</c:v>
                </c:pt>
                <c:pt idx="773">
                  <c:v>0.26285888918561323</c:v>
                </c:pt>
                <c:pt idx="774">
                  <c:v>0.26285888918561323</c:v>
                </c:pt>
                <c:pt idx="775">
                  <c:v>0.26285888918561323</c:v>
                </c:pt>
                <c:pt idx="776">
                  <c:v>0.26285888918561323</c:v>
                </c:pt>
                <c:pt idx="777">
                  <c:v>0.26285888918561323</c:v>
                </c:pt>
                <c:pt idx="778">
                  <c:v>0.26285888918561323</c:v>
                </c:pt>
                <c:pt idx="779">
                  <c:v>0.26285888918561323</c:v>
                </c:pt>
                <c:pt idx="780">
                  <c:v>0.26285888918561323</c:v>
                </c:pt>
                <c:pt idx="781">
                  <c:v>0.26285888918561323</c:v>
                </c:pt>
                <c:pt idx="782">
                  <c:v>0.26285888918561323</c:v>
                </c:pt>
                <c:pt idx="783">
                  <c:v>0.26285888918561323</c:v>
                </c:pt>
                <c:pt idx="784">
                  <c:v>0.26285888918561323</c:v>
                </c:pt>
                <c:pt idx="785">
                  <c:v>0.26285888918561323</c:v>
                </c:pt>
                <c:pt idx="786">
                  <c:v>0.26285888918561323</c:v>
                </c:pt>
                <c:pt idx="787">
                  <c:v>0.26285888918561323</c:v>
                </c:pt>
                <c:pt idx="788">
                  <c:v>0.26285888918561323</c:v>
                </c:pt>
                <c:pt idx="789">
                  <c:v>0.26285888918561323</c:v>
                </c:pt>
                <c:pt idx="790">
                  <c:v>0.26285888918561323</c:v>
                </c:pt>
                <c:pt idx="791">
                  <c:v>0.26285888918561323</c:v>
                </c:pt>
                <c:pt idx="792">
                  <c:v>0.26285888918561323</c:v>
                </c:pt>
                <c:pt idx="793">
                  <c:v>0.26363353186790278</c:v>
                </c:pt>
                <c:pt idx="794">
                  <c:v>0.26777986867178227</c:v>
                </c:pt>
                <c:pt idx="795">
                  <c:v>0.27453598831442072</c:v>
                </c:pt>
                <c:pt idx="796">
                  <c:v>0.28207806225649096</c:v>
                </c:pt>
                <c:pt idx="797">
                  <c:v>0.28843338948916736</c:v>
                </c:pt>
                <c:pt idx="798">
                  <c:v>0.29239781508050661</c:v>
                </c:pt>
                <c:pt idx="799">
                  <c:v>0.29386674305043498</c:v>
                </c:pt>
                <c:pt idx="800">
                  <c:v>0.29386674305043498</c:v>
                </c:pt>
                <c:pt idx="801">
                  <c:v>0.29386674305043498</c:v>
                </c:pt>
                <c:pt idx="802">
                  <c:v>0.29386674305043498</c:v>
                </c:pt>
                <c:pt idx="803">
                  <c:v>0.29386674305043498</c:v>
                </c:pt>
                <c:pt idx="804">
                  <c:v>0.29386674305043498</c:v>
                </c:pt>
                <c:pt idx="805">
                  <c:v>0.29386674305043498</c:v>
                </c:pt>
                <c:pt idx="806">
                  <c:v>0.29386674305043498</c:v>
                </c:pt>
                <c:pt idx="807">
                  <c:v>0.29386674305043498</c:v>
                </c:pt>
                <c:pt idx="808">
                  <c:v>0.29407561306931385</c:v>
                </c:pt>
                <c:pt idx="809">
                  <c:v>0.29517303358158392</c:v>
                </c:pt>
                <c:pt idx="810">
                  <c:v>0.2971071234824198</c:v>
                </c:pt>
                <c:pt idx="811">
                  <c:v>0.30052546885229175</c:v>
                </c:pt>
                <c:pt idx="812">
                  <c:v>0.3048716912106374</c:v>
                </c:pt>
                <c:pt idx="813">
                  <c:v>0.30916678915704859</c:v>
                </c:pt>
                <c:pt idx="814">
                  <c:v>0.31326064114223312</c:v>
                </c:pt>
                <c:pt idx="815">
                  <c:v>0.31716315181501803</c:v>
                </c:pt>
                <c:pt idx="816">
                  <c:v>0.32048473620396811</c:v>
                </c:pt>
                <c:pt idx="817">
                  <c:v>0.32295889480040157</c:v>
                </c:pt>
                <c:pt idx="818">
                  <c:v>0.32405233858342897</c:v>
                </c:pt>
                <c:pt idx="819">
                  <c:v>0.32405233858342897</c:v>
                </c:pt>
                <c:pt idx="820">
                  <c:v>0.32405233858342897</c:v>
                </c:pt>
                <c:pt idx="821">
                  <c:v>0.32405233858342897</c:v>
                </c:pt>
                <c:pt idx="822">
                  <c:v>0.32405233858342897</c:v>
                </c:pt>
                <c:pt idx="823">
                  <c:v>0.32405233858342897</c:v>
                </c:pt>
                <c:pt idx="824">
                  <c:v>0.32405233858342897</c:v>
                </c:pt>
                <c:pt idx="825">
                  <c:v>0.32405233858342897</c:v>
                </c:pt>
                <c:pt idx="826">
                  <c:v>0.32405233858342897</c:v>
                </c:pt>
                <c:pt idx="827">
                  <c:v>0.32405233858342897</c:v>
                </c:pt>
                <c:pt idx="828">
                  <c:v>0.32405233858342897</c:v>
                </c:pt>
                <c:pt idx="829">
                  <c:v>0.32405233858342897</c:v>
                </c:pt>
                <c:pt idx="830">
                  <c:v>0.32405233858342897</c:v>
                </c:pt>
                <c:pt idx="831">
                  <c:v>0.32405233858342897</c:v>
                </c:pt>
                <c:pt idx="832">
                  <c:v>0.32405233858342897</c:v>
                </c:pt>
                <c:pt idx="833">
                  <c:v>0.32405233858342897</c:v>
                </c:pt>
                <c:pt idx="834">
                  <c:v>0.32405233858342897</c:v>
                </c:pt>
                <c:pt idx="835">
                  <c:v>0.32405233858342897</c:v>
                </c:pt>
                <c:pt idx="836">
                  <c:v>0.32405233858342897</c:v>
                </c:pt>
                <c:pt idx="837">
                  <c:v>0.32405233858342897</c:v>
                </c:pt>
                <c:pt idx="838">
                  <c:v>0.32405233858342897</c:v>
                </c:pt>
                <c:pt idx="839">
                  <c:v>0.32405233858342897</c:v>
                </c:pt>
                <c:pt idx="840">
                  <c:v>0.32405233858342897</c:v>
                </c:pt>
                <c:pt idx="841">
                  <c:v>0.32405233858342897</c:v>
                </c:pt>
                <c:pt idx="842">
                  <c:v>0.32405233858342897</c:v>
                </c:pt>
                <c:pt idx="843">
                  <c:v>0.32405233858342897</c:v>
                </c:pt>
                <c:pt idx="844">
                  <c:v>0.32405233858342897</c:v>
                </c:pt>
                <c:pt idx="845">
                  <c:v>0.32405233858342897</c:v>
                </c:pt>
                <c:pt idx="846">
                  <c:v>0.32405233858342897</c:v>
                </c:pt>
                <c:pt idx="847">
                  <c:v>0.32405233858342897</c:v>
                </c:pt>
                <c:pt idx="848">
                  <c:v>0.32405233858342897</c:v>
                </c:pt>
                <c:pt idx="849">
                  <c:v>0.32405233858342897</c:v>
                </c:pt>
                <c:pt idx="850">
                  <c:v>0.32405233858342897</c:v>
                </c:pt>
                <c:pt idx="851">
                  <c:v>0.32405233858342897</c:v>
                </c:pt>
                <c:pt idx="852">
                  <c:v>0.32405233858342897</c:v>
                </c:pt>
                <c:pt idx="853">
                  <c:v>0.32405233858342897</c:v>
                </c:pt>
                <c:pt idx="854">
                  <c:v>0.32405233858342897</c:v>
                </c:pt>
                <c:pt idx="855">
                  <c:v>0.32405233858342897</c:v>
                </c:pt>
                <c:pt idx="856">
                  <c:v>0.32405233858342897</c:v>
                </c:pt>
                <c:pt idx="857">
                  <c:v>0.32405233858342897</c:v>
                </c:pt>
                <c:pt idx="858">
                  <c:v>0.32405233858342897</c:v>
                </c:pt>
                <c:pt idx="859">
                  <c:v>0.32405233858342897</c:v>
                </c:pt>
                <c:pt idx="860">
                  <c:v>0.32405233858342897</c:v>
                </c:pt>
                <c:pt idx="861">
                  <c:v>0.32405233858342897</c:v>
                </c:pt>
                <c:pt idx="862">
                  <c:v>0.32405233858342897</c:v>
                </c:pt>
                <c:pt idx="863">
                  <c:v>0.32405233858342897</c:v>
                </c:pt>
                <c:pt idx="864">
                  <c:v>0.32405233858342897</c:v>
                </c:pt>
                <c:pt idx="865">
                  <c:v>0.32405233858342897</c:v>
                </c:pt>
                <c:pt idx="866">
                  <c:v>0.32405233858342897</c:v>
                </c:pt>
                <c:pt idx="867">
                  <c:v>0.32405233858342897</c:v>
                </c:pt>
                <c:pt idx="868">
                  <c:v>0.32405233858342897</c:v>
                </c:pt>
                <c:pt idx="869">
                  <c:v>0.32405233858342897</c:v>
                </c:pt>
                <c:pt idx="870">
                  <c:v>0.32405233858342897</c:v>
                </c:pt>
                <c:pt idx="871">
                  <c:v>0.32405233858342897</c:v>
                </c:pt>
                <c:pt idx="872">
                  <c:v>0.32405233858342897</c:v>
                </c:pt>
                <c:pt idx="873">
                  <c:v>0.32405233858342897</c:v>
                </c:pt>
                <c:pt idx="874">
                  <c:v>0.32405233858342897</c:v>
                </c:pt>
                <c:pt idx="875">
                  <c:v>0.3242143334616408</c:v>
                </c:pt>
                <c:pt idx="876">
                  <c:v>0.32497474579697355</c:v>
                </c:pt>
                <c:pt idx="877">
                  <c:v>0.32543147854197568</c:v>
                </c:pt>
                <c:pt idx="878">
                  <c:v>0.32543147854197568</c:v>
                </c:pt>
                <c:pt idx="879">
                  <c:v>0.32543147854197568</c:v>
                </c:pt>
                <c:pt idx="880">
                  <c:v>0.32543147854197568</c:v>
                </c:pt>
                <c:pt idx="881">
                  <c:v>0.32561842986644229</c:v>
                </c:pt>
                <c:pt idx="882">
                  <c:v>0.32561842986644229</c:v>
                </c:pt>
                <c:pt idx="883">
                  <c:v>0.32561842986644229</c:v>
                </c:pt>
                <c:pt idx="884">
                  <c:v>0.32561842986644229</c:v>
                </c:pt>
                <c:pt idx="885">
                  <c:v>0.32561842986644229</c:v>
                </c:pt>
                <c:pt idx="886">
                  <c:v>0.32561842986644229</c:v>
                </c:pt>
                <c:pt idx="887">
                  <c:v>0.32561842986644229</c:v>
                </c:pt>
                <c:pt idx="888">
                  <c:v>0.32561842986644229</c:v>
                </c:pt>
                <c:pt idx="889">
                  <c:v>0.32561842986644229</c:v>
                </c:pt>
                <c:pt idx="890">
                  <c:v>0.32561842986644229</c:v>
                </c:pt>
                <c:pt idx="891">
                  <c:v>0.32574251760331785</c:v>
                </c:pt>
                <c:pt idx="892">
                  <c:v>0.32650879159891216</c:v>
                </c:pt>
                <c:pt idx="893">
                  <c:v>0.32739435919717058</c:v>
                </c:pt>
                <c:pt idx="894">
                  <c:v>0.32789822677035774</c:v>
                </c:pt>
                <c:pt idx="895">
                  <c:v>0.32789822677035774</c:v>
                </c:pt>
                <c:pt idx="896">
                  <c:v>0.32789822677035774</c:v>
                </c:pt>
                <c:pt idx="897">
                  <c:v>0.32789822677035774</c:v>
                </c:pt>
                <c:pt idx="898">
                  <c:v>0.32789822677035774</c:v>
                </c:pt>
                <c:pt idx="899">
                  <c:v>0.32789822677035774</c:v>
                </c:pt>
                <c:pt idx="900">
                  <c:v>0.32789822677035774</c:v>
                </c:pt>
                <c:pt idx="901">
                  <c:v>0.3280636427607867</c:v>
                </c:pt>
                <c:pt idx="902">
                  <c:v>0.33241441132317823</c:v>
                </c:pt>
                <c:pt idx="903">
                  <c:v>0.33995648526524841</c:v>
                </c:pt>
                <c:pt idx="904">
                  <c:v>0.34631181249792481</c:v>
                </c:pt>
                <c:pt idx="905">
                  <c:v>0.35027623808926406</c:v>
                </c:pt>
                <c:pt idx="906">
                  <c:v>0.35174516605919243</c:v>
                </c:pt>
                <c:pt idx="907">
                  <c:v>0.35174516605919243</c:v>
                </c:pt>
                <c:pt idx="908">
                  <c:v>0.35174516605919243</c:v>
                </c:pt>
                <c:pt idx="909">
                  <c:v>0.35174516605919243</c:v>
                </c:pt>
                <c:pt idx="910">
                  <c:v>0.35174516605919243</c:v>
                </c:pt>
                <c:pt idx="911">
                  <c:v>0.35174516605919243</c:v>
                </c:pt>
                <c:pt idx="912">
                  <c:v>0.35174516605919243</c:v>
                </c:pt>
                <c:pt idx="913">
                  <c:v>0.35174516605919243</c:v>
                </c:pt>
                <c:pt idx="914">
                  <c:v>0.35174516605919243</c:v>
                </c:pt>
                <c:pt idx="915">
                  <c:v>0.35174516605919243</c:v>
                </c:pt>
                <c:pt idx="916">
                  <c:v>0.35174516605919243</c:v>
                </c:pt>
                <c:pt idx="917">
                  <c:v>0.35174516605919243</c:v>
                </c:pt>
                <c:pt idx="918">
                  <c:v>0.35174516605919243</c:v>
                </c:pt>
                <c:pt idx="919">
                  <c:v>0.35174516605919243</c:v>
                </c:pt>
                <c:pt idx="920">
                  <c:v>0.35174516605919243</c:v>
                </c:pt>
                <c:pt idx="921">
                  <c:v>0.35174516605919243</c:v>
                </c:pt>
                <c:pt idx="922">
                  <c:v>0.35174516605919243</c:v>
                </c:pt>
                <c:pt idx="923">
                  <c:v>0.35174516605919243</c:v>
                </c:pt>
                <c:pt idx="924">
                  <c:v>0.35174516605919243</c:v>
                </c:pt>
                <c:pt idx="925">
                  <c:v>0.35243957692463945</c:v>
                </c:pt>
                <c:pt idx="926">
                  <c:v>0.35286019086751907</c:v>
                </c:pt>
                <c:pt idx="927">
                  <c:v>0.35286019086751907</c:v>
                </c:pt>
                <c:pt idx="928">
                  <c:v>0.35286019086751907</c:v>
                </c:pt>
                <c:pt idx="929">
                  <c:v>0.35286019086751907</c:v>
                </c:pt>
                <c:pt idx="930">
                  <c:v>0.35286019086751907</c:v>
                </c:pt>
                <c:pt idx="931">
                  <c:v>0.35286019086751907</c:v>
                </c:pt>
                <c:pt idx="932">
                  <c:v>0.35286019086751907</c:v>
                </c:pt>
                <c:pt idx="933">
                  <c:v>0.35286019086751907</c:v>
                </c:pt>
                <c:pt idx="934">
                  <c:v>0.35315771352763853</c:v>
                </c:pt>
                <c:pt idx="935">
                  <c:v>0.3535604328433164</c:v>
                </c:pt>
                <c:pt idx="936">
                  <c:v>0.3535604328433164</c:v>
                </c:pt>
                <c:pt idx="937">
                  <c:v>0.3535604328433164</c:v>
                </c:pt>
                <c:pt idx="938">
                  <c:v>0.3535604328433164</c:v>
                </c:pt>
                <c:pt idx="939">
                  <c:v>0.3535604328433164</c:v>
                </c:pt>
                <c:pt idx="940">
                  <c:v>0.3535604328433164</c:v>
                </c:pt>
                <c:pt idx="941">
                  <c:v>0.3535604328433164</c:v>
                </c:pt>
                <c:pt idx="942">
                  <c:v>0.3535604328433164</c:v>
                </c:pt>
                <c:pt idx="943">
                  <c:v>0.3535604328433164</c:v>
                </c:pt>
                <c:pt idx="944">
                  <c:v>0.3535604328433164</c:v>
                </c:pt>
                <c:pt idx="945">
                  <c:v>0.3535604328433164</c:v>
                </c:pt>
                <c:pt idx="946">
                  <c:v>0.3535604328433164</c:v>
                </c:pt>
                <c:pt idx="947">
                  <c:v>0.3535604328433164</c:v>
                </c:pt>
                <c:pt idx="948">
                  <c:v>0.3535604328433164</c:v>
                </c:pt>
                <c:pt idx="949">
                  <c:v>0.3535604328433164</c:v>
                </c:pt>
                <c:pt idx="950">
                  <c:v>0.3535604328433164</c:v>
                </c:pt>
                <c:pt idx="951">
                  <c:v>0.3551856906945704</c:v>
                </c:pt>
                <c:pt idx="952">
                  <c:v>0.35947538442672233</c:v>
                </c:pt>
                <c:pt idx="953">
                  <c:v>0.36565225193342943</c:v>
                </c:pt>
                <c:pt idx="954">
                  <c:v>0.37188232181929259</c:v>
                </c:pt>
                <c:pt idx="955">
                  <c:v>0.37739412505388137</c:v>
                </c:pt>
                <c:pt idx="956">
                  <c:v>0.38216885520731031</c:v>
                </c:pt>
                <c:pt idx="957">
                  <c:v>0.38484153614571298</c:v>
                </c:pt>
                <c:pt idx="958">
                  <c:v>0.38490445854028493</c:v>
                </c:pt>
                <c:pt idx="959">
                  <c:v>0.38490445854028493</c:v>
                </c:pt>
                <c:pt idx="960">
                  <c:v>0.38490445854028493</c:v>
                </c:pt>
                <c:pt idx="961">
                  <c:v>0.38490445854028493</c:v>
                </c:pt>
                <c:pt idx="962">
                  <c:v>0.38490445854028493</c:v>
                </c:pt>
                <c:pt idx="963">
                  <c:v>0.38490445854028493</c:v>
                </c:pt>
                <c:pt idx="964">
                  <c:v>0.38490445854028493</c:v>
                </c:pt>
                <c:pt idx="965">
                  <c:v>0.38490445854028493</c:v>
                </c:pt>
                <c:pt idx="966">
                  <c:v>0.38490445854028493</c:v>
                </c:pt>
                <c:pt idx="967">
                  <c:v>0.38490445854028493</c:v>
                </c:pt>
                <c:pt idx="968">
                  <c:v>0.38490445854028493</c:v>
                </c:pt>
                <c:pt idx="969">
                  <c:v>0.38490445854028493</c:v>
                </c:pt>
                <c:pt idx="970">
                  <c:v>0.38576283458236671</c:v>
                </c:pt>
                <c:pt idx="971">
                  <c:v>0.38852331392155792</c:v>
                </c:pt>
                <c:pt idx="972">
                  <c:v>0.39370178665112082</c:v>
                </c:pt>
                <c:pt idx="973">
                  <c:v>0.399595562161145</c:v>
                </c:pt>
                <c:pt idx="974">
                  <c:v>0.40476187150842047</c:v>
                </c:pt>
                <c:pt idx="975">
                  <c:v>0.4091831520745623</c:v>
                </c:pt>
                <c:pt idx="976">
                  <c:v>0.41288275422753334</c:v>
                </c:pt>
                <c:pt idx="977">
                  <c:v>0.415188912246648</c:v>
                </c:pt>
                <c:pt idx="978">
                  <c:v>0.41646160488082834</c:v>
                </c:pt>
                <c:pt idx="979">
                  <c:v>0.41735112018649262</c:v>
                </c:pt>
                <c:pt idx="980">
                  <c:v>0.417924823626805</c:v>
                </c:pt>
                <c:pt idx="981">
                  <c:v>0.41827488547160174</c:v>
                </c:pt>
                <c:pt idx="982">
                  <c:v>0.41853952900008579</c:v>
                </c:pt>
                <c:pt idx="983">
                  <c:v>0.41880169891922164</c:v>
                </c:pt>
                <c:pt idx="984">
                  <c:v>0.41897425855622922</c:v>
                </c:pt>
                <c:pt idx="985">
                  <c:v>0.41901315000643002</c:v>
                </c:pt>
                <c:pt idx="986">
                  <c:v>0.41901315000643002</c:v>
                </c:pt>
                <c:pt idx="987">
                  <c:v>0.41901315000643002</c:v>
                </c:pt>
                <c:pt idx="988">
                  <c:v>0.41901315000643002</c:v>
                </c:pt>
                <c:pt idx="989">
                  <c:v>0.41901315000643002</c:v>
                </c:pt>
                <c:pt idx="990">
                  <c:v>0.41901315000643002</c:v>
                </c:pt>
                <c:pt idx="991">
                  <c:v>0.41901315000643002</c:v>
                </c:pt>
                <c:pt idx="992">
                  <c:v>0.41901315000643002</c:v>
                </c:pt>
                <c:pt idx="993">
                  <c:v>0.41901315000643002</c:v>
                </c:pt>
                <c:pt idx="994">
                  <c:v>0.41901315000643002</c:v>
                </c:pt>
                <c:pt idx="995">
                  <c:v>0.41901315000643002</c:v>
                </c:pt>
                <c:pt idx="996">
                  <c:v>0.41901315000643002</c:v>
                </c:pt>
                <c:pt idx="997">
                  <c:v>0.41901315000643002</c:v>
                </c:pt>
                <c:pt idx="998">
                  <c:v>0.41901315000643002</c:v>
                </c:pt>
                <c:pt idx="999">
                  <c:v>0.41901315000643002</c:v>
                </c:pt>
                <c:pt idx="1000">
                  <c:v>0.41901315000643002</c:v>
                </c:pt>
                <c:pt idx="1001">
                  <c:v>0.41901315000643002</c:v>
                </c:pt>
                <c:pt idx="1002">
                  <c:v>0.41901315000643002</c:v>
                </c:pt>
                <c:pt idx="1003">
                  <c:v>0.41901315000643002</c:v>
                </c:pt>
                <c:pt idx="1004">
                  <c:v>0.41901315000643002</c:v>
                </c:pt>
                <c:pt idx="1005">
                  <c:v>0.41901315000643002</c:v>
                </c:pt>
                <c:pt idx="1006">
                  <c:v>0.41901315000643002</c:v>
                </c:pt>
                <c:pt idx="1007">
                  <c:v>0.41901315000643002</c:v>
                </c:pt>
                <c:pt idx="1008">
                  <c:v>0.41901315000643002</c:v>
                </c:pt>
                <c:pt idx="1009">
                  <c:v>0.41901315000643002</c:v>
                </c:pt>
                <c:pt idx="1010">
                  <c:v>0.41901315000643002</c:v>
                </c:pt>
                <c:pt idx="1011">
                  <c:v>0.41901315000643002</c:v>
                </c:pt>
                <c:pt idx="1012">
                  <c:v>0.41901315000643002</c:v>
                </c:pt>
                <c:pt idx="1013">
                  <c:v>0.41901315000643002</c:v>
                </c:pt>
                <c:pt idx="1014">
                  <c:v>0.41901315000643002</c:v>
                </c:pt>
                <c:pt idx="1015">
                  <c:v>0.41901315000643002</c:v>
                </c:pt>
                <c:pt idx="1016">
                  <c:v>0.41901315000643002</c:v>
                </c:pt>
                <c:pt idx="1017">
                  <c:v>0.41901315000643002</c:v>
                </c:pt>
                <c:pt idx="1018">
                  <c:v>0.41901315000643002</c:v>
                </c:pt>
                <c:pt idx="1019">
                  <c:v>0.41901315000643002</c:v>
                </c:pt>
                <c:pt idx="1020">
                  <c:v>0.41901315000643002</c:v>
                </c:pt>
                <c:pt idx="1021">
                  <c:v>0.41901315000643002</c:v>
                </c:pt>
                <c:pt idx="1022">
                  <c:v>0.41901315000643002</c:v>
                </c:pt>
                <c:pt idx="1023">
                  <c:v>0.41901315000643002</c:v>
                </c:pt>
                <c:pt idx="1024">
                  <c:v>0.41901315000643002</c:v>
                </c:pt>
                <c:pt idx="1025">
                  <c:v>0.41901315000643002</c:v>
                </c:pt>
                <c:pt idx="1026">
                  <c:v>0.41901315000643002</c:v>
                </c:pt>
                <c:pt idx="1027">
                  <c:v>0.41901315000643002</c:v>
                </c:pt>
                <c:pt idx="1028">
                  <c:v>0.41901315000643002</c:v>
                </c:pt>
                <c:pt idx="1029">
                  <c:v>0.41901315000643002</c:v>
                </c:pt>
                <c:pt idx="1030">
                  <c:v>0.41901315000643002</c:v>
                </c:pt>
                <c:pt idx="1031">
                  <c:v>0.41901315000643002</c:v>
                </c:pt>
                <c:pt idx="1032">
                  <c:v>0.41901315000643002</c:v>
                </c:pt>
                <c:pt idx="1033">
                  <c:v>0.41901315000643002</c:v>
                </c:pt>
                <c:pt idx="1034">
                  <c:v>0.41901315000643002</c:v>
                </c:pt>
                <c:pt idx="1035">
                  <c:v>0.41901315000643002</c:v>
                </c:pt>
                <c:pt idx="1036">
                  <c:v>0.41901315000643002</c:v>
                </c:pt>
                <c:pt idx="1037">
                  <c:v>0.41901315000643002</c:v>
                </c:pt>
                <c:pt idx="1038">
                  <c:v>0.41901315000643002</c:v>
                </c:pt>
                <c:pt idx="1039">
                  <c:v>0.41901315000643002</c:v>
                </c:pt>
                <c:pt idx="1040">
                  <c:v>0.41901315000643002</c:v>
                </c:pt>
                <c:pt idx="1041">
                  <c:v>0.41901315000643002</c:v>
                </c:pt>
                <c:pt idx="1042">
                  <c:v>0.41901315000643002</c:v>
                </c:pt>
                <c:pt idx="1043">
                  <c:v>0.41901315000643002</c:v>
                </c:pt>
                <c:pt idx="1044">
                  <c:v>0.41901315000643002</c:v>
                </c:pt>
                <c:pt idx="1045">
                  <c:v>0.41901315000643002</c:v>
                </c:pt>
                <c:pt idx="1046">
                  <c:v>0.41901315000643002</c:v>
                </c:pt>
                <c:pt idx="1047">
                  <c:v>0.41901315000643002</c:v>
                </c:pt>
                <c:pt idx="1048">
                  <c:v>0.41901315000643002</c:v>
                </c:pt>
                <c:pt idx="1049">
                  <c:v>0.41901315000643002</c:v>
                </c:pt>
                <c:pt idx="1050">
                  <c:v>0.4197917834742414</c:v>
                </c:pt>
                <c:pt idx="1051">
                  <c:v>0.42143549534846791</c:v>
                </c:pt>
                <c:pt idx="1052">
                  <c:v>0.42357419933805651</c:v>
                </c:pt>
                <c:pt idx="1053">
                  <c:v>0.42621865724527741</c:v>
                </c:pt>
                <c:pt idx="1054">
                  <c:v>0.42955558042507869</c:v>
                </c:pt>
                <c:pt idx="1055">
                  <c:v>0.43366007944994128</c:v>
                </c:pt>
                <c:pt idx="1056">
                  <c:v>0.43836566251045656</c:v>
                </c:pt>
                <c:pt idx="1057">
                  <c:v>0.44288625561648465</c:v>
                </c:pt>
                <c:pt idx="1058">
                  <c:v>0.4462944667072456</c:v>
                </c:pt>
                <c:pt idx="1059">
                  <c:v>0.44879951079098473</c:v>
                </c:pt>
                <c:pt idx="1060">
                  <c:v>0.4505149400993459</c:v>
                </c:pt>
                <c:pt idx="1061">
                  <c:v>0.45129313142040056</c:v>
                </c:pt>
                <c:pt idx="1062">
                  <c:v>0.45135902574774478</c:v>
                </c:pt>
                <c:pt idx="1063">
                  <c:v>0.45135902574774478</c:v>
                </c:pt>
                <c:pt idx="1064">
                  <c:v>0.45135902574774478</c:v>
                </c:pt>
                <c:pt idx="1065">
                  <c:v>0.45135902574774478</c:v>
                </c:pt>
                <c:pt idx="1066">
                  <c:v>0.45135902574774478</c:v>
                </c:pt>
                <c:pt idx="1067">
                  <c:v>0.45135902574774478</c:v>
                </c:pt>
                <c:pt idx="1068">
                  <c:v>0.45135902574774478</c:v>
                </c:pt>
                <c:pt idx="1069">
                  <c:v>0.45135902574774478</c:v>
                </c:pt>
                <c:pt idx="1070">
                  <c:v>0.45135902574774478</c:v>
                </c:pt>
                <c:pt idx="1071">
                  <c:v>0.45135902574774478</c:v>
                </c:pt>
                <c:pt idx="1072">
                  <c:v>0.45135902574774478</c:v>
                </c:pt>
                <c:pt idx="1073">
                  <c:v>0.45135902574774478</c:v>
                </c:pt>
                <c:pt idx="1074">
                  <c:v>0.45135902574774478</c:v>
                </c:pt>
                <c:pt idx="1075">
                  <c:v>0.45135902574774478</c:v>
                </c:pt>
                <c:pt idx="1076">
                  <c:v>0.45135902574774478</c:v>
                </c:pt>
                <c:pt idx="1077">
                  <c:v>0.45135902574774478</c:v>
                </c:pt>
                <c:pt idx="1078">
                  <c:v>0.45135902574774478</c:v>
                </c:pt>
                <c:pt idx="1079">
                  <c:v>0.45135902574774478</c:v>
                </c:pt>
                <c:pt idx="1080">
                  <c:v>0.45135902574774478</c:v>
                </c:pt>
                <c:pt idx="1081">
                  <c:v>0.45135902574774478</c:v>
                </c:pt>
                <c:pt idx="1082">
                  <c:v>0.45135902574774478</c:v>
                </c:pt>
                <c:pt idx="1083">
                  <c:v>0.4517829178484713</c:v>
                </c:pt>
                <c:pt idx="1084">
                  <c:v>0.45326955683272735</c:v>
                </c:pt>
                <c:pt idx="1085">
                  <c:v>0.45392376109178945</c:v>
                </c:pt>
                <c:pt idx="1086">
                  <c:v>0.45392376109178945</c:v>
                </c:pt>
                <c:pt idx="1087">
                  <c:v>0.45392376109178945</c:v>
                </c:pt>
                <c:pt idx="1088">
                  <c:v>0.45392376109178945</c:v>
                </c:pt>
                <c:pt idx="1089">
                  <c:v>0.45392376109178945</c:v>
                </c:pt>
                <c:pt idx="1090">
                  <c:v>0.45392376109178945</c:v>
                </c:pt>
                <c:pt idx="1091">
                  <c:v>0.45392376109178945</c:v>
                </c:pt>
                <c:pt idx="1092">
                  <c:v>0.45392376109178945</c:v>
                </c:pt>
                <c:pt idx="1093">
                  <c:v>0.45392376109178945</c:v>
                </c:pt>
                <c:pt idx="1094">
                  <c:v>0.45392376109178945</c:v>
                </c:pt>
                <c:pt idx="1095">
                  <c:v>0.45392376109178945</c:v>
                </c:pt>
                <c:pt idx="1096">
                  <c:v>0.45392376109178945</c:v>
                </c:pt>
                <c:pt idx="1097">
                  <c:v>0.45392376109178945</c:v>
                </c:pt>
                <c:pt idx="1098">
                  <c:v>0.45392376109178945</c:v>
                </c:pt>
                <c:pt idx="1099">
                  <c:v>0.45541285530644721</c:v>
                </c:pt>
                <c:pt idx="1100">
                  <c:v>0.45708467859993618</c:v>
                </c:pt>
                <c:pt idx="1101">
                  <c:v>0.45737759546491152</c:v>
                </c:pt>
                <c:pt idx="1102">
                  <c:v>0.45737759546491152</c:v>
                </c:pt>
                <c:pt idx="1103">
                  <c:v>0.45737759546491152</c:v>
                </c:pt>
                <c:pt idx="1104">
                  <c:v>0.45737759546491152</c:v>
                </c:pt>
                <c:pt idx="1105">
                  <c:v>0.45737759546491152</c:v>
                </c:pt>
                <c:pt idx="1106">
                  <c:v>0.45737759546491152</c:v>
                </c:pt>
                <c:pt idx="1107">
                  <c:v>0.45737759546491152</c:v>
                </c:pt>
                <c:pt idx="1108">
                  <c:v>0.45737759546491152</c:v>
                </c:pt>
                <c:pt idx="1109">
                  <c:v>0.45807985755171282</c:v>
                </c:pt>
                <c:pt idx="1110">
                  <c:v>0.45870390698394103</c:v>
                </c:pt>
                <c:pt idx="1111">
                  <c:v>0.45870390698394103</c:v>
                </c:pt>
                <c:pt idx="1112">
                  <c:v>0.45870390698394103</c:v>
                </c:pt>
                <c:pt idx="1113">
                  <c:v>0.45870390698394103</c:v>
                </c:pt>
                <c:pt idx="1114">
                  <c:v>0.45870390698394103</c:v>
                </c:pt>
                <c:pt idx="1115">
                  <c:v>0.45870390698394103</c:v>
                </c:pt>
                <c:pt idx="1116">
                  <c:v>0.45870390698394103</c:v>
                </c:pt>
                <c:pt idx="1117">
                  <c:v>0.45870390698394103</c:v>
                </c:pt>
                <c:pt idx="1118">
                  <c:v>0.45870390698394103</c:v>
                </c:pt>
                <c:pt idx="1119">
                  <c:v>0.45933534669301124</c:v>
                </c:pt>
                <c:pt idx="1120">
                  <c:v>0.45946929799192643</c:v>
                </c:pt>
                <c:pt idx="1121">
                  <c:v>0.45946929799192643</c:v>
                </c:pt>
                <c:pt idx="1122">
                  <c:v>0.45946929799192643</c:v>
                </c:pt>
                <c:pt idx="1123">
                  <c:v>0.46025317574870289</c:v>
                </c:pt>
                <c:pt idx="1124">
                  <c:v>0.46311383071418805</c:v>
                </c:pt>
                <c:pt idx="1125">
                  <c:v>0.46852338548915851</c:v>
                </c:pt>
                <c:pt idx="1126">
                  <c:v>0.47569057777642876</c:v>
                </c:pt>
                <c:pt idx="1127">
                  <c:v>0.48288705677004967</c:v>
                </c:pt>
                <c:pt idx="1128">
                  <c:v>0.4892558507698952</c:v>
                </c:pt>
                <c:pt idx="1129">
                  <c:v>0.49408757025319594</c:v>
                </c:pt>
                <c:pt idx="1130">
                  <c:v>0.49747142520527121</c:v>
                </c:pt>
                <c:pt idx="1131">
                  <c:v>0.50016108817786464</c:v>
                </c:pt>
                <c:pt idx="1132">
                  <c:v>0.50256823705452502</c:v>
                </c:pt>
                <c:pt idx="1133">
                  <c:v>0.50493717396587101</c:v>
                </c:pt>
                <c:pt idx="1134">
                  <c:v>0.50714019312283576</c:v>
                </c:pt>
                <c:pt idx="1135">
                  <c:v>0.50885681823135009</c:v>
                </c:pt>
                <c:pt idx="1136">
                  <c:v>0.50982453889945301</c:v>
                </c:pt>
                <c:pt idx="1137">
                  <c:v>0.51008272756560014</c:v>
                </c:pt>
                <c:pt idx="1138">
                  <c:v>0.51008272756560014</c:v>
                </c:pt>
                <c:pt idx="1139">
                  <c:v>0.51008272756560014</c:v>
                </c:pt>
                <c:pt idx="1140">
                  <c:v>0.51008272756560014</c:v>
                </c:pt>
                <c:pt idx="1141">
                  <c:v>0.51008272756560014</c:v>
                </c:pt>
                <c:pt idx="1142">
                  <c:v>0.51008272756560014</c:v>
                </c:pt>
                <c:pt idx="1143">
                  <c:v>0.51008272756560014</c:v>
                </c:pt>
                <c:pt idx="1144">
                  <c:v>0.51008272756560014</c:v>
                </c:pt>
                <c:pt idx="1145">
                  <c:v>0.51008272756560014</c:v>
                </c:pt>
                <c:pt idx="1146">
                  <c:v>0.51033814918511466</c:v>
                </c:pt>
                <c:pt idx="1147">
                  <c:v>0.51258370566432576</c:v>
                </c:pt>
                <c:pt idx="1148">
                  <c:v>0.51472034168030401</c:v>
                </c:pt>
                <c:pt idx="1149">
                  <c:v>0.51567101458887499</c:v>
                </c:pt>
                <c:pt idx="1150">
                  <c:v>0.51582988731128099</c:v>
                </c:pt>
                <c:pt idx="1151">
                  <c:v>0.51582988731128099</c:v>
                </c:pt>
                <c:pt idx="1152">
                  <c:v>0.51582988731128099</c:v>
                </c:pt>
                <c:pt idx="1153">
                  <c:v>0.51582988731128099</c:v>
                </c:pt>
                <c:pt idx="1154">
                  <c:v>0.51582988731128099</c:v>
                </c:pt>
                <c:pt idx="1155">
                  <c:v>0.51582988731128099</c:v>
                </c:pt>
                <c:pt idx="1156">
                  <c:v>0.51582988731128099</c:v>
                </c:pt>
                <c:pt idx="1157">
                  <c:v>0.51582988731128099</c:v>
                </c:pt>
                <c:pt idx="1158">
                  <c:v>0.51582988731128099</c:v>
                </c:pt>
                <c:pt idx="1159">
                  <c:v>0.51582988731128099</c:v>
                </c:pt>
                <c:pt idx="1160">
                  <c:v>0.51582988731128099</c:v>
                </c:pt>
                <c:pt idx="1161">
                  <c:v>0.51582988731128099</c:v>
                </c:pt>
                <c:pt idx="1162">
                  <c:v>0.51582988731128099</c:v>
                </c:pt>
                <c:pt idx="1163">
                  <c:v>0.51582988731128099</c:v>
                </c:pt>
                <c:pt idx="1164">
                  <c:v>0.51582988731128099</c:v>
                </c:pt>
                <c:pt idx="1165">
                  <c:v>0.51582988731128099</c:v>
                </c:pt>
                <c:pt idx="1166">
                  <c:v>0.51582988731128099</c:v>
                </c:pt>
                <c:pt idx="1167">
                  <c:v>0.51582988731128099</c:v>
                </c:pt>
                <c:pt idx="1168">
                  <c:v>0.51582988731128099</c:v>
                </c:pt>
                <c:pt idx="1169">
                  <c:v>0.51582988731128099</c:v>
                </c:pt>
                <c:pt idx="1170">
                  <c:v>0.51582988731128099</c:v>
                </c:pt>
                <c:pt idx="1171">
                  <c:v>0.51582988731128099</c:v>
                </c:pt>
                <c:pt idx="1172">
                  <c:v>0.51582988731128099</c:v>
                </c:pt>
                <c:pt idx="1173">
                  <c:v>0.51582988731128099</c:v>
                </c:pt>
                <c:pt idx="1174">
                  <c:v>0.51582988731128099</c:v>
                </c:pt>
                <c:pt idx="1175">
                  <c:v>0.51582988731128099</c:v>
                </c:pt>
                <c:pt idx="1176">
                  <c:v>0.51582988731128099</c:v>
                </c:pt>
                <c:pt idx="1177">
                  <c:v>0.51582988731128099</c:v>
                </c:pt>
                <c:pt idx="1178">
                  <c:v>0.51582988731128099</c:v>
                </c:pt>
                <c:pt idx="1179">
                  <c:v>0.51582988731128099</c:v>
                </c:pt>
                <c:pt idx="1180">
                  <c:v>0.51582988731128099</c:v>
                </c:pt>
                <c:pt idx="1181">
                  <c:v>0.51582988731128099</c:v>
                </c:pt>
                <c:pt idx="1182">
                  <c:v>0.51582988731128099</c:v>
                </c:pt>
                <c:pt idx="1183">
                  <c:v>0.51582988731128099</c:v>
                </c:pt>
                <c:pt idx="1184">
                  <c:v>0.51582988731128099</c:v>
                </c:pt>
                <c:pt idx="1185">
                  <c:v>0.51582988731128099</c:v>
                </c:pt>
                <c:pt idx="1186">
                  <c:v>0.51582988731128099</c:v>
                </c:pt>
                <c:pt idx="1187">
                  <c:v>0.51582988731128099</c:v>
                </c:pt>
                <c:pt idx="1188">
                  <c:v>0.51582988731128099</c:v>
                </c:pt>
                <c:pt idx="1189">
                  <c:v>0.51582988731128099</c:v>
                </c:pt>
                <c:pt idx="1190">
                  <c:v>0.51582988731128099</c:v>
                </c:pt>
                <c:pt idx="1191">
                  <c:v>0.51582988731128099</c:v>
                </c:pt>
                <c:pt idx="1192">
                  <c:v>0.51582988731128099</c:v>
                </c:pt>
                <c:pt idx="1193">
                  <c:v>0.51582988731128099</c:v>
                </c:pt>
                <c:pt idx="1194">
                  <c:v>0.51582988731128099</c:v>
                </c:pt>
                <c:pt idx="1195">
                  <c:v>0.51582988731128099</c:v>
                </c:pt>
                <c:pt idx="1196">
                  <c:v>0.51582988731128099</c:v>
                </c:pt>
                <c:pt idx="1197">
                  <c:v>0.51582988731128099</c:v>
                </c:pt>
                <c:pt idx="1198">
                  <c:v>0.51582988731128099</c:v>
                </c:pt>
                <c:pt idx="1199">
                  <c:v>0.51582988731128099</c:v>
                </c:pt>
                <c:pt idx="1200">
                  <c:v>0.51582988731128099</c:v>
                </c:pt>
                <c:pt idx="1201">
                  <c:v>0.51582988731128099</c:v>
                </c:pt>
                <c:pt idx="1202">
                  <c:v>0.51582988731128099</c:v>
                </c:pt>
                <c:pt idx="1203">
                  <c:v>0.51582988731128099</c:v>
                </c:pt>
                <c:pt idx="1204">
                  <c:v>0.51582988731128099</c:v>
                </c:pt>
                <c:pt idx="1205">
                  <c:v>0.51582988731128099</c:v>
                </c:pt>
                <c:pt idx="1206">
                  <c:v>0.51582988731128099</c:v>
                </c:pt>
                <c:pt idx="1207">
                  <c:v>0.51582988731128099</c:v>
                </c:pt>
                <c:pt idx="1208">
                  <c:v>0.51582988731128099</c:v>
                </c:pt>
                <c:pt idx="1209">
                  <c:v>0.51582988731128099</c:v>
                </c:pt>
                <c:pt idx="1210">
                  <c:v>0.51582988731128099</c:v>
                </c:pt>
                <c:pt idx="1211">
                  <c:v>0.51582988731128099</c:v>
                </c:pt>
                <c:pt idx="1212">
                  <c:v>0.51582988731128099</c:v>
                </c:pt>
                <c:pt idx="1213">
                  <c:v>0.51582988731128099</c:v>
                </c:pt>
                <c:pt idx="1214">
                  <c:v>0.51582988731128099</c:v>
                </c:pt>
                <c:pt idx="1215">
                  <c:v>0.51582988731128099</c:v>
                </c:pt>
                <c:pt idx="1216">
                  <c:v>0.51582988731128099</c:v>
                </c:pt>
                <c:pt idx="1217">
                  <c:v>0.51582988731128099</c:v>
                </c:pt>
                <c:pt idx="1218">
                  <c:v>0.51582988731128099</c:v>
                </c:pt>
                <c:pt idx="1219">
                  <c:v>0.51582988731128099</c:v>
                </c:pt>
                <c:pt idx="1220">
                  <c:v>0.51582988731128099</c:v>
                </c:pt>
                <c:pt idx="1221">
                  <c:v>0.51582988731128099</c:v>
                </c:pt>
                <c:pt idx="1222">
                  <c:v>0.51582988731128099</c:v>
                </c:pt>
                <c:pt idx="1223">
                  <c:v>0.51582988731128099</c:v>
                </c:pt>
                <c:pt idx="1224">
                  <c:v>0.51582988731128099</c:v>
                </c:pt>
                <c:pt idx="1225">
                  <c:v>0.51582988731128099</c:v>
                </c:pt>
                <c:pt idx="1226">
                  <c:v>0.51582988731128099</c:v>
                </c:pt>
                <c:pt idx="1227">
                  <c:v>0.51582988731128099</c:v>
                </c:pt>
                <c:pt idx="1228">
                  <c:v>0.51582988731128099</c:v>
                </c:pt>
                <c:pt idx="1229">
                  <c:v>0.51582988731128099</c:v>
                </c:pt>
                <c:pt idx="1230">
                  <c:v>0.51582988731128099</c:v>
                </c:pt>
                <c:pt idx="1231">
                  <c:v>0.51582988731128099</c:v>
                </c:pt>
                <c:pt idx="1232">
                  <c:v>0.51582988731128099</c:v>
                </c:pt>
                <c:pt idx="1233">
                  <c:v>0.51582988731128099</c:v>
                </c:pt>
                <c:pt idx="1234">
                  <c:v>0.51582988731128099</c:v>
                </c:pt>
                <c:pt idx="1235">
                  <c:v>0.51582988731128099</c:v>
                </c:pt>
                <c:pt idx="1236">
                  <c:v>0.51582988731128099</c:v>
                </c:pt>
                <c:pt idx="1237">
                  <c:v>0.51582988731128099</c:v>
                </c:pt>
                <c:pt idx="1238">
                  <c:v>0.51582988731128099</c:v>
                </c:pt>
                <c:pt idx="1239">
                  <c:v>0.51582988731128099</c:v>
                </c:pt>
                <c:pt idx="1240">
                  <c:v>0.51582988731128099</c:v>
                </c:pt>
                <c:pt idx="1241">
                  <c:v>0.51582988731128099</c:v>
                </c:pt>
                <c:pt idx="1242">
                  <c:v>0.51582988731128099</c:v>
                </c:pt>
                <c:pt idx="1243">
                  <c:v>0.51582988731128099</c:v>
                </c:pt>
                <c:pt idx="1244">
                  <c:v>0.51582988731128099</c:v>
                </c:pt>
                <c:pt idx="1245">
                  <c:v>0.51582988731128099</c:v>
                </c:pt>
                <c:pt idx="1246">
                  <c:v>0.51582988731128099</c:v>
                </c:pt>
                <c:pt idx="1247">
                  <c:v>0.51582988731128099</c:v>
                </c:pt>
                <c:pt idx="1248">
                  <c:v>0.51582988731128099</c:v>
                </c:pt>
                <c:pt idx="1249">
                  <c:v>0.51582988731128099</c:v>
                </c:pt>
                <c:pt idx="1250">
                  <c:v>0.51582988731128099</c:v>
                </c:pt>
                <c:pt idx="1251">
                  <c:v>0.51582988731128099</c:v>
                </c:pt>
                <c:pt idx="1252">
                  <c:v>0.51582988731128099</c:v>
                </c:pt>
                <c:pt idx="1253">
                  <c:v>0.51582988731128099</c:v>
                </c:pt>
                <c:pt idx="1254">
                  <c:v>0.51582988731128099</c:v>
                </c:pt>
                <c:pt idx="1255">
                  <c:v>0.51582988731128099</c:v>
                </c:pt>
                <c:pt idx="1256">
                  <c:v>0.51582988731128099</c:v>
                </c:pt>
                <c:pt idx="1257">
                  <c:v>0.51582988731128099</c:v>
                </c:pt>
                <c:pt idx="1258">
                  <c:v>0.51582988731128099</c:v>
                </c:pt>
                <c:pt idx="1259">
                  <c:v>0.51582988731128099</c:v>
                </c:pt>
                <c:pt idx="1260">
                  <c:v>0.51582988731128099</c:v>
                </c:pt>
                <c:pt idx="1261">
                  <c:v>0.51582988731128099</c:v>
                </c:pt>
                <c:pt idx="1262">
                  <c:v>0.51582988731128099</c:v>
                </c:pt>
                <c:pt idx="1263">
                  <c:v>0.51582988731128099</c:v>
                </c:pt>
                <c:pt idx="1264">
                  <c:v>0.51582988731128099</c:v>
                </c:pt>
                <c:pt idx="1265">
                  <c:v>0.51582988731128099</c:v>
                </c:pt>
                <c:pt idx="1266">
                  <c:v>0.51582988731128099</c:v>
                </c:pt>
                <c:pt idx="1267">
                  <c:v>0.51582988731128099</c:v>
                </c:pt>
                <c:pt idx="1268">
                  <c:v>0.51582988731128099</c:v>
                </c:pt>
                <c:pt idx="1269">
                  <c:v>0.51582988731128099</c:v>
                </c:pt>
                <c:pt idx="1270">
                  <c:v>0.51582988731128099</c:v>
                </c:pt>
                <c:pt idx="1271">
                  <c:v>0.51582988731128099</c:v>
                </c:pt>
                <c:pt idx="1272">
                  <c:v>0.51582988731128099</c:v>
                </c:pt>
                <c:pt idx="1273">
                  <c:v>0.51582988731128099</c:v>
                </c:pt>
                <c:pt idx="1274">
                  <c:v>0.51582988731128099</c:v>
                </c:pt>
                <c:pt idx="1275">
                  <c:v>0.51582988731128099</c:v>
                </c:pt>
                <c:pt idx="1276">
                  <c:v>0.51582988731128099</c:v>
                </c:pt>
                <c:pt idx="1277">
                  <c:v>0.51582988731128099</c:v>
                </c:pt>
                <c:pt idx="1278">
                  <c:v>0.51582988731128099</c:v>
                </c:pt>
                <c:pt idx="1279">
                  <c:v>0.51582988731128099</c:v>
                </c:pt>
                <c:pt idx="1280">
                  <c:v>0.51582988731128099</c:v>
                </c:pt>
                <c:pt idx="1281">
                  <c:v>0.51582988731128099</c:v>
                </c:pt>
                <c:pt idx="1282">
                  <c:v>0.51582988731128099</c:v>
                </c:pt>
                <c:pt idx="1283">
                  <c:v>0.51582988731128099</c:v>
                </c:pt>
                <c:pt idx="1284">
                  <c:v>0.51582988731128099</c:v>
                </c:pt>
                <c:pt idx="1285">
                  <c:v>0.51582988731128099</c:v>
                </c:pt>
                <c:pt idx="1286">
                  <c:v>0.51582988731128099</c:v>
                </c:pt>
                <c:pt idx="1287">
                  <c:v>0.51582988731128099</c:v>
                </c:pt>
                <c:pt idx="1288">
                  <c:v>0.51582988731128099</c:v>
                </c:pt>
                <c:pt idx="1289">
                  <c:v>0.51582988731128099</c:v>
                </c:pt>
                <c:pt idx="1290">
                  <c:v>0.51582988731128099</c:v>
                </c:pt>
                <c:pt idx="1291">
                  <c:v>0.51582988731128099</c:v>
                </c:pt>
                <c:pt idx="1292">
                  <c:v>0.51582988731128099</c:v>
                </c:pt>
                <c:pt idx="1293">
                  <c:v>0.51582988731128099</c:v>
                </c:pt>
                <c:pt idx="1294">
                  <c:v>0.51582988731128099</c:v>
                </c:pt>
                <c:pt idx="1295">
                  <c:v>0.51582988731128099</c:v>
                </c:pt>
                <c:pt idx="1296">
                  <c:v>0.51582988731128099</c:v>
                </c:pt>
                <c:pt idx="1297">
                  <c:v>0.51582988731128099</c:v>
                </c:pt>
                <c:pt idx="1298">
                  <c:v>0.51582988731128099</c:v>
                </c:pt>
                <c:pt idx="1299">
                  <c:v>0.51582988731128099</c:v>
                </c:pt>
                <c:pt idx="1300">
                  <c:v>0.51582988731128099</c:v>
                </c:pt>
                <c:pt idx="1301">
                  <c:v>0.51582988731128099</c:v>
                </c:pt>
                <c:pt idx="1302">
                  <c:v>0.51582988731128099</c:v>
                </c:pt>
                <c:pt idx="1303">
                  <c:v>0.51582988731128099</c:v>
                </c:pt>
                <c:pt idx="1304">
                  <c:v>0.51582988731128099</c:v>
                </c:pt>
                <c:pt idx="1305">
                  <c:v>0.51582988731128099</c:v>
                </c:pt>
                <c:pt idx="1306">
                  <c:v>0.51582988731128099</c:v>
                </c:pt>
                <c:pt idx="1307">
                  <c:v>0.51582988731128099</c:v>
                </c:pt>
                <c:pt idx="1308">
                  <c:v>0.51582988731128099</c:v>
                </c:pt>
                <c:pt idx="1309">
                  <c:v>0.51582988731128099</c:v>
                </c:pt>
                <c:pt idx="1310">
                  <c:v>0.51582988731128099</c:v>
                </c:pt>
                <c:pt idx="1311">
                  <c:v>0.51582988731128099</c:v>
                </c:pt>
                <c:pt idx="1312">
                  <c:v>0.51582988731128099</c:v>
                </c:pt>
                <c:pt idx="1313">
                  <c:v>0.51582988731128099</c:v>
                </c:pt>
                <c:pt idx="1314">
                  <c:v>0.51582988731128099</c:v>
                </c:pt>
                <c:pt idx="1315">
                  <c:v>0.51582988731128099</c:v>
                </c:pt>
                <c:pt idx="1316">
                  <c:v>0.51582988731128099</c:v>
                </c:pt>
                <c:pt idx="1317">
                  <c:v>0.51582988731128099</c:v>
                </c:pt>
                <c:pt idx="1318">
                  <c:v>0.51582988731128099</c:v>
                </c:pt>
                <c:pt idx="1319">
                  <c:v>0.51582988731128099</c:v>
                </c:pt>
                <c:pt idx="1320">
                  <c:v>0.51582988731128099</c:v>
                </c:pt>
                <c:pt idx="1321">
                  <c:v>0.51582988731128099</c:v>
                </c:pt>
                <c:pt idx="1322">
                  <c:v>0.51582988731128099</c:v>
                </c:pt>
                <c:pt idx="1323">
                  <c:v>0.51582988731128099</c:v>
                </c:pt>
                <c:pt idx="1324">
                  <c:v>0.51582988731128099</c:v>
                </c:pt>
                <c:pt idx="1325">
                  <c:v>0.51582988731128099</c:v>
                </c:pt>
                <c:pt idx="1326">
                  <c:v>0.51582988731128099</c:v>
                </c:pt>
                <c:pt idx="1327">
                  <c:v>0.51582988731128099</c:v>
                </c:pt>
                <c:pt idx="1328">
                  <c:v>0.51582988731128099</c:v>
                </c:pt>
                <c:pt idx="1329">
                  <c:v>0.51582988731128099</c:v>
                </c:pt>
                <c:pt idx="1330">
                  <c:v>0.51582988731128099</c:v>
                </c:pt>
                <c:pt idx="1331">
                  <c:v>0.51582988731128099</c:v>
                </c:pt>
                <c:pt idx="1332">
                  <c:v>0.51582988731128099</c:v>
                </c:pt>
                <c:pt idx="1333">
                  <c:v>0.51582988731128099</c:v>
                </c:pt>
                <c:pt idx="1334">
                  <c:v>0.51582988731128099</c:v>
                </c:pt>
                <c:pt idx="1335">
                  <c:v>0.51582988731128099</c:v>
                </c:pt>
                <c:pt idx="1336">
                  <c:v>0.51582988731128099</c:v>
                </c:pt>
                <c:pt idx="1337">
                  <c:v>0.51582988731128099</c:v>
                </c:pt>
                <c:pt idx="1338">
                  <c:v>0.51582988731128099</c:v>
                </c:pt>
                <c:pt idx="1339">
                  <c:v>0.51582988731128099</c:v>
                </c:pt>
                <c:pt idx="1340">
                  <c:v>0.51582988731128099</c:v>
                </c:pt>
                <c:pt idx="1341">
                  <c:v>0.51582988731128099</c:v>
                </c:pt>
                <c:pt idx="1342">
                  <c:v>0.51582988731128099</c:v>
                </c:pt>
                <c:pt idx="1343">
                  <c:v>0.51582988731128099</c:v>
                </c:pt>
                <c:pt idx="1344">
                  <c:v>0.51582988731128099</c:v>
                </c:pt>
                <c:pt idx="1345">
                  <c:v>0.51582988731128099</c:v>
                </c:pt>
                <c:pt idx="1346">
                  <c:v>0.51582988731128099</c:v>
                </c:pt>
                <c:pt idx="1347">
                  <c:v>0.51582988731128099</c:v>
                </c:pt>
                <c:pt idx="1348">
                  <c:v>0.51582988731128099</c:v>
                </c:pt>
                <c:pt idx="1349">
                  <c:v>0.51582988731128099</c:v>
                </c:pt>
                <c:pt idx="1350">
                  <c:v>0.51582988731128099</c:v>
                </c:pt>
                <c:pt idx="1351">
                  <c:v>0.51629218962151768</c:v>
                </c:pt>
                <c:pt idx="1352">
                  <c:v>0.51716090453627372</c:v>
                </c:pt>
                <c:pt idx="1353">
                  <c:v>0.51818227566511932</c:v>
                </c:pt>
                <c:pt idx="1354">
                  <c:v>0.51935109992597139</c:v>
                </c:pt>
                <c:pt idx="1355">
                  <c:v>0.52077409100245464</c:v>
                </c:pt>
                <c:pt idx="1356">
                  <c:v>0.52266400922929968</c:v>
                </c:pt>
                <c:pt idx="1357">
                  <c:v>0.5248865062186171</c:v>
                </c:pt>
                <c:pt idx="1358">
                  <c:v>0.5273127816238975</c:v>
                </c:pt>
                <c:pt idx="1359">
                  <c:v>0.53002667238295964</c:v>
                </c:pt>
                <c:pt idx="1360">
                  <c:v>0.53280126727140409</c:v>
                </c:pt>
                <c:pt idx="1361">
                  <c:v>0.53467123245314108</c:v>
                </c:pt>
                <c:pt idx="1362">
                  <c:v>0.53484981145503219</c:v>
                </c:pt>
                <c:pt idx="1363">
                  <c:v>0.53484981145503219</c:v>
                </c:pt>
                <c:pt idx="1364">
                  <c:v>0.53484981145503219</c:v>
                </c:pt>
                <c:pt idx="1365">
                  <c:v>0.53484981145503219</c:v>
                </c:pt>
                <c:pt idx="1366">
                  <c:v>0.53484981145503219</c:v>
                </c:pt>
                <c:pt idx="1367">
                  <c:v>0.53484981145503219</c:v>
                </c:pt>
                <c:pt idx="1368">
                  <c:v>0.53585880918443551</c:v>
                </c:pt>
                <c:pt idx="1369">
                  <c:v>0.53762168553455758</c:v>
                </c:pt>
                <c:pt idx="1370">
                  <c:v>0.53819372371324536</c:v>
                </c:pt>
                <c:pt idx="1371">
                  <c:v>0.53819372371324536</c:v>
                </c:pt>
                <c:pt idx="1372">
                  <c:v>0.53819372371324536</c:v>
                </c:pt>
                <c:pt idx="1373">
                  <c:v>0.53819372371324536</c:v>
                </c:pt>
                <c:pt idx="1374">
                  <c:v>0.53824374842899103</c:v>
                </c:pt>
                <c:pt idx="1375">
                  <c:v>0.53953278218362732</c:v>
                </c:pt>
                <c:pt idx="1376">
                  <c:v>0.54283138051667312</c:v>
                </c:pt>
                <c:pt idx="1377">
                  <c:v>0.54864906284708226</c:v>
                </c:pt>
                <c:pt idx="1378">
                  <c:v>0.55519749013796804</c:v>
                </c:pt>
                <c:pt idx="1379">
                  <c:v>0.56103703427928298</c:v>
                </c:pt>
                <c:pt idx="1380">
                  <c:v>0.56614769478210158</c:v>
                </c:pt>
                <c:pt idx="1381">
                  <c:v>0.56913602779096562</c:v>
                </c:pt>
                <c:pt idx="1382">
                  <c:v>0.56913602779096562</c:v>
                </c:pt>
                <c:pt idx="1383">
                  <c:v>0.56913602779096562</c:v>
                </c:pt>
                <c:pt idx="1384">
                  <c:v>0.56913602779096562</c:v>
                </c:pt>
                <c:pt idx="1385">
                  <c:v>0.56913602779096562</c:v>
                </c:pt>
                <c:pt idx="1386">
                  <c:v>0.56913602779096562</c:v>
                </c:pt>
                <c:pt idx="1387">
                  <c:v>0.56913602779096562</c:v>
                </c:pt>
                <c:pt idx="1388">
                  <c:v>0.56913602779096562</c:v>
                </c:pt>
                <c:pt idx="1389">
                  <c:v>0.56913602779096562</c:v>
                </c:pt>
                <c:pt idx="1390">
                  <c:v>0.56913602779096562</c:v>
                </c:pt>
                <c:pt idx="1391">
                  <c:v>0.56913602779096562</c:v>
                </c:pt>
                <c:pt idx="1392">
                  <c:v>0.56913602779096562</c:v>
                </c:pt>
                <c:pt idx="1393">
                  <c:v>0.56913602779096562</c:v>
                </c:pt>
                <c:pt idx="1394">
                  <c:v>0.56913602779096562</c:v>
                </c:pt>
                <c:pt idx="1395">
                  <c:v>0.56913602779096562</c:v>
                </c:pt>
                <c:pt idx="1396">
                  <c:v>0.56913602779096562</c:v>
                </c:pt>
                <c:pt idx="1397">
                  <c:v>0.56915635365545159</c:v>
                </c:pt>
                <c:pt idx="1398">
                  <c:v>0.56960371140362642</c:v>
                </c:pt>
                <c:pt idx="1399">
                  <c:v>0.57046331483723334</c:v>
                </c:pt>
                <c:pt idx="1400">
                  <c:v>0.57171419299232407</c:v>
                </c:pt>
                <c:pt idx="1401">
                  <c:v>0.57317700193781362</c:v>
                </c:pt>
                <c:pt idx="1402">
                  <c:v>0.57505283573361154</c:v>
                </c:pt>
                <c:pt idx="1403">
                  <c:v>0.57805953096802487</c:v>
                </c:pt>
                <c:pt idx="1404">
                  <c:v>0.58288458169201252</c:v>
                </c:pt>
                <c:pt idx="1405">
                  <c:v>0.58821723282079141</c:v>
                </c:pt>
                <c:pt idx="1406">
                  <c:v>0.59198667167147667</c:v>
                </c:pt>
                <c:pt idx="1407">
                  <c:v>0.59337099891103273</c:v>
                </c:pt>
                <c:pt idx="1408">
                  <c:v>0.59337099891103273</c:v>
                </c:pt>
                <c:pt idx="1409">
                  <c:v>0.59337099891103273</c:v>
                </c:pt>
                <c:pt idx="1410">
                  <c:v>0.59337099891103273</c:v>
                </c:pt>
                <c:pt idx="1411">
                  <c:v>0.59337099891103273</c:v>
                </c:pt>
                <c:pt idx="1412">
                  <c:v>0.59337099891103273</c:v>
                </c:pt>
                <c:pt idx="1413">
                  <c:v>0.59337099891103273</c:v>
                </c:pt>
                <c:pt idx="1414">
                  <c:v>0.59337099891103273</c:v>
                </c:pt>
                <c:pt idx="1415">
                  <c:v>0.59337099891103273</c:v>
                </c:pt>
                <c:pt idx="1416">
                  <c:v>0.59337099891103273</c:v>
                </c:pt>
                <c:pt idx="1417">
                  <c:v>0.59337099891103273</c:v>
                </c:pt>
                <c:pt idx="1418">
                  <c:v>0.59337099891103273</c:v>
                </c:pt>
                <c:pt idx="1419">
                  <c:v>0.59337099891103273</c:v>
                </c:pt>
                <c:pt idx="1420">
                  <c:v>0.59337099891103273</c:v>
                </c:pt>
                <c:pt idx="1421">
                  <c:v>0.59474199287452623</c:v>
                </c:pt>
                <c:pt idx="1422">
                  <c:v>0.59735484117042381</c:v>
                </c:pt>
                <c:pt idx="1423">
                  <c:v>0.5989107994374524</c:v>
                </c:pt>
                <c:pt idx="1424">
                  <c:v>0.5989107994374524</c:v>
                </c:pt>
                <c:pt idx="1425">
                  <c:v>0.5989107994374524</c:v>
                </c:pt>
                <c:pt idx="1426">
                  <c:v>0.5989107994374524</c:v>
                </c:pt>
                <c:pt idx="1427">
                  <c:v>0.5989107994374524</c:v>
                </c:pt>
                <c:pt idx="1428">
                  <c:v>0.5989107994374524</c:v>
                </c:pt>
                <c:pt idx="1429">
                  <c:v>0.5989107994374524</c:v>
                </c:pt>
                <c:pt idx="1430">
                  <c:v>0.59965577359039612</c:v>
                </c:pt>
                <c:pt idx="1431">
                  <c:v>0.60218829232781212</c:v>
                </c:pt>
                <c:pt idx="1432">
                  <c:v>0.60651386089481263</c:v>
                </c:pt>
                <c:pt idx="1433">
                  <c:v>0.61111936720184201</c:v>
                </c:pt>
                <c:pt idx="1434">
                  <c:v>0.61500862658899857</c:v>
                </c:pt>
                <c:pt idx="1435">
                  <c:v>0.61689236095307431</c:v>
                </c:pt>
                <c:pt idx="1436">
                  <c:v>0.61689236095307431</c:v>
                </c:pt>
                <c:pt idx="1437">
                  <c:v>0.61689236095307431</c:v>
                </c:pt>
                <c:pt idx="1438">
                  <c:v>0.61689236095307431</c:v>
                </c:pt>
                <c:pt idx="1439">
                  <c:v>0.61689236095307431</c:v>
                </c:pt>
                <c:pt idx="1440">
                  <c:v>0.61689236095307431</c:v>
                </c:pt>
                <c:pt idx="1441">
                  <c:v>0.61738798652053228</c:v>
                </c:pt>
                <c:pt idx="1442">
                  <c:v>0.61802843157239862</c:v>
                </c:pt>
                <c:pt idx="1443">
                  <c:v>0.61820368358343569</c:v>
                </c:pt>
                <c:pt idx="1444">
                  <c:v>0.61820368358343569</c:v>
                </c:pt>
                <c:pt idx="1445">
                  <c:v>0.61820368358343569</c:v>
                </c:pt>
                <c:pt idx="1446">
                  <c:v>0.61820368358343569</c:v>
                </c:pt>
                <c:pt idx="1447">
                  <c:v>0.61890290261178771</c:v>
                </c:pt>
                <c:pt idx="1448">
                  <c:v>0.62053907199775604</c:v>
                </c:pt>
                <c:pt idx="1449">
                  <c:v>0.62199084945341532</c:v>
                </c:pt>
                <c:pt idx="1450">
                  <c:v>0.62254527442410312</c:v>
                </c:pt>
                <c:pt idx="1451">
                  <c:v>0.62261373459656011</c:v>
                </c:pt>
                <c:pt idx="1452">
                  <c:v>0.62261373459656011</c:v>
                </c:pt>
                <c:pt idx="1453">
                  <c:v>0.62261373459656011</c:v>
                </c:pt>
                <c:pt idx="1454">
                  <c:v>0.62261373459656011</c:v>
                </c:pt>
                <c:pt idx="1455">
                  <c:v>0.62261373459656011</c:v>
                </c:pt>
                <c:pt idx="1456">
                  <c:v>0.62261373459656011</c:v>
                </c:pt>
                <c:pt idx="1457">
                  <c:v>0.62261373459656011</c:v>
                </c:pt>
                <c:pt idx="1458">
                  <c:v>0.62261373459656011</c:v>
                </c:pt>
                <c:pt idx="1459">
                  <c:v>0.62261373459656011</c:v>
                </c:pt>
                <c:pt idx="1460">
                  <c:v>0.62261373459656011</c:v>
                </c:pt>
                <c:pt idx="1461">
                  <c:v>0.62261373459656011</c:v>
                </c:pt>
                <c:pt idx="1462">
                  <c:v>0.62261373459656011</c:v>
                </c:pt>
                <c:pt idx="1463">
                  <c:v>0.62261373459656011</c:v>
                </c:pt>
                <c:pt idx="1464">
                  <c:v>0.62261373459656011</c:v>
                </c:pt>
                <c:pt idx="1465">
                  <c:v>0.62261373459656011</c:v>
                </c:pt>
                <c:pt idx="1466">
                  <c:v>0.62261373459656011</c:v>
                </c:pt>
                <c:pt idx="1467">
                  <c:v>0.62261373459656011</c:v>
                </c:pt>
                <c:pt idx="1468">
                  <c:v>0.62261373459656011</c:v>
                </c:pt>
                <c:pt idx="1469">
                  <c:v>0.62261373459656011</c:v>
                </c:pt>
                <c:pt idx="1470">
                  <c:v>0.62261373459656011</c:v>
                </c:pt>
                <c:pt idx="1471">
                  <c:v>0.62261373459656011</c:v>
                </c:pt>
                <c:pt idx="1472">
                  <c:v>0.62261373459656011</c:v>
                </c:pt>
                <c:pt idx="1473">
                  <c:v>0.62261373459656011</c:v>
                </c:pt>
                <c:pt idx="1474">
                  <c:v>0.62261373459656011</c:v>
                </c:pt>
                <c:pt idx="1475">
                  <c:v>0.62261373459656011</c:v>
                </c:pt>
                <c:pt idx="1476">
                  <c:v>0.62261373459656011</c:v>
                </c:pt>
                <c:pt idx="1477">
                  <c:v>0.62261373459656011</c:v>
                </c:pt>
                <c:pt idx="1478">
                  <c:v>0.62261373459656011</c:v>
                </c:pt>
                <c:pt idx="1479">
                  <c:v>0.62261373459656011</c:v>
                </c:pt>
                <c:pt idx="1480">
                  <c:v>0.62261373459656011</c:v>
                </c:pt>
                <c:pt idx="1481">
                  <c:v>0.62261373459656011</c:v>
                </c:pt>
                <c:pt idx="1482">
                  <c:v>0.62261373459656011</c:v>
                </c:pt>
                <c:pt idx="1483">
                  <c:v>0.62261373459656011</c:v>
                </c:pt>
                <c:pt idx="1484">
                  <c:v>0.62261373459656011</c:v>
                </c:pt>
                <c:pt idx="1485">
                  <c:v>0.62261373459656011</c:v>
                </c:pt>
                <c:pt idx="1486">
                  <c:v>0.62261373459656011</c:v>
                </c:pt>
                <c:pt idx="1487">
                  <c:v>0.62261373459656011</c:v>
                </c:pt>
                <c:pt idx="1488">
                  <c:v>0.62261373459656011</c:v>
                </c:pt>
                <c:pt idx="1489">
                  <c:v>0.62261373459656011</c:v>
                </c:pt>
                <c:pt idx="1490">
                  <c:v>0.62261373459656011</c:v>
                </c:pt>
                <c:pt idx="1491">
                  <c:v>0.62261373459656011</c:v>
                </c:pt>
                <c:pt idx="1492">
                  <c:v>0.62261373459656011</c:v>
                </c:pt>
                <c:pt idx="1493">
                  <c:v>0.62261373459656011</c:v>
                </c:pt>
                <c:pt idx="1494">
                  <c:v>0.62261373459656011</c:v>
                </c:pt>
                <c:pt idx="1495">
                  <c:v>0.62261373459656011</c:v>
                </c:pt>
                <c:pt idx="1496">
                  <c:v>0.62261373459656011</c:v>
                </c:pt>
                <c:pt idx="1497">
                  <c:v>0.62261373459656011</c:v>
                </c:pt>
                <c:pt idx="1498">
                  <c:v>0.62261373459656011</c:v>
                </c:pt>
                <c:pt idx="1499">
                  <c:v>0.62261373459656011</c:v>
                </c:pt>
                <c:pt idx="1500">
                  <c:v>0.62261373459656011</c:v>
                </c:pt>
                <c:pt idx="1501">
                  <c:v>0.62261373459656011</c:v>
                </c:pt>
                <c:pt idx="1502">
                  <c:v>0.62261373459656011</c:v>
                </c:pt>
                <c:pt idx="1503">
                  <c:v>0.62261373459656011</c:v>
                </c:pt>
                <c:pt idx="1504">
                  <c:v>0.62261373459656011</c:v>
                </c:pt>
                <c:pt idx="1505">
                  <c:v>0.62261373459656011</c:v>
                </c:pt>
                <c:pt idx="1506">
                  <c:v>0.62261373459656011</c:v>
                </c:pt>
                <c:pt idx="1507">
                  <c:v>0.62261373459656011</c:v>
                </c:pt>
                <c:pt idx="1508">
                  <c:v>0.62261373459656011</c:v>
                </c:pt>
                <c:pt idx="1509">
                  <c:v>0.62261373459656011</c:v>
                </c:pt>
                <c:pt idx="1510">
                  <c:v>0.62261373459656011</c:v>
                </c:pt>
                <c:pt idx="1511">
                  <c:v>0.62261373459656011</c:v>
                </c:pt>
                <c:pt idx="1512">
                  <c:v>0.62261373459656011</c:v>
                </c:pt>
                <c:pt idx="1513">
                  <c:v>0.62261373459656011</c:v>
                </c:pt>
                <c:pt idx="1514">
                  <c:v>0.62261373459656011</c:v>
                </c:pt>
                <c:pt idx="1515">
                  <c:v>0.62261373459656011</c:v>
                </c:pt>
                <c:pt idx="1516">
                  <c:v>0.62261373459656011</c:v>
                </c:pt>
                <c:pt idx="1517">
                  <c:v>0.62261373459656011</c:v>
                </c:pt>
                <c:pt idx="1518">
                  <c:v>0.62261373459656011</c:v>
                </c:pt>
                <c:pt idx="1519">
                  <c:v>0.62261373459656011</c:v>
                </c:pt>
                <c:pt idx="1520">
                  <c:v>0.62261373459656011</c:v>
                </c:pt>
                <c:pt idx="1521">
                  <c:v>0.62261373459656011</c:v>
                </c:pt>
                <c:pt idx="1522">
                  <c:v>0.62261373459656011</c:v>
                </c:pt>
                <c:pt idx="1523">
                  <c:v>0.62261373459656011</c:v>
                </c:pt>
                <c:pt idx="1524">
                  <c:v>0.62261373459656011</c:v>
                </c:pt>
                <c:pt idx="1525">
                  <c:v>0.62360296787391267</c:v>
                </c:pt>
                <c:pt idx="1526">
                  <c:v>0.62582677922338026</c:v>
                </c:pt>
                <c:pt idx="1527">
                  <c:v>0.62878773040277891</c:v>
                </c:pt>
                <c:pt idx="1528">
                  <c:v>0.63170831381195347</c:v>
                </c:pt>
                <c:pt idx="1529">
                  <c:v>0.63399089276986165</c:v>
                </c:pt>
                <c:pt idx="1530">
                  <c:v>0.63538349515635906</c:v>
                </c:pt>
                <c:pt idx="1531">
                  <c:v>0.63573765728876319</c:v>
                </c:pt>
                <c:pt idx="1532">
                  <c:v>0.63573765728876319</c:v>
                </c:pt>
                <c:pt idx="1533">
                  <c:v>0.63573765728876319</c:v>
                </c:pt>
                <c:pt idx="1534">
                  <c:v>0.63573765728876319</c:v>
                </c:pt>
                <c:pt idx="1535">
                  <c:v>0.63573765728876319</c:v>
                </c:pt>
                <c:pt idx="1536">
                  <c:v>0.63573765728876319</c:v>
                </c:pt>
                <c:pt idx="1537">
                  <c:v>0.63573765728876319</c:v>
                </c:pt>
                <c:pt idx="1538">
                  <c:v>0.63573765728876319</c:v>
                </c:pt>
                <c:pt idx="1539">
                  <c:v>0.63573765728876319</c:v>
                </c:pt>
                <c:pt idx="1540">
                  <c:v>0.63573765728876319</c:v>
                </c:pt>
                <c:pt idx="1541">
                  <c:v>0.63573765728876319</c:v>
                </c:pt>
                <c:pt idx="1542">
                  <c:v>0.63573765728876319</c:v>
                </c:pt>
                <c:pt idx="1543">
                  <c:v>0.63573765728876319</c:v>
                </c:pt>
                <c:pt idx="1544">
                  <c:v>0.63573765728876319</c:v>
                </c:pt>
                <c:pt idx="1545">
                  <c:v>0.63573765728876319</c:v>
                </c:pt>
                <c:pt idx="1546">
                  <c:v>0.63573765728876319</c:v>
                </c:pt>
                <c:pt idx="1547">
                  <c:v>0.63573765728876319</c:v>
                </c:pt>
                <c:pt idx="1548">
                  <c:v>0.63573765728876319</c:v>
                </c:pt>
                <c:pt idx="1549">
                  <c:v>0.63573765728876319</c:v>
                </c:pt>
                <c:pt idx="1550">
                  <c:v>0.63573765728876319</c:v>
                </c:pt>
                <c:pt idx="1551">
                  <c:v>0.63573765728876319</c:v>
                </c:pt>
                <c:pt idx="1552">
                  <c:v>0.63573765728876319</c:v>
                </c:pt>
                <c:pt idx="1553">
                  <c:v>0.63573765728876319</c:v>
                </c:pt>
                <c:pt idx="1554">
                  <c:v>0.63573765728876319</c:v>
                </c:pt>
                <c:pt idx="1555">
                  <c:v>0.63573765728876319</c:v>
                </c:pt>
                <c:pt idx="1556">
                  <c:v>0.63573765728876319</c:v>
                </c:pt>
                <c:pt idx="1557">
                  <c:v>0.63573765728876319</c:v>
                </c:pt>
                <c:pt idx="1558">
                  <c:v>0.63573765728876319</c:v>
                </c:pt>
                <c:pt idx="1559">
                  <c:v>0.63573765728876319</c:v>
                </c:pt>
                <c:pt idx="1560">
                  <c:v>0.63573765728876319</c:v>
                </c:pt>
                <c:pt idx="1561">
                  <c:v>0.63573765728876319</c:v>
                </c:pt>
                <c:pt idx="1562">
                  <c:v>0.63573765728876319</c:v>
                </c:pt>
                <c:pt idx="1563">
                  <c:v>0.63573765728876319</c:v>
                </c:pt>
                <c:pt idx="1564">
                  <c:v>0.63573765728876319</c:v>
                </c:pt>
                <c:pt idx="1565">
                  <c:v>0.63573765728876319</c:v>
                </c:pt>
                <c:pt idx="1566">
                  <c:v>0.63573765728876319</c:v>
                </c:pt>
                <c:pt idx="1567">
                  <c:v>0.63573765728876319</c:v>
                </c:pt>
                <c:pt idx="1568">
                  <c:v>0.63573765728876319</c:v>
                </c:pt>
                <c:pt idx="1569">
                  <c:v>0.63573765728876319</c:v>
                </c:pt>
                <c:pt idx="1570">
                  <c:v>0.63573765728876319</c:v>
                </c:pt>
                <c:pt idx="1571">
                  <c:v>0.63573765728876319</c:v>
                </c:pt>
                <c:pt idx="1572">
                  <c:v>0.63573765728876319</c:v>
                </c:pt>
                <c:pt idx="1573">
                  <c:v>0.63573765728876319</c:v>
                </c:pt>
                <c:pt idx="1574">
                  <c:v>0.63573765728876319</c:v>
                </c:pt>
                <c:pt idx="1575">
                  <c:v>0.63573765728876319</c:v>
                </c:pt>
                <c:pt idx="1576">
                  <c:v>0.63573765728876319</c:v>
                </c:pt>
                <c:pt idx="1577">
                  <c:v>0.63573765728876319</c:v>
                </c:pt>
                <c:pt idx="1578">
                  <c:v>0.63573765728876319</c:v>
                </c:pt>
                <c:pt idx="1579">
                  <c:v>0.63573765728876319</c:v>
                </c:pt>
                <c:pt idx="1580">
                  <c:v>0.63573765728876319</c:v>
                </c:pt>
                <c:pt idx="1581">
                  <c:v>0.63573765728876319</c:v>
                </c:pt>
                <c:pt idx="1582">
                  <c:v>0.63573765728876319</c:v>
                </c:pt>
                <c:pt idx="1583">
                  <c:v>0.63573765728876319</c:v>
                </c:pt>
                <c:pt idx="1584">
                  <c:v>0.63573765728876319</c:v>
                </c:pt>
                <c:pt idx="1585">
                  <c:v>0.63573765728876319</c:v>
                </c:pt>
                <c:pt idx="1586">
                  <c:v>0.63573765728876319</c:v>
                </c:pt>
                <c:pt idx="1587">
                  <c:v>0.63573765728876319</c:v>
                </c:pt>
                <c:pt idx="1588">
                  <c:v>0.63573765728876319</c:v>
                </c:pt>
                <c:pt idx="1589">
                  <c:v>0.63573765728876319</c:v>
                </c:pt>
                <c:pt idx="1590">
                  <c:v>0.63573765728876319</c:v>
                </c:pt>
                <c:pt idx="1591">
                  <c:v>0.63573765728876319</c:v>
                </c:pt>
                <c:pt idx="1592">
                  <c:v>0.63573765728876319</c:v>
                </c:pt>
                <c:pt idx="1593">
                  <c:v>0.63573765728876319</c:v>
                </c:pt>
                <c:pt idx="1594">
                  <c:v>0.63573765728876319</c:v>
                </c:pt>
                <c:pt idx="1595">
                  <c:v>0.63573765728876319</c:v>
                </c:pt>
                <c:pt idx="1596">
                  <c:v>0.63573765728876319</c:v>
                </c:pt>
                <c:pt idx="1597">
                  <c:v>0.63573765728876319</c:v>
                </c:pt>
                <c:pt idx="1598">
                  <c:v>0.63573765728876319</c:v>
                </c:pt>
                <c:pt idx="1599">
                  <c:v>0.63573765728876319</c:v>
                </c:pt>
                <c:pt idx="1600">
                  <c:v>0.63573765728876319</c:v>
                </c:pt>
                <c:pt idx="1601">
                  <c:v>0.63573765728876319</c:v>
                </c:pt>
                <c:pt idx="1602">
                  <c:v>0.63573765728876319</c:v>
                </c:pt>
                <c:pt idx="1603">
                  <c:v>0.63573765728876319</c:v>
                </c:pt>
                <c:pt idx="1604">
                  <c:v>0.63573765728876319</c:v>
                </c:pt>
                <c:pt idx="1605">
                  <c:v>0.63573765728876319</c:v>
                </c:pt>
                <c:pt idx="1606">
                  <c:v>0.63573765728876319</c:v>
                </c:pt>
                <c:pt idx="1607">
                  <c:v>0.63573765728876319</c:v>
                </c:pt>
                <c:pt idx="1608">
                  <c:v>0.63573765728876319</c:v>
                </c:pt>
                <c:pt idx="1609">
                  <c:v>0.63573765728876319</c:v>
                </c:pt>
                <c:pt idx="1610">
                  <c:v>0.63573765728876319</c:v>
                </c:pt>
                <c:pt idx="1611">
                  <c:v>0.63573765728876319</c:v>
                </c:pt>
                <c:pt idx="1612">
                  <c:v>0.63573765728876319</c:v>
                </c:pt>
                <c:pt idx="1613">
                  <c:v>0.63573765728876319</c:v>
                </c:pt>
                <c:pt idx="1614">
                  <c:v>0.63573765728876319</c:v>
                </c:pt>
                <c:pt idx="1615">
                  <c:v>0.63573765728876319</c:v>
                </c:pt>
                <c:pt idx="1616">
                  <c:v>0.63573765728876319</c:v>
                </c:pt>
                <c:pt idx="1617">
                  <c:v>0.63573765728876319</c:v>
                </c:pt>
                <c:pt idx="1618">
                  <c:v>0.63573765728876319</c:v>
                </c:pt>
                <c:pt idx="1619">
                  <c:v>0.63573765728876319</c:v>
                </c:pt>
                <c:pt idx="1620">
                  <c:v>0.63573765728876319</c:v>
                </c:pt>
                <c:pt idx="1621">
                  <c:v>0.63573765728876319</c:v>
                </c:pt>
                <c:pt idx="1622">
                  <c:v>0.63573765728876319</c:v>
                </c:pt>
                <c:pt idx="1623">
                  <c:v>0.63573765728876319</c:v>
                </c:pt>
                <c:pt idx="1624">
                  <c:v>0.63573765728876319</c:v>
                </c:pt>
                <c:pt idx="1625">
                  <c:v>0.63573765728876319</c:v>
                </c:pt>
                <c:pt idx="1626">
                  <c:v>0.63573765728876319</c:v>
                </c:pt>
                <c:pt idx="1627">
                  <c:v>0.63573765728876319</c:v>
                </c:pt>
                <c:pt idx="1628">
                  <c:v>0.63573765728876319</c:v>
                </c:pt>
                <c:pt idx="1629">
                  <c:v>0.63641841066445026</c:v>
                </c:pt>
                <c:pt idx="1630">
                  <c:v>0.63722476719899634</c:v>
                </c:pt>
                <c:pt idx="1631">
                  <c:v>0.63722476719899634</c:v>
                </c:pt>
                <c:pt idx="1632">
                  <c:v>0.63722476719899634</c:v>
                </c:pt>
                <c:pt idx="1633">
                  <c:v>0.63722476719899634</c:v>
                </c:pt>
                <c:pt idx="1634">
                  <c:v>0.63722476719899634</c:v>
                </c:pt>
                <c:pt idx="1635">
                  <c:v>0.63722476719899634</c:v>
                </c:pt>
                <c:pt idx="1636">
                  <c:v>0.63722476719899634</c:v>
                </c:pt>
                <c:pt idx="1637">
                  <c:v>0.63722476719899634</c:v>
                </c:pt>
                <c:pt idx="1638">
                  <c:v>0.63722476719899634</c:v>
                </c:pt>
                <c:pt idx="1639">
                  <c:v>0.63722476719899634</c:v>
                </c:pt>
                <c:pt idx="1640">
                  <c:v>0.63722476719899634</c:v>
                </c:pt>
                <c:pt idx="1641">
                  <c:v>0.63722476719899634</c:v>
                </c:pt>
                <c:pt idx="1642">
                  <c:v>0.63722476719899634</c:v>
                </c:pt>
                <c:pt idx="1643">
                  <c:v>0.63722476719899634</c:v>
                </c:pt>
                <c:pt idx="1644">
                  <c:v>0.63722476719899634</c:v>
                </c:pt>
                <c:pt idx="1645">
                  <c:v>0.63722476719899634</c:v>
                </c:pt>
                <c:pt idx="1646">
                  <c:v>0.63722476719899634</c:v>
                </c:pt>
                <c:pt idx="1647">
                  <c:v>0.63722476719899634</c:v>
                </c:pt>
                <c:pt idx="1648">
                  <c:v>0.63722476719899634</c:v>
                </c:pt>
                <c:pt idx="1649">
                  <c:v>0.63722476719899634</c:v>
                </c:pt>
                <c:pt idx="1650">
                  <c:v>0.63722476719899634</c:v>
                </c:pt>
                <c:pt idx="1651">
                  <c:v>0.63722476719899634</c:v>
                </c:pt>
                <c:pt idx="1652">
                  <c:v>0.63722476719899634</c:v>
                </c:pt>
                <c:pt idx="1653">
                  <c:v>0.63722476719899634</c:v>
                </c:pt>
                <c:pt idx="1654">
                  <c:v>0.63722476719899634</c:v>
                </c:pt>
                <c:pt idx="1655">
                  <c:v>0.63722476719899634</c:v>
                </c:pt>
                <c:pt idx="1656">
                  <c:v>0.63722476719899634</c:v>
                </c:pt>
                <c:pt idx="1657">
                  <c:v>0.63722476719899634</c:v>
                </c:pt>
                <c:pt idx="1658">
                  <c:v>0.63722476719899634</c:v>
                </c:pt>
                <c:pt idx="1659">
                  <c:v>0.63722476719899634</c:v>
                </c:pt>
                <c:pt idx="1660">
                  <c:v>0.63722476719899634</c:v>
                </c:pt>
                <c:pt idx="1661">
                  <c:v>0.63722476719899634</c:v>
                </c:pt>
                <c:pt idx="1662">
                  <c:v>0.63722476719899634</c:v>
                </c:pt>
                <c:pt idx="1663">
                  <c:v>0.63722476719899634</c:v>
                </c:pt>
                <c:pt idx="1664">
                  <c:v>0.63722476719899634</c:v>
                </c:pt>
                <c:pt idx="1665">
                  <c:v>0.63722476719899634</c:v>
                </c:pt>
                <c:pt idx="1666">
                  <c:v>0.63722476719899634</c:v>
                </c:pt>
                <c:pt idx="1667">
                  <c:v>0.63722476719899634</c:v>
                </c:pt>
                <c:pt idx="1668">
                  <c:v>0.63722476719899634</c:v>
                </c:pt>
                <c:pt idx="1669">
                  <c:v>0.63722476719899634</c:v>
                </c:pt>
                <c:pt idx="1670">
                  <c:v>0.63722476719899634</c:v>
                </c:pt>
                <c:pt idx="1671">
                  <c:v>0.63722476719899634</c:v>
                </c:pt>
                <c:pt idx="1672">
                  <c:v>0.63722476719899634</c:v>
                </c:pt>
                <c:pt idx="1673">
                  <c:v>0.63722476719899634</c:v>
                </c:pt>
                <c:pt idx="1674">
                  <c:v>0.63722476719899634</c:v>
                </c:pt>
                <c:pt idx="1675">
                  <c:v>0.63722476719899634</c:v>
                </c:pt>
                <c:pt idx="1676">
                  <c:v>0.63722476719899634</c:v>
                </c:pt>
                <c:pt idx="1677">
                  <c:v>0.63722476719899634</c:v>
                </c:pt>
                <c:pt idx="1678">
                  <c:v>0.63722476719899634</c:v>
                </c:pt>
                <c:pt idx="1679">
                  <c:v>0.63722476719899634</c:v>
                </c:pt>
                <c:pt idx="1680">
                  <c:v>0.63722476719899634</c:v>
                </c:pt>
                <c:pt idx="1681">
                  <c:v>0.63722476719899634</c:v>
                </c:pt>
                <c:pt idx="1682">
                  <c:v>0.63722476719899634</c:v>
                </c:pt>
                <c:pt idx="1683">
                  <c:v>0.63722476719899634</c:v>
                </c:pt>
                <c:pt idx="1684">
                  <c:v>0.63722476719899634</c:v>
                </c:pt>
                <c:pt idx="1685">
                  <c:v>0.63722476719899634</c:v>
                </c:pt>
                <c:pt idx="1686">
                  <c:v>0.63722476719899634</c:v>
                </c:pt>
                <c:pt idx="1687">
                  <c:v>0.63722476719899634</c:v>
                </c:pt>
                <c:pt idx="1688">
                  <c:v>0.63722476719899634</c:v>
                </c:pt>
                <c:pt idx="1689">
                  <c:v>0.63722476719899634</c:v>
                </c:pt>
                <c:pt idx="1690">
                  <c:v>0.63722476719899634</c:v>
                </c:pt>
                <c:pt idx="1691">
                  <c:v>0.63722476719899634</c:v>
                </c:pt>
                <c:pt idx="1692">
                  <c:v>0.63722476719899634</c:v>
                </c:pt>
                <c:pt idx="1693">
                  <c:v>0.63722476719899634</c:v>
                </c:pt>
                <c:pt idx="1694">
                  <c:v>0.63722476719899634</c:v>
                </c:pt>
                <c:pt idx="1695">
                  <c:v>0.63722476719899634</c:v>
                </c:pt>
                <c:pt idx="1696">
                  <c:v>0.63722476719899634</c:v>
                </c:pt>
                <c:pt idx="1697">
                  <c:v>0.63722476719899634</c:v>
                </c:pt>
                <c:pt idx="1698">
                  <c:v>0.63722476719899634</c:v>
                </c:pt>
                <c:pt idx="1699">
                  <c:v>0.63722476719899634</c:v>
                </c:pt>
                <c:pt idx="1700">
                  <c:v>0.63722476719899634</c:v>
                </c:pt>
                <c:pt idx="1701">
                  <c:v>0.63722476719899634</c:v>
                </c:pt>
                <c:pt idx="1702">
                  <c:v>0.63722476719899634</c:v>
                </c:pt>
                <c:pt idx="1703">
                  <c:v>0.63722476719899634</c:v>
                </c:pt>
                <c:pt idx="1704">
                  <c:v>0.63722476719899634</c:v>
                </c:pt>
                <c:pt idx="1705">
                  <c:v>0.63722476719899634</c:v>
                </c:pt>
                <c:pt idx="1706">
                  <c:v>0.63722476719899634</c:v>
                </c:pt>
                <c:pt idx="1707">
                  <c:v>0.63722476719899634</c:v>
                </c:pt>
                <c:pt idx="1708">
                  <c:v>0.63722476719899634</c:v>
                </c:pt>
                <c:pt idx="1709">
                  <c:v>0.63722476719899634</c:v>
                </c:pt>
                <c:pt idx="1710">
                  <c:v>0.63722476719899634</c:v>
                </c:pt>
                <c:pt idx="1711">
                  <c:v>0.63722476719899634</c:v>
                </c:pt>
                <c:pt idx="1712">
                  <c:v>0.63722476719899634</c:v>
                </c:pt>
                <c:pt idx="1713">
                  <c:v>0.63722476719899634</c:v>
                </c:pt>
                <c:pt idx="1714">
                  <c:v>0.63722476719899634</c:v>
                </c:pt>
                <c:pt idx="1715">
                  <c:v>0.63722476719899634</c:v>
                </c:pt>
                <c:pt idx="1716">
                  <c:v>0.63722476719899634</c:v>
                </c:pt>
                <c:pt idx="1717">
                  <c:v>0.63722476719899634</c:v>
                </c:pt>
                <c:pt idx="1718">
                  <c:v>0.63722476719899634</c:v>
                </c:pt>
                <c:pt idx="1719">
                  <c:v>0.63722476719899634</c:v>
                </c:pt>
                <c:pt idx="1720">
                  <c:v>0.63722476719899634</c:v>
                </c:pt>
                <c:pt idx="1721">
                  <c:v>0.63722476719899634</c:v>
                </c:pt>
                <c:pt idx="1722">
                  <c:v>0.63722476719899634</c:v>
                </c:pt>
                <c:pt idx="1723">
                  <c:v>0.63722476719899634</c:v>
                </c:pt>
                <c:pt idx="1724">
                  <c:v>0.63722476719899634</c:v>
                </c:pt>
                <c:pt idx="1725">
                  <c:v>0.63722476719899634</c:v>
                </c:pt>
                <c:pt idx="1726">
                  <c:v>0.63722476719899634</c:v>
                </c:pt>
                <c:pt idx="1727">
                  <c:v>0.63722476719899634</c:v>
                </c:pt>
                <c:pt idx="1728">
                  <c:v>0.63722476719899634</c:v>
                </c:pt>
                <c:pt idx="1729">
                  <c:v>0.63787843736447369</c:v>
                </c:pt>
                <c:pt idx="1730">
                  <c:v>0.63989389879268566</c:v>
                </c:pt>
                <c:pt idx="1731">
                  <c:v>0.64246612180614626</c:v>
                </c:pt>
                <c:pt idx="1732">
                  <c:v>0.64520309593108016</c:v>
                </c:pt>
                <c:pt idx="1733">
                  <c:v>0.64772397810368976</c:v>
                </c:pt>
                <c:pt idx="1734">
                  <c:v>0.65002570948912652</c:v>
                </c:pt>
                <c:pt idx="1735">
                  <c:v>0.65227926706020267</c:v>
                </c:pt>
                <c:pt idx="1736">
                  <c:v>0.65482067515142683</c:v>
                </c:pt>
                <c:pt idx="1737">
                  <c:v>0.65747073153583235</c:v>
                </c:pt>
                <c:pt idx="1738">
                  <c:v>0.66005225081682439</c:v>
                </c:pt>
                <c:pt idx="1739">
                  <c:v>0.66240370396350878</c:v>
                </c:pt>
                <c:pt idx="1740">
                  <c:v>0.66405534526241461</c:v>
                </c:pt>
                <c:pt idx="1741">
                  <c:v>0.66471207311384639</c:v>
                </c:pt>
                <c:pt idx="1742">
                  <c:v>0.66471207311384639</c:v>
                </c:pt>
                <c:pt idx="1743">
                  <c:v>0.66471207311384639</c:v>
                </c:pt>
                <c:pt idx="1744">
                  <c:v>0.66471207311384639</c:v>
                </c:pt>
                <c:pt idx="1745">
                  <c:v>0.66471207311384639</c:v>
                </c:pt>
                <c:pt idx="1746">
                  <c:v>0.66471207311384639</c:v>
                </c:pt>
                <c:pt idx="1747">
                  <c:v>0.66471207311384639</c:v>
                </c:pt>
                <c:pt idx="1748">
                  <c:v>0.66471207311384639</c:v>
                </c:pt>
                <c:pt idx="1749">
                  <c:v>0.66471207311384639</c:v>
                </c:pt>
                <c:pt idx="1750">
                  <c:v>0.66471207311384639</c:v>
                </c:pt>
                <c:pt idx="1751">
                  <c:v>0.66471207311384639</c:v>
                </c:pt>
                <c:pt idx="1752">
                  <c:v>0.66471207311384639</c:v>
                </c:pt>
                <c:pt idx="1753">
                  <c:v>0.66471207311384639</c:v>
                </c:pt>
                <c:pt idx="1754">
                  <c:v>0.66471207311384639</c:v>
                </c:pt>
                <c:pt idx="1755">
                  <c:v>0.66471207311384639</c:v>
                </c:pt>
                <c:pt idx="1756">
                  <c:v>0.66471207311384639</c:v>
                </c:pt>
                <c:pt idx="1757">
                  <c:v>0.66471207311384639</c:v>
                </c:pt>
                <c:pt idx="1758">
                  <c:v>0.66471207311384639</c:v>
                </c:pt>
                <c:pt idx="1759">
                  <c:v>0.66471207311384639</c:v>
                </c:pt>
                <c:pt idx="1760">
                  <c:v>0.66471207311384639</c:v>
                </c:pt>
                <c:pt idx="1761">
                  <c:v>0.66471207311384639</c:v>
                </c:pt>
                <c:pt idx="1762">
                  <c:v>0.66471207311384639</c:v>
                </c:pt>
                <c:pt idx="1763">
                  <c:v>0.66471207311384639</c:v>
                </c:pt>
                <c:pt idx="1764">
                  <c:v>0.66471207311384639</c:v>
                </c:pt>
                <c:pt idx="1765">
                  <c:v>0.66471207311384639</c:v>
                </c:pt>
                <c:pt idx="1766">
                  <c:v>0.66477486924251428</c:v>
                </c:pt>
                <c:pt idx="1767">
                  <c:v>0.6658656785060606</c:v>
                </c:pt>
                <c:pt idx="1768">
                  <c:v>0.66819325334191226</c:v>
                </c:pt>
                <c:pt idx="1769">
                  <c:v>0.67180957878822123</c:v>
                </c:pt>
                <c:pt idx="1770">
                  <c:v>0.67638751091290683</c:v>
                </c:pt>
                <c:pt idx="1771">
                  <c:v>0.68128344141011821</c:v>
                </c:pt>
                <c:pt idx="1772">
                  <c:v>0.68603668182588673</c:v>
                </c:pt>
                <c:pt idx="1773">
                  <c:v>0.6904409551051861</c:v>
                </c:pt>
                <c:pt idx="1774">
                  <c:v>0.69423664264905915</c:v>
                </c:pt>
                <c:pt idx="1775">
                  <c:v>0.69738370680011175</c:v>
                </c:pt>
                <c:pt idx="1776">
                  <c:v>0.70018760172983618</c:v>
                </c:pt>
                <c:pt idx="1777">
                  <c:v>0.70298863677606305</c:v>
                </c:pt>
                <c:pt idx="1778">
                  <c:v>0.70607798323554094</c:v>
                </c:pt>
                <c:pt idx="1779">
                  <c:v>0.70960591306262266</c:v>
                </c:pt>
                <c:pt idx="1780">
                  <c:v>0.71339520903238274</c:v>
                </c:pt>
                <c:pt idx="1781">
                  <c:v>0.71702993267858406</c:v>
                </c:pt>
                <c:pt idx="1782">
                  <c:v>0.72014888829939416</c:v>
                </c:pt>
                <c:pt idx="1783">
                  <c:v>0.72260389340232545</c:v>
                </c:pt>
                <c:pt idx="1784">
                  <c:v>0.72440208942198725</c:v>
                </c:pt>
                <c:pt idx="1785">
                  <c:v>0.72577440265389881</c:v>
                </c:pt>
                <c:pt idx="1786">
                  <c:v>0.72693594396157324</c:v>
                </c:pt>
                <c:pt idx="1787">
                  <c:v>0.72798269888254541</c:v>
                </c:pt>
                <c:pt idx="1788">
                  <c:v>0.72898872971817474</c:v>
                </c:pt>
                <c:pt idx="1789">
                  <c:v>0.73003761038256632</c:v>
                </c:pt>
                <c:pt idx="1790">
                  <c:v>0.73117101801261097</c:v>
                </c:pt>
                <c:pt idx="1791">
                  <c:v>0.73235662081358699</c:v>
                </c:pt>
                <c:pt idx="1792">
                  <c:v>0.73347222920936728</c:v>
                </c:pt>
                <c:pt idx="1793">
                  <c:v>0.73430370524458211</c:v>
                </c:pt>
                <c:pt idx="1794">
                  <c:v>0.73493035625643655</c:v>
                </c:pt>
                <c:pt idx="1795">
                  <c:v>0.73493035625643655</c:v>
                </c:pt>
                <c:pt idx="1796">
                  <c:v>0.73493035625643655</c:v>
                </c:pt>
                <c:pt idx="1797">
                  <c:v>0.73493035625643655</c:v>
                </c:pt>
                <c:pt idx="1798">
                  <c:v>0.73493035625643655</c:v>
                </c:pt>
                <c:pt idx="1799">
                  <c:v>0.73493035625643655</c:v>
                </c:pt>
                <c:pt idx="1800">
                  <c:v>0.73493035625643655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2C-42E1-8C74-ADEBA488FF48}"/>
            </c:ext>
          </c:extLst>
        </c:ser>
        <c:ser>
          <c:idx val="2"/>
          <c:order val="2"/>
          <c:tx>
            <c:v>Energy Return </c:v>
          </c:tx>
          <c:spPr>
            <a:ln>
              <a:solidFill>
                <a:srgbClr val="F7A456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WLTC_class_3!$W$2:$W$1802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2.6179864729778042E-4</c:v>
                </c:pt>
                <c:pt idx="37">
                  <c:v>1.7677160507249237E-3</c:v>
                </c:pt>
                <c:pt idx="38">
                  <c:v>3.8445371418574887E-3</c:v>
                </c:pt>
                <c:pt idx="39">
                  <c:v>5.6166696377458764E-3</c:v>
                </c:pt>
                <c:pt idx="40">
                  <c:v>7.0457376186899411E-3</c:v>
                </c:pt>
                <c:pt idx="41">
                  <c:v>8.7286734552644175E-3</c:v>
                </c:pt>
                <c:pt idx="42">
                  <c:v>1.0791931258858209E-2</c:v>
                </c:pt>
                <c:pt idx="43">
                  <c:v>1.2472753456021795E-2</c:v>
                </c:pt>
                <c:pt idx="44">
                  <c:v>1.3295279893244798E-2</c:v>
                </c:pt>
                <c:pt idx="45">
                  <c:v>1.3489258456112855E-2</c:v>
                </c:pt>
                <c:pt idx="46">
                  <c:v>1.3584691079910088E-2</c:v>
                </c:pt>
                <c:pt idx="47">
                  <c:v>1.3813444669024844E-2</c:v>
                </c:pt>
                <c:pt idx="48">
                  <c:v>1.3966837448768423E-2</c:v>
                </c:pt>
                <c:pt idx="49">
                  <c:v>1.3966837448768423E-2</c:v>
                </c:pt>
                <c:pt idx="50">
                  <c:v>1.3966837448768423E-2</c:v>
                </c:pt>
                <c:pt idx="51">
                  <c:v>1.4194163997789127E-2</c:v>
                </c:pt>
                <c:pt idx="52">
                  <c:v>1.4802670614757724E-2</c:v>
                </c:pt>
                <c:pt idx="53">
                  <c:v>1.5206000700617953E-2</c:v>
                </c:pt>
                <c:pt idx="54">
                  <c:v>1.5227642759422923E-2</c:v>
                </c:pt>
                <c:pt idx="55">
                  <c:v>1.5227642759422923E-2</c:v>
                </c:pt>
                <c:pt idx="56">
                  <c:v>1.5227642759422923E-2</c:v>
                </c:pt>
                <c:pt idx="57">
                  <c:v>1.5227642759422923E-2</c:v>
                </c:pt>
                <c:pt idx="58">
                  <c:v>1.5227642759422923E-2</c:v>
                </c:pt>
                <c:pt idx="59">
                  <c:v>1.5227642759422923E-2</c:v>
                </c:pt>
                <c:pt idx="60">
                  <c:v>1.5227642759422923E-2</c:v>
                </c:pt>
                <c:pt idx="61">
                  <c:v>1.5227642759422923E-2</c:v>
                </c:pt>
                <c:pt idx="62">
                  <c:v>1.5227642759422923E-2</c:v>
                </c:pt>
                <c:pt idx="63">
                  <c:v>1.5227642759422923E-2</c:v>
                </c:pt>
                <c:pt idx="64">
                  <c:v>1.5227642759422923E-2</c:v>
                </c:pt>
                <c:pt idx="65">
                  <c:v>1.5227642759422923E-2</c:v>
                </c:pt>
                <c:pt idx="66">
                  <c:v>1.5227642759422923E-2</c:v>
                </c:pt>
                <c:pt idx="67">
                  <c:v>1.5227642759422923E-2</c:v>
                </c:pt>
                <c:pt idx="68">
                  <c:v>1.5227642759422923E-2</c:v>
                </c:pt>
                <c:pt idx="69">
                  <c:v>1.5227642759422923E-2</c:v>
                </c:pt>
                <c:pt idx="70">
                  <c:v>1.5227642759422923E-2</c:v>
                </c:pt>
                <c:pt idx="71">
                  <c:v>1.5227642759422923E-2</c:v>
                </c:pt>
                <c:pt idx="72">
                  <c:v>1.5227642759422923E-2</c:v>
                </c:pt>
                <c:pt idx="73">
                  <c:v>1.5227642759422923E-2</c:v>
                </c:pt>
                <c:pt idx="74">
                  <c:v>1.5227642759422923E-2</c:v>
                </c:pt>
                <c:pt idx="75">
                  <c:v>1.5227642759422923E-2</c:v>
                </c:pt>
                <c:pt idx="76">
                  <c:v>1.5227642759422923E-2</c:v>
                </c:pt>
                <c:pt idx="77">
                  <c:v>1.5227642759422923E-2</c:v>
                </c:pt>
                <c:pt idx="78">
                  <c:v>1.5227642759422923E-2</c:v>
                </c:pt>
                <c:pt idx="79">
                  <c:v>1.5227642759422923E-2</c:v>
                </c:pt>
                <c:pt idx="80">
                  <c:v>1.5227642759422923E-2</c:v>
                </c:pt>
                <c:pt idx="81">
                  <c:v>1.5451114559732523E-2</c:v>
                </c:pt>
                <c:pt idx="82">
                  <c:v>1.5588430246009633E-2</c:v>
                </c:pt>
                <c:pt idx="83">
                  <c:v>1.5588430246009633E-2</c:v>
                </c:pt>
                <c:pt idx="84">
                  <c:v>1.5588430246009633E-2</c:v>
                </c:pt>
                <c:pt idx="85">
                  <c:v>1.568701322466905E-2</c:v>
                </c:pt>
                <c:pt idx="86">
                  <c:v>1.5746260570773794E-2</c:v>
                </c:pt>
                <c:pt idx="87">
                  <c:v>1.5746260570773794E-2</c:v>
                </c:pt>
                <c:pt idx="88">
                  <c:v>1.6365926015244305E-2</c:v>
                </c:pt>
                <c:pt idx="89">
                  <c:v>1.8511810967662135E-2</c:v>
                </c:pt>
                <c:pt idx="90">
                  <c:v>2.1316583722618947E-2</c:v>
                </c:pt>
                <c:pt idx="91">
                  <c:v>2.3691843162896901E-2</c:v>
                </c:pt>
                <c:pt idx="92">
                  <c:v>2.5040662517599947E-2</c:v>
                </c:pt>
                <c:pt idx="93">
                  <c:v>2.5707967230212875E-2</c:v>
                </c:pt>
                <c:pt idx="94">
                  <c:v>2.6287364827572865E-2</c:v>
                </c:pt>
                <c:pt idx="95">
                  <c:v>2.6844313361552748E-2</c:v>
                </c:pt>
                <c:pt idx="96">
                  <c:v>2.7152736407401252E-2</c:v>
                </c:pt>
                <c:pt idx="97">
                  <c:v>2.7264839699654965E-2</c:v>
                </c:pt>
                <c:pt idx="98">
                  <c:v>2.7333386817603736E-2</c:v>
                </c:pt>
                <c:pt idx="99">
                  <c:v>2.7333386817603736E-2</c:v>
                </c:pt>
                <c:pt idx="100">
                  <c:v>2.7333386817603736E-2</c:v>
                </c:pt>
                <c:pt idx="101">
                  <c:v>2.7333386817603736E-2</c:v>
                </c:pt>
                <c:pt idx="102">
                  <c:v>2.7333386817603736E-2</c:v>
                </c:pt>
                <c:pt idx="103">
                  <c:v>2.7333386817603736E-2</c:v>
                </c:pt>
                <c:pt idx="104">
                  <c:v>2.7333386817603736E-2</c:v>
                </c:pt>
                <c:pt idx="105">
                  <c:v>2.7333386817603736E-2</c:v>
                </c:pt>
                <c:pt idx="106">
                  <c:v>2.7333386817603736E-2</c:v>
                </c:pt>
                <c:pt idx="107">
                  <c:v>2.7333386817603736E-2</c:v>
                </c:pt>
                <c:pt idx="108">
                  <c:v>2.7333386817603736E-2</c:v>
                </c:pt>
                <c:pt idx="109">
                  <c:v>2.7333386817603736E-2</c:v>
                </c:pt>
                <c:pt idx="110">
                  <c:v>2.7333386817603736E-2</c:v>
                </c:pt>
                <c:pt idx="111">
                  <c:v>2.7333386817603736E-2</c:v>
                </c:pt>
                <c:pt idx="112">
                  <c:v>2.7333386817603736E-2</c:v>
                </c:pt>
                <c:pt idx="113">
                  <c:v>2.7333386817603736E-2</c:v>
                </c:pt>
                <c:pt idx="114">
                  <c:v>2.7333386817603736E-2</c:v>
                </c:pt>
                <c:pt idx="115">
                  <c:v>2.7333386817603736E-2</c:v>
                </c:pt>
                <c:pt idx="116">
                  <c:v>2.7333386817603736E-2</c:v>
                </c:pt>
                <c:pt idx="117">
                  <c:v>2.7333386817603736E-2</c:v>
                </c:pt>
                <c:pt idx="118">
                  <c:v>2.7333386817603736E-2</c:v>
                </c:pt>
                <c:pt idx="119">
                  <c:v>2.7333386817603736E-2</c:v>
                </c:pt>
                <c:pt idx="120">
                  <c:v>2.7333386817603736E-2</c:v>
                </c:pt>
                <c:pt idx="121">
                  <c:v>2.7333386817603736E-2</c:v>
                </c:pt>
                <c:pt idx="122">
                  <c:v>2.7333386817603736E-2</c:v>
                </c:pt>
                <c:pt idx="123">
                  <c:v>2.7333386817603736E-2</c:v>
                </c:pt>
                <c:pt idx="124">
                  <c:v>2.7333386817603736E-2</c:v>
                </c:pt>
                <c:pt idx="125">
                  <c:v>2.7333386817603736E-2</c:v>
                </c:pt>
                <c:pt idx="126">
                  <c:v>2.7333386817603736E-2</c:v>
                </c:pt>
                <c:pt idx="127">
                  <c:v>2.7333386817603736E-2</c:v>
                </c:pt>
                <c:pt idx="128">
                  <c:v>2.7333386817603736E-2</c:v>
                </c:pt>
                <c:pt idx="129">
                  <c:v>2.7333386817603736E-2</c:v>
                </c:pt>
                <c:pt idx="130">
                  <c:v>2.7333386817603736E-2</c:v>
                </c:pt>
                <c:pt idx="131">
                  <c:v>2.7333386817603736E-2</c:v>
                </c:pt>
                <c:pt idx="132">
                  <c:v>2.7333386817603736E-2</c:v>
                </c:pt>
                <c:pt idx="133">
                  <c:v>2.7333386817603736E-2</c:v>
                </c:pt>
                <c:pt idx="134">
                  <c:v>2.7333386817603736E-2</c:v>
                </c:pt>
                <c:pt idx="135">
                  <c:v>2.7333386817603736E-2</c:v>
                </c:pt>
                <c:pt idx="136">
                  <c:v>2.7333386817603736E-2</c:v>
                </c:pt>
                <c:pt idx="137">
                  <c:v>2.7333386817603736E-2</c:v>
                </c:pt>
                <c:pt idx="138">
                  <c:v>2.7333386817603736E-2</c:v>
                </c:pt>
                <c:pt idx="139">
                  <c:v>2.7333386817603736E-2</c:v>
                </c:pt>
                <c:pt idx="140">
                  <c:v>2.7333386817603736E-2</c:v>
                </c:pt>
                <c:pt idx="141">
                  <c:v>2.7333386817603736E-2</c:v>
                </c:pt>
                <c:pt idx="142">
                  <c:v>2.7333386817603736E-2</c:v>
                </c:pt>
                <c:pt idx="143">
                  <c:v>2.7333386817603736E-2</c:v>
                </c:pt>
                <c:pt idx="144">
                  <c:v>2.7333386817603736E-2</c:v>
                </c:pt>
                <c:pt idx="145">
                  <c:v>2.7333386817603736E-2</c:v>
                </c:pt>
                <c:pt idx="146">
                  <c:v>2.7333386817603736E-2</c:v>
                </c:pt>
                <c:pt idx="147">
                  <c:v>2.7333386817603736E-2</c:v>
                </c:pt>
                <c:pt idx="148">
                  <c:v>2.7333386817603736E-2</c:v>
                </c:pt>
                <c:pt idx="149">
                  <c:v>2.7333386817603736E-2</c:v>
                </c:pt>
                <c:pt idx="150">
                  <c:v>2.7333386817603736E-2</c:v>
                </c:pt>
                <c:pt idx="151">
                  <c:v>2.7851783057975865E-2</c:v>
                </c:pt>
                <c:pt idx="152">
                  <c:v>2.9666617835851887E-2</c:v>
                </c:pt>
                <c:pt idx="153">
                  <c:v>3.2000252533310396E-2</c:v>
                </c:pt>
                <c:pt idx="154">
                  <c:v>3.3674079126192677E-2</c:v>
                </c:pt>
                <c:pt idx="155">
                  <c:v>3.4346191638107051E-2</c:v>
                </c:pt>
                <c:pt idx="156">
                  <c:v>3.4346191638107051E-2</c:v>
                </c:pt>
                <c:pt idx="157">
                  <c:v>3.4346191638107051E-2</c:v>
                </c:pt>
                <c:pt idx="158">
                  <c:v>3.4346191638107051E-2</c:v>
                </c:pt>
                <c:pt idx="159">
                  <c:v>3.4346191638107051E-2</c:v>
                </c:pt>
                <c:pt idx="160">
                  <c:v>3.4346191638107051E-2</c:v>
                </c:pt>
                <c:pt idx="161">
                  <c:v>3.4346191638107051E-2</c:v>
                </c:pt>
                <c:pt idx="162">
                  <c:v>3.4346191638107051E-2</c:v>
                </c:pt>
                <c:pt idx="163">
                  <c:v>3.4346191638107051E-2</c:v>
                </c:pt>
                <c:pt idx="164">
                  <c:v>3.4346191638107051E-2</c:v>
                </c:pt>
                <c:pt idx="165">
                  <c:v>3.4346191638107051E-2</c:v>
                </c:pt>
                <c:pt idx="166">
                  <c:v>3.4346191638107051E-2</c:v>
                </c:pt>
                <c:pt idx="167">
                  <c:v>3.4346191638107051E-2</c:v>
                </c:pt>
                <c:pt idx="168">
                  <c:v>3.4346191638107051E-2</c:v>
                </c:pt>
                <c:pt idx="169">
                  <c:v>3.4346191638107051E-2</c:v>
                </c:pt>
                <c:pt idx="170">
                  <c:v>3.4346191638107051E-2</c:v>
                </c:pt>
                <c:pt idx="171">
                  <c:v>3.5091800522552986E-2</c:v>
                </c:pt>
                <c:pt idx="172">
                  <c:v>3.7232314166603581E-2</c:v>
                </c:pt>
                <c:pt idx="173">
                  <c:v>3.9717862647229138E-2</c:v>
                </c:pt>
                <c:pt idx="174">
                  <c:v>4.1179890286976661E-2</c:v>
                </c:pt>
                <c:pt idx="175">
                  <c:v>4.146212883574113E-2</c:v>
                </c:pt>
                <c:pt idx="176">
                  <c:v>4.146212883574113E-2</c:v>
                </c:pt>
                <c:pt idx="177">
                  <c:v>4.146212883574113E-2</c:v>
                </c:pt>
                <c:pt idx="178">
                  <c:v>4.146212883574113E-2</c:v>
                </c:pt>
                <c:pt idx="179">
                  <c:v>4.146212883574113E-2</c:v>
                </c:pt>
                <c:pt idx="180">
                  <c:v>4.146212883574113E-2</c:v>
                </c:pt>
                <c:pt idx="181">
                  <c:v>4.146212883574113E-2</c:v>
                </c:pt>
                <c:pt idx="182">
                  <c:v>4.1502636647902047E-2</c:v>
                </c:pt>
                <c:pt idx="183">
                  <c:v>4.2170069392051743E-2</c:v>
                </c:pt>
                <c:pt idx="184">
                  <c:v>4.3277879807930651E-2</c:v>
                </c:pt>
                <c:pt idx="185">
                  <c:v>4.4395784661876762E-2</c:v>
                </c:pt>
                <c:pt idx="186">
                  <c:v>4.5298294576532949E-2</c:v>
                </c:pt>
                <c:pt idx="187">
                  <c:v>4.5938330453473564E-2</c:v>
                </c:pt>
                <c:pt idx="188">
                  <c:v>4.6380744871098334E-2</c:v>
                </c:pt>
                <c:pt idx="189">
                  <c:v>4.6679052317542248E-2</c:v>
                </c:pt>
                <c:pt idx="190">
                  <c:v>4.6854608590107608E-2</c:v>
                </c:pt>
                <c:pt idx="191">
                  <c:v>4.695747307661291E-2</c:v>
                </c:pt>
                <c:pt idx="192">
                  <c:v>4.6994967575833976E-2</c:v>
                </c:pt>
                <c:pt idx="193">
                  <c:v>4.6994967575833976E-2</c:v>
                </c:pt>
                <c:pt idx="194">
                  <c:v>4.6994967575833976E-2</c:v>
                </c:pt>
                <c:pt idx="195">
                  <c:v>4.6994967575833976E-2</c:v>
                </c:pt>
                <c:pt idx="196">
                  <c:v>4.6994967575833976E-2</c:v>
                </c:pt>
                <c:pt idx="197">
                  <c:v>4.6994967575833976E-2</c:v>
                </c:pt>
                <c:pt idx="198">
                  <c:v>4.6994967575833976E-2</c:v>
                </c:pt>
                <c:pt idx="199">
                  <c:v>4.6994967575833976E-2</c:v>
                </c:pt>
                <c:pt idx="200">
                  <c:v>4.6994967575833976E-2</c:v>
                </c:pt>
                <c:pt idx="201">
                  <c:v>4.6994967575833976E-2</c:v>
                </c:pt>
                <c:pt idx="202">
                  <c:v>4.6994967575833976E-2</c:v>
                </c:pt>
                <c:pt idx="203">
                  <c:v>4.6994967575833976E-2</c:v>
                </c:pt>
                <c:pt idx="204">
                  <c:v>4.6994967575833976E-2</c:v>
                </c:pt>
                <c:pt idx="205">
                  <c:v>4.6994967575833976E-2</c:v>
                </c:pt>
                <c:pt idx="206">
                  <c:v>4.6994967575833976E-2</c:v>
                </c:pt>
                <c:pt idx="207">
                  <c:v>4.6994967575833976E-2</c:v>
                </c:pt>
                <c:pt idx="208">
                  <c:v>4.6994967575833976E-2</c:v>
                </c:pt>
                <c:pt idx="209">
                  <c:v>4.6994967575833976E-2</c:v>
                </c:pt>
                <c:pt idx="210">
                  <c:v>4.6994967575833976E-2</c:v>
                </c:pt>
                <c:pt idx="211">
                  <c:v>4.6994967575833976E-2</c:v>
                </c:pt>
                <c:pt idx="212">
                  <c:v>4.6994967575833976E-2</c:v>
                </c:pt>
                <c:pt idx="213">
                  <c:v>4.6994967575833976E-2</c:v>
                </c:pt>
                <c:pt idx="214">
                  <c:v>4.6994967575833976E-2</c:v>
                </c:pt>
                <c:pt idx="215">
                  <c:v>4.6994967575833976E-2</c:v>
                </c:pt>
                <c:pt idx="216">
                  <c:v>4.6994967575833976E-2</c:v>
                </c:pt>
                <c:pt idx="217">
                  <c:v>4.6994967575833976E-2</c:v>
                </c:pt>
                <c:pt idx="218">
                  <c:v>4.6994967575833976E-2</c:v>
                </c:pt>
                <c:pt idx="219">
                  <c:v>4.6994967575833976E-2</c:v>
                </c:pt>
                <c:pt idx="220">
                  <c:v>4.6994967575833976E-2</c:v>
                </c:pt>
                <c:pt idx="221">
                  <c:v>4.6994967575833976E-2</c:v>
                </c:pt>
                <c:pt idx="222">
                  <c:v>4.6994967575833976E-2</c:v>
                </c:pt>
                <c:pt idx="223">
                  <c:v>4.6994967575833976E-2</c:v>
                </c:pt>
                <c:pt idx="224">
                  <c:v>4.6994967575833976E-2</c:v>
                </c:pt>
                <c:pt idx="225">
                  <c:v>4.6994967575833976E-2</c:v>
                </c:pt>
                <c:pt idx="226">
                  <c:v>4.6994967575833976E-2</c:v>
                </c:pt>
                <c:pt idx="227">
                  <c:v>4.6994967575833976E-2</c:v>
                </c:pt>
                <c:pt idx="228">
                  <c:v>4.6994967575833976E-2</c:v>
                </c:pt>
                <c:pt idx="229">
                  <c:v>4.6994967575833976E-2</c:v>
                </c:pt>
                <c:pt idx="230">
                  <c:v>4.6994967575833976E-2</c:v>
                </c:pt>
                <c:pt idx="231">
                  <c:v>4.6994967575833976E-2</c:v>
                </c:pt>
                <c:pt idx="232">
                  <c:v>4.7047300376379185E-2</c:v>
                </c:pt>
                <c:pt idx="233">
                  <c:v>4.8200686904046976E-2</c:v>
                </c:pt>
                <c:pt idx="234">
                  <c:v>4.9706198413221256E-2</c:v>
                </c:pt>
                <c:pt idx="235">
                  <c:v>5.0705737022610914E-2</c:v>
                </c:pt>
                <c:pt idx="236">
                  <c:v>5.0942665978468235E-2</c:v>
                </c:pt>
                <c:pt idx="237">
                  <c:v>5.0954483816194947E-2</c:v>
                </c:pt>
                <c:pt idx="238">
                  <c:v>5.1480743628324013E-2</c:v>
                </c:pt>
                <c:pt idx="239">
                  <c:v>5.2986691527903015E-2</c:v>
                </c:pt>
                <c:pt idx="240">
                  <c:v>5.5101738785178621E-2</c:v>
                </c:pt>
                <c:pt idx="241">
                  <c:v>5.681578159098917E-2</c:v>
                </c:pt>
                <c:pt idx="242">
                  <c:v>5.832366290650394E-2</c:v>
                </c:pt>
                <c:pt idx="243">
                  <c:v>5.9923785371528121E-2</c:v>
                </c:pt>
                <c:pt idx="244">
                  <c:v>6.1352853352472182E-2</c:v>
                </c:pt>
                <c:pt idx="245">
                  <c:v>6.3035789189046676E-2</c:v>
                </c:pt>
                <c:pt idx="246">
                  <c:v>6.5099046992640436E-2</c:v>
                </c:pt>
                <c:pt idx="247">
                  <c:v>6.6779869189804025E-2</c:v>
                </c:pt>
                <c:pt idx="248">
                  <c:v>6.7602395627027023E-2</c:v>
                </c:pt>
                <c:pt idx="249">
                  <c:v>6.7796374189895092E-2</c:v>
                </c:pt>
                <c:pt idx="250">
                  <c:v>6.7891806813692321E-2</c:v>
                </c:pt>
                <c:pt idx="251">
                  <c:v>6.8120560402807076E-2</c:v>
                </c:pt>
                <c:pt idx="252">
                  <c:v>6.827395318255064E-2</c:v>
                </c:pt>
                <c:pt idx="253">
                  <c:v>6.827395318255064E-2</c:v>
                </c:pt>
                <c:pt idx="254">
                  <c:v>6.827395318255064E-2</c:v>
                </c:pt>
                <c:pt idx="255">
                  <c:v>6.8501279731571357E-2</c:v>
                </c:pt>
                <c:pt idx="256">
                  <c:v>6.8854328208107857E-2</c:v>
                </c:pt>
                <c:pt idx="257">
                  <c:v>6.8854328208107857E-2</c:v>
                </c:pt>
                <c:pt idx="258">
                  <c:v>6.8854328208107857E-2</c:v>
                </c:pt>
                <c:pt idx="259">
                  <c:v>6.8854328208107857E-2</c:v>
                </c:pt>
                <c:pt idx="260">
                  <c:v>6.8854328208107857E-2</c:v>
                </c:pt>
                <c:pt idx="261">
                  <c:v>6.8854328208107857E-2</c:v>
                </c:pt>
                <c:pt idx="262">
                  <c:v>6.8854328208107857E-2</c:v>
                </c:pt>
                <c:pt idx="263">
                  <c:v>6.8854328208107857E-2</c:v>
                </c:pt>
                <c:pt idx="264">
                  <c:v>6.8854328208107857E-2</c:v>
                </c:pt>
                <c:pt idx="265">
                  <c:v>6.8854328208107857E-2</c:v>
                </c:pt>
                <c:pt idx="266">
                  <c:v>6.8854328208107857E-2</c:v>
                </c:pt>
                <c:pt idx="267">
                  <c:v>6.8854328208107857E-2</c:v>
                </c:pt>
                <c:pt idx="268">
                  <c:v>6.8854328208107857E-2</c:v>
                </c:pt>
                <c:pt idx="269">
                  <c:v>6.8854328208107857E-2</c:v>
                </c:pt>
                <c:pt idx="270">
                  <c:v>6.8854328208107857E-2</c:v>
                </c:pt>
                <c:pt idx="271">
                  <c:v>6.8854328208107857E-2</c:v>
                </c:pt>
                <c:pt idx="272">
                  <c:v>6.8854328208107857E-2</c:v>
                </c:pt>
                <c:pt idx="273">
                  <c:v>6.9165417367323317E-2</c:v>
                </c:pt>
                <c:pt idx="274">
                  <c:v>7.0799821790403547E-2</c:v>
                </c:pt>
                <c:pt idx="275">
                  <c:v>7.29169277872629E-2</c:v>
                </c:pt>
                <c:pt idx="276">
                  <c:v>7.5216458039708722E-2</c:v>
                </c:pt>
                <c:pt idx="277">
                  <c:v>7.7597853567633268E-2</c:v>
                </c:pt>
                <c:pt idx="278">
                  <c:v>8.039902376509736E-2</c:v>
                </c:pt>
                <c:pt idx="279">
                  <c:v>8.290568460877687E-2</c:v>
                </c:pt>
                <c:pt idx="280">
                  <c:v>8.3973811963382688E-2</c:v>
                </c:pt>
                <c:pt idx="281">
                  <c:v>8.3973811963382688E-2</c:v>
                </c:pt>
                <c:pt idx="282">
                  <c:v>8.3973811963382688E-2</c:v>
                </c:pt>
                <c:pt idx="283">
                  <c:v>8.3973811963382688E-2</c:v>
                </c:pt>
                <c:pt idx="284">
                  <c:v>8.3973811963382688E-2</c:v>
                </c:pt>
                <c:pt idx="285">
                  <c:v>8.3973811963382688E-2</c:v>
                </c:pt>
                <c:pt idx="286">
                  <c:v>8.3973811963382688E-2</c:v>
                </c:pt>
                <c:pt idx="287">
                  <c:v>8.3973811963382688E-2</c:v>
                </c:pt>
                <c:pt idx="288">
                  <c:v>8.3973811963382688E-2</c:v>
                </c:pt>
                <c:pt idx="289">
                  <c:v>8.3973811963382688E-2</c:v>
                </c:pt>
                <c:pt idx="290">
                  <c:v>8.3973811963382688E-2</c:v>
                </c:pt>
                <c:pt idx="291">
                  <c:v>8.3973811963382688E-2</c:v>
                </c:pt>
                <c:pt idx="292">
                  <c:v>8.4157174939998317E-2</c:v>
                </c:pt>
                <c:pt idx="293">
                  <c:v>8.4459642720993267E-2</c:v>
                </c:pt>
                <c:pt idx="294">
                  <c:v>8.4459642720993267E-2</c:v>
                </c:pt>
                <c:pt idx="295">
                  <c:v>8.4459642720993267E-2</c:v>
                </c:pt>
                <c:pt idx="296">
                  <c:v>8.4459642720993267E-2</c:v>
                </c:pt>
                <c:pt idx="297">
                  <c:v>8.4459642720993267E-2</c:v>
                </c:pt>
                <c:pt idx="298">
                  <c:v>8.4459642720993267E-2</c:v>
                </c:pt>
                <c:pt idx="299">
                  <c:v>8.4459642720993267E-2</c:v>
                </c:pt>
                <c:pt idx="300">
                  <c:v>8.4459642720993267E-2</c:v>
                </c:pt>
                <c:pt idx="301">
                  <c:v>8.4459642720993267E-2</c:v>
                </c:pt>
                <c:pt idx="302">
                  <c:v>8.4459642720993267E-2</c:v>
                </c:pt>
                <c:pt idx="303">
                  <c:v>8.471631663042721E-2</c:v>
                </c:pt>
                <c:pt idx="304">
                  <c:v>8.534084787601573E-2</c:v>
                </c:pt>
                <c:pt idx="305">
                  <c:v>8.6208759837651625E-2</c:v>
                </c:pt>
                <c:pt idx="306">
                  <c:v>8.6815512772617676E-2</c:v>
                </c:pt>
                <c:pt idx="307">
                  <c:v>8.6941021547254804E-2</c:v>
                </c:pt>
                <c:pt idx="308">
                  <c:v>8.6941021547254804E-2</c:v>
                </c:pt>
                <c:pt idx="309">
                  <c:v>8.6941021547254804E-2</c:v>
                </c:pt>
                <c:pt idx="310">
                  <c:v>8.6941021547254804E-2</c:v>
                </c:pt>
                <c:pt idx="311">
                  <c:v>8.6941021547254804E-2</c:v>
                </c:pt>
                <c:pt idx="312">
                  <c:v>8.720923920018786E-2</c:v>
                </c:pt>
                <c:pt idx="313">
                  <c:v>8.7780978485868369E-2</c:v>
                </c:pt>
                <c:pt idx="314">
                  <c:v>8.8548707447921496E-2</c:v>
                </c:pt>
                <c:pt idx="315">
                  <c:v>8.9290893870907759E-2</c:v>
                </c:pt>
                <c:pt idx="316">
                  <c:v>8.9894708322991707E-2</c:v>
                </c:pt>
                <c:pt idx="317">
                  <c:v>9.0591167306674533E-2</c:v>
                </c:pt>
                <c:pt idx="318">
                  <c:v>9.1501311759058651E-2</c:v>
                </c:pt>
                <c:pt idx="319">
                  <c:v>9.2423055783957E-2</c:v>
                </c:pt>
                <c:pt idx="320">
                  <c:v>9.2833179567891458E-2</c:v>
                </c:pt>
                <c:pt idx="321">
                  <c:v>9.2879874657821659E-2</c:v>
                </c:pt>
                <c:pt idx="322">
                  <c:v>9.2879874657821659E-2</c:v>
                </c:pt>
                <c:pt idx="323">
                  <c:v>9.2879874657821659E-2</c:v>
                </c:pt>
                <c:pt idx="324">
                  <c:v>9.2879874657821659E-2</c:v>
                </c:pt>
                <c:pt idx="325">
                  <c:v>9.2879874657821659E-2</c:v>
                </c:pt>
                <c:pt idx="326">
                  <c:v>9.2879874657821659E-2</c:v>
                </c:pt>
                <c:pt idx="327">
                  <c:v>9.2879874657821659E-2</c:v>
                </c:pt>
                <c:pt idx="328">
                  <c:v>9.3442695515449925E-2</c:v>
                </c:pt>
                <c:pt idx="329">
                  <c:v>9.4586741719762113E-2</c:v>
                </c:pt>
                <c:pt idx="330">
                  <c:v>9.5120324883438093E-2</c:v>
                </c:pt>
                <c:pt idx="331">
                  <c:v>9.5120324883438093E-2</c:v>
                </c:pt>
                <c:pt idx="332">
                  <c:v>9.5125887026746028E-2</c:v>
                </c:pt>
                <c:pt idx="333">
                  <c:v>9.5150580249789729E-2</c:v>
                </c:pt>
                <c:pt idx="334">
                  <c:v>9.5150580249789729E-2</c:v>
                </c:pt>
                <c:pt idx="335">
                  <c:v>9.5174799303154894E-2</c:v>
                </c:pt>
                <c:pt idx="336">
                  <c:v>9.5174799303154894E-2</c:v>
                </c:pt>
                <c:pt idx="337">
                  <c:v>9.5174799303154894E-2</c:v>
                </c:pt>
                <c:pt idx="338">
                  <c:v>9.5174799303154894E-2</c:v>
                </c:pt>
                <c:pt idx="339">
                  <c:v>9.5174799303154894E-2</c:v>
                </c:pt>
                <c:pt idx="340">
                  <c:v>9.5174799303154894E-2</c:v>
                </c:pt>
                <c:pt idx="341">
                  <c:v>9.5174799303154894E-2</c:v>
                </c:pt>
                <c:pt idx="342">
                  <c:v>9.5174799303154894E-2</c:v>
                </c:pt>
                <c:pt idx="343">
                  <c:v>9.5174799303154894E-2</c:v>
                </c:pt>
                <c:pt idx="344">
                  <c:v>9.5174799303154894E-2</c:v>
                </c:pt>
                <c:pt idx="345">
                  <c:v>9.5174799303154894E-2</c:v>
                </c:pt>
                <c:pt idx="346">
                  <c:v>9.5174799303154894E-2</c:v>
                </c:pt>
                <c:pt idx="347">
                  <c:v>9.5174799303154894E-2</c:v>
                </c:pt>
                <c:pt idx="348">
                  <c:v>9.5174799303154894E-2</c:v>
                </c:pt>
                <c:pt idx="349">
                  <c:v>9.5174799303154894E-2</c:v>
                </c:pt>
                <c:pt idx="350">
                  <c:v>9.5174799303154894E-2</c:v>
                </c:pt>
                <c:pt idx="351">
                  <c:v>9.5174799303154894E-2</c:v>
                </c:pt>
                <c:pt idx="352">
                  <c:v>9.5174799303154894E-2</c:v>
                </c:pt>
                <c:pt idx="353">
                  <c:v>9.5174799303154894E-2</c:v>
                </c:pt>
                <c:pt idx="354">
                  <c:v>9.5174799303154894E-2</c:v>
                </c:pt>
                <c:pt idx="355">
                  <c:v>9.5174799303154894E-2</c:v>
                </c:pt>
                <c:pt idx="356">
                  <c:v>9.5174799303154894E-2</c:v>
                </c:pt>
                <c:pt idx="357">
                  <c:v>9.5174799303154894E-2</c:v>
                </c:pt>
                <c:pt idx="358">
                  <c:v>9.5250439932991496E-2</c:v>
                </c:pt>
                <c:pt idx="359">
                  <c:v>9.5858193300887892E-2</c:v>
                </c:pt>
                <c:pt idx="360">
                  <c:v>9.6631868093559184E-2</c:v>
                </c:pt>
                <c:pt idx="361">
                  <c:v>9.7192512254715258E-2</c:v>
                </c:pt>
                <c:pt idx="362">
                  <c:v>9.7470055391855201E-2</c:v>
                </c:pt>
                <c:pt idx="363">
                  <c:v>9.7518359493690226E-2</c:v>
                </c:pt>
                <c:pt idx="364">
                  <c:v>9.7518359493690226E-2</c:v>
                </c:pt>
                <c:pt idx="365">
                  <c:v>9.7518359493690226E-2</c:v>
                </c:pt>
                <c:pt idx="366">
                  <c:v>9.7518359493690226E-2</c:v>
                </c:pt>
                <c:pt idx="367">
                  <c:v>9.7518359493690226E-2</c:v>
                </c:pt>
                <c:pt idx="368">
                  <c:v>9.7518359493690226E-2</c:v>
                </c:pt>
                <c:pt idx="369">
                  <c:v>9.7518359493690226E-2</c:v>
                </c:pt>
                <c:pt idx="370">
                  <c:v>9.7518359493690226E-2</c:v>
                </c:pt>
                <c:pt idx="371">
                  <c:v>9.7518359493690226E-2</c:v>
                </c:pt>
                <c:pt idx="372">
                  <c:v>9.8119678213464526E-2</c:v>
                </c:pt>
                <c:pt idx="373">
                  <c:v>9.938105966352738E-2</c:v>
                </c:pt>
                <c:pt idx="374">
                  <c:v>0.10059932354837356</c:v>
                </c:pt>
                <c:pt idx="375">
                  <c:v>0.10140973344705606</c:v>
                </c:pt>
                <c:pt idx="376">
                  <c:v>0.10185989087239627</c:v>
                </c:pt>
                <c:pt idx="377">
                  <c:v>0.10210433157612325</c:v>
                </c:pt>
                <c:pt idx="378">
                  <c:v>0.10223535656073669</c:v>
                </c:pt>
                <c:pt idx="379">
                  <c:v>0.10230691202682692</c:v>
                </c:pt>
                <c:pt idx="380">
                  <c:v>0.10238824189541221</c:v>
                </c:pt>
                <c:pt idx="381">
                  <c:v>0.10248570235972773</c:v>
                </c:pt>
                <c:pt idx="382">
                  <c:v>0.10256982840032638</c:v>
                </c:pt>
                <c:pt idx="383">
                  <c:v>0.10264203718525632</c:v>
                </c:pt>
                <c:pt idx="384">
                  <c:v>0.10269231275896468</c:v>
                </c:pt>
                <c:pt idx="385">
                  <c:v>0.10270676470157369</c:v>
                </c:pt>
                <c:pt idx="386">
                  <c:v>0.10270676470157369</c:v>
                </c:pt>
                <c:pt idx="387">
                  <c:v>0.10270676470157369</c:v>
                </c:pt>
                <c:pt idx="388">
                  <c:v>0.10270676470157369</c:v>
                </c:pt>
                <c:pt idx="389">
                  <c:v>0.10270676470157369</c:v>
                </c:pt>
                <c:pt idx="390">
                  <c:v>0.10270676470157369</c:v>
                </c:pt>
                <c:pt idx="391">
                  <c:v>0.10270676470157369</c:v>
                </c:pt>
                <c:pt idx="392">
                  <c:v>0.10270676470157369</c:v>
                </c:pt>
                <c:pt idx="393">
                  <c:v>0.10270676470157369</c:v>
                </c:pt>
                <c:pt idx="394">
                  <c:v>0.10270676470157369</c:v>
                </c:pt>
                <c:pt idx="395">
                  <c:v>0.10270676470157369</c:v>
                </c:pt>
                <c:pt idx="396">
                  <c:v>0.10270676470157369</c:v>
                </c:pt>
                <c:pt idx="397">
                  <c:v>0.10270676470157369</c:v>
                </c:pt>
                <c:pt idx="398">
                  <c:v>0.10270676470157369</c:v>
                </c:pt>
                <c:pt idx="399">
                  <c:v>0.10270676470157369</c:v>
                </c:pt>
                <c:pt idx="400">
                  <c:v>0.10270676470157369</c:v>
                </c:pt>
                <c:pt idx="401">
                  <c:v>0.10270676470157369</c:v>
                </c:pt>
                <c:pt idx="402">
                  <c:v>0.1030724665272769</c:v>
                </c:pt>
                <c:pt idx="403">
                  <c:v>0.10368944730002863</c:v>
                </c:pt>
                <c:pt idx="404">
                  <c:v>0.10421485421849877</c:v>
                </c:pt>
                <c:pt idx="405">
                  <c:v>0.10466187004476971</c:v>
                </c:pt>
                <c:pt idx="406">
                  <c:v>0.10514330849447477</c:v>
                </c:pt>
                <c:pt idx="407">
                  <c:v>0.10562277985535068</c:v>
                </c:pt>
                <c:pt idx="408">
                  <c:v>0.105949471383641</c:v>
                </c:pt>
                <c:pt idx="409">
                  <c:v>0.10602264415180948</c:v>
                </c:pt>
                <c:pt idx="410">
                  <c:v>0.10602264415180948</c:v>
                </c:pt>
                <c:pt idx="411">
                  <c:v>0.10602264415180948</c:v>
                </c:pt>
                <c:pt idx="412">
                  <c:v>0.10602264415180948</c:v>
                </c:pt>
                <c:pt idx="413">
                  <c:v>0.10602264415180948</c:v>
                </c:pt>
                <c:pt idx="414">
                  <c:v>0.10602264415180948</c:v>
                </c:pt>
                <c:pt idx="415">
                  <c:v>0.10602264415180948</c:v>
                </c:pt>
                <c:pt idx="416">
                  <c:v>0.10602264415180948</c:v>
                </c:pt>
                <c:pt idx="417">
                  <c:v>0.10602264415180948</c:v>
                </c:pt>
                <c:pt idx="418">
                  <c:v>0.10602264415180948</c:v>
                </c:pt>
                <c:pt idx="419">
                  <c:v>0.1061350523651263</c:v>
                </c:pt>
                <c:pt idx="420">
                  <c:v>0.10638517434810416</c:v>
                </c:pt>
                <c:pt idx="421">
                  <c:v>0.10646799763720996</c:v>
                </c:pt>
                <c:pt idx="422">
                  <c:v>0.10646799763720996</c:v>
                </c:pt>
                <c:pt idx="423">
                  <c:v>0.10646799763720996</c:v>
                </c:pt>
                <c:pt idx="424">
                  <c:v>0.10646799763720996</c:v>
                </c:pt>
                <c:pt idx="425">
                  <c:v>0.10646799763720996</c:v>
                </c:pt>
                <c:pt idx="426">
                  <c:v>0.10646799763720996</c:v>
                </c:pt>
                <c:pt idx="427">
                  <c:v>0.10646799763720996</c:v>
                </c:pt>
                <c:pt idx="428">
                  <c:v>0.10646799763720996</c:v>
                </c:pt>
                <c:pt idx="429">
                  <c:v>0.10646799763720996</c:v>
                </c:pt>
                <c:pt idx="430">
                  <c:v>0.10646799763720996</c:v>
                </c:pt>
                <c:pt idx="431">
                  <c:v>0.10664977570418388</c:v>
                </c:pt>
                <c:pt idx="432">
                  <c:v>0.10679360336493504</c:v>
                </c:pt>
                <c:pt idx="433">
                  <c:v>0.10679360336493504</c:v>
                </c:pt>
                <c:pt idx="434">
                  <c:v>0.10679360336493504</c:v>
                </c:pt>
                <c:pt idx="435">
                  <c:v>0.10707933115167434</c:v>
                </c:pt>
                <c:pt idx="436">
                  <c:v>0.1080361410471686</c:v>
                </c:pt>
                <c:pt idx="437">
                  <c:v>0.10963301875487988</c:v>
                </c:pt>
                <c:pt idx="438">
                  <c:v>0.11163278987414663</c:v>
                </c:pt>
                <c:pt idx="439">
                  <c:v>0.11356162742538381</c:v>
                </c:pt>
                <c:pt idx="440">
                  <c:v>0.11499344918154934</c:v>
                </c:pt>
                <c:pt idx="441">
                  <c:v>0.11572464023074194</c:v>
                </c:pt>
                <c:pt idx="442">
                  <c:v>0.11596662029770965</c:v>
                </c:pt>
                <c:pt idx="443">
                  <c:v>0.11600713447909135</c:v>
                </c:pt>
                <c:pt idx="444">
                  <c:v>0.11600802190296905</c:v>
                </c:pt>
                <c:pt idx="445">
                  <c:v>0.11600802190296905</c:v>
                </c:pt>
                <c:pt idx="446">
                  <c:v>0.11600802190296905</c:v>
                </c:pt>
                <c:pt idx="447">
                  <c:v>0.11600802190296905</c:v>
                </c:pt>
                <c:pt idx="448">
                  <c:v>0.11600802190296905</c:v>
                </c:pt>
                <c:pt idx="449">
                  <c:v>0.11600802190296905</c:v>
                </c:pt>
                <c:pt idx="450">
                  <c:v>0.11600802190296905</c:v>
                </c:pt>
                <c:pt idx="451">
                  <c:v>0.11600802190296905</c:v>
                </c:pt>
                <c:pt idx="452">
                  <c:v>0.11600802190296905</c:v>
                </c:pt>
                <c:pt idx="453">
                  <c:v>0.11600802190296905</c:v>
                </c:pt>
                <c:pt idx="454">
                  <c:v>0.11600802190296905</c:v>
                </c:pt>
                <c:pt idx="455">
                  <c:v>0.11600802190296905</c:v>
                </c:pt>
                <c:pt idx="456">
                  <c:v>0.11600802190296905</c:v>
                </c:pt>
                <c:pt idx="457">
                  <c:v>0.11600802190296905</c:v>
                </c:pt>
                <c:pt idx="458">
                  <c:v>0.11600802190296905</c:v>
                </c:pt>
                <c:pt idx="459">
                  <c:v>0.11600802190296905</c:v>
                </c:pt>
                <c:pt idx="460">
                  <c:v>0.11600802190296905</c:v>
                </c:pt>
                <c:pt idx="461">
                  <c:v>0.11600802190296905</c:v>
                </c:pt>
                <c:pt idx="462">
                  <c:v>0.11600802190296905</c:v>
                </c:pt>
                <c:pt idx="463">
                  <c:v>0.11600802190296905</c:v>
                </c:pt>
                <c:pt idx="464">
                  <c:v>0.11600802190296905</c:v>
                </c:pt>
                <c:pt idx="465">
                  <c:v>0.11600802190296905</c:v>
                </c:pt>
                <c:pt idx="466">
                  <c:v>0.11600802190296905</c:v>
                </c:pt>
                <c:pt idx="467">
                  <c:v>0.11600802190296905</c:v>
                </c:pt>
                <c:pt idx="468">
                  <c:v>0.11600802190296905</c:v>
                </c:pt>
                <c:pt idx="469">
                  <c:v>0.11600802190296905</c:v>
                </c:pt>
                <c:pt idx="470">
                  <c:v>0.11600802190296905</c:v>
                </c:pt>
                <c:pt idx="471">
                  <c:v>0.11600802190296905</c:v>
                </c:pt>
                <c:pt idx="472">
                  <c:v>0.11600802190296905</c:v>
                </c:pt>
                <c:pt idx="473">
                  <c:v>0.11600802190296905</c:v>
                </c:pt>
                <c:pt idx="474">
                  <c:v>0.11600802190296905</c:v>
                </c:pt>
                <c:pt idx="475">
                  <c:v>0.11600802190296905</c:v>
                </c:pt>
                <c:pt idx="476">
                  <c:v>0.11600802190296905</c:v>
                </c:pt>
                <c:pt idx="477">
                  <c:v>0.11600802190296905</c:v>
                </c:pt>
                <c:pt idx="478">
                  <c:v>0.11600802190296905</c:v>
                </c:pt>
                <c:pt idx="479">
                  <c:v>0.11600802190296905</c:v>
                </c:pt>
                <c:pt idx="480">
                  <c:v>0.11600802190296905</c:v>
                </c:pt>
                <c:pt idx="481">
                  <c:v>0.11600802190296905</c:v>
                </c:pt>
                <c:pt idx="482">
                  <c:v>0.11600802190296905</c:v>
                </c:pt>
                <c:pt idx="483">
                  <c:v>0.11600802190296905</c:v>
                </c:pt>
                <c:pt idx="484">
                  <c:v>0.11600802190296905</c:v>
                </c:pt>
                <c:pt idx="485">
                  <c:v>0.11600802190296905</c:v>
                </c:pt>
                <c:pt idx="486">
                  <c:v>0.11600802190296905</c:v>
                </c:pt>
                <c:pt idx="487">
                  <c:v>0.11600802190296905</c:v>
                </c:pt>
                <c:pt idx="488">
                  <c:v>0.11600802190296905</c:v>
                </c:pt>
                <c:pt idx="489">
                  <c:v>0.11600802190296905</c:v>
                </c:pt>
                <c:pt idx="490">
                  <c:v>0.11600802190296905</c:v>
                </c:pt>
                <c:pt idx="491">
                  <c:v>0.11600802190296905</c:v>
                </c:pt>
                <c:pt idx="492">
                  <c:v>0.11600802190296905</c:v>
                </c:pt>
                <c:pt idx="493">
                  <c:v>0.11600802190296905</c:v>
                </c:pt>
                <c:pt idx="494">
                  <c:v>0.11600802190296905</c:v>
                </c:pt>
                <c:pt idx="495">
                  <c:v>0.11600802190296905</c:v>
                </c:pt>
                <c:pt idx="496">
                  <c:v>0.11600802190296905</c:v>
                </c:pt>
                <c:pt idx="497">
                  <c:v>0.11600802190296905</c:v>
                </c:pt>
                <c:pt idx="498">
                  <c:v>0.11600802190296905</c:v>
                </c:pt>
                <c:pt idx="499">
                  <c:v>0.11600802190296905</c:v>
                </c:pt>
                <c:pt idx="500">
                  <c:v>0.11600802190296905</c:v>
                </c:pt>
                <c:pt idx="501">
                  <c:v>0.11600802190296905</c:v>
                </c:pt>
                <c:pt idx="502">
                  <c:v>0.11600802190296905</c:v>
                </c:pt>
                <c:pt idx="503">
                  <c:v>0.11600802190296905</c:v>
                </c:pt>
                <c:pt idx="504">
                  <c:v>0.11600802190296905</c:v>
                </c:pt>
                <c:pt idx="505">
                  <c:v>0.11600802190296905</c:v>
                </c:pt>
                <c:pt idx="506">
                  <c:v>0.11600802190296905</c:v>
                </c:pt>
                <c:pt idx="507">
                  <c:v>0.11600802190296905</c:v>
                </c:pt>
                <c:pt idx="508">
                  <c:v>0.11600802190296905</c:v>
                </c:pt>
                <c:pt idx="509">
                  <c:v>0.11600802190296905</c:v>
                </c:pt>
                <c:pt idx="510">
                  <c:v>0.11600802190296905</c:v>
                </c:pt>
                <c:pt idx="511">
                  <c:v>0.11600802190296905</c:v>
                </c:pt>
                <c:pt idx="512">
                  <c:v>0.11600802190296905</c:v>
                </c:pt>
                <c:pt idx="513">
                  <c:v>0.11600802190296905</c:v>
                </c:pt>
                <c:pt idx="514">
                  <c:v>0.11600802190296905</c:v>
                </c:pt>
                <c:pt idx="515">
                  <c:v>0.11600802190296905</c:v>
                </c:pt>
                <c:pt idx="516">
                  <c:v>0.11600802190296905</c:v>
                </c:pt>
                <c:pt idx="517">
                  <c:v>0.11600802190296905</c:v>
                </c:pt>
                <c:pt idx="518">
                  <c:v>0.11600802190296905</c:v>
                </c:pt>
                <c:pt idx="519">
                  <c:v>0.11600802190296905</c:v>
                </c:pt>
                <c:pt idx="520">
                  <c:v>0.11615540595719855</c:v>
                </c:pt>
                <c:pt idx="521">
                  <c:v>0.11641570656912406</c:v>
                </c:pt>
                <c:pt idx="522">
                  <c:v>0.11675300846805875</c:v>
                </c:pt>
                <c:pt idx="523">
                  <c:v>0.11731600912575335</c:v>
                </c:pt>
                <c:pt idx="524">
                  <c:v>0.1182052112264855</c:v>
                </c:pt>
                <c:pt idx="525">
                  <c:v>0.11916709849364671</c:v>
                </c:pt>
                <c:pt idx="526">
                  <c:v>0.1197828239289255</c:v>
                </c:pt>
                <c:pt idx="527">
                  <c:v>0.12000033461565904</c:v>
                </c:pt>
                <c:pt idx="528">
                  <c:v>0.1200487071376504</c:v>
                </c:pt>
                <c:pt idx="529">
                  <c:v>0.12006127774119023</c:v>
                </c:pt>
                <c:pt idx="530">
                  <c:v>0.12006127774119023</c:v>
                </c:pt>
                <c:pt idx="531">
                  <c:v>0.12006127774119023</c:v>
                </c:pt>
                <c:pt idx="532">
                  <c:v>0.12006127774119023</c:v>
                </c:pt>
                <c:pt idx="533">
                  <c:v>0.12006127774119023</c:v>
                </c:pt>
                <c:pt idx="534">
                  <c:v>0.12006127774119023</c:v>
                </c:pt>
                <c:pt idx="535">
                  <c:v>0.12006127774119023</c:v>
                </c:pt>
                <c:pt idx="536">
                  <c:v>0.12006127774119023</c:v>
                </c:pt>
                <c:pt idx="537">
                  <c:v>0.12006127774119023</c:v>
                </c:pt>
                <c:pt idx="538">
                  <c:v>0.12006127774119023</c:v>
                </c:pt>
                <c:pt idx="539">
                  <c:v>0.12006127774119023</c:v>
                </c:pt>
                <c:pt idx="540">
                  <c:v>0.12006127774119023</c:v>
                </c:pt>
                <c:pt idx="541">
                  <c:v>0.12006127774119023</c:v>
                </c:pt>
                <c:pt idx="542">
                  <c:v>0.12006127774119023</c:v>
                </c:pt>
                <c:pt idx="543">
                  <c:v>0.12006127774119023</c:v>
                </c:pt>
                <c:pt idx="544">
                  <c:v>0.12032889517229683</c:v>
                </c:pt>
                <c:pt idx="545">
                  <c:v>0.12097348288632709</c:v>
                </c:pt>
                <c:pt idx="546">
                  <c:v>0.12162871249746308</c:v>
                </c:pt>
                <c:pt idx="547">
                  <c:v>0.12204080284286928</c:v>
                </c:pt>
                <c:pt idx="548">
                  <c:v>0.12228577031422247</c:v>
                </c:pt>
                <c:pt idx="549">
                  <c:v>0.12244323037548485</c:v>
                </c:pt>
                <c:pt idx="550">
                  <c:v>0.12255717237759046</c:v>
                </c:pt>
                <c:pt idx="551">
                  <c:v>0.12258119702977241</c:v>
                </c:pt>
                <c:pt idx="552">
                  <c:v>0.12258831531607986</c:v>
                </c:pt>
                <c:pt idx="553">
                  <c:v>0.12259564450165927</c:v>
                </c:pt>
                <c:pt idx="554">
                  <c:v>0.12259564450165927</c:v>
                </c:pt>
                <c:pt idx="555">
                  <c:v>0.12259564450165927</c:v>
                </c:pt>
                <c:pt idx="556">
                  <c:v>0.12259564450165927</c:v>
                </c:pt>
                <c:pt idx="557">
                  <c:v>0.12259564450165927</c:v>
                </c:pt>
                <c:pt idx="558">
                  <c:v>0.12259564450165927</c:v>
                </c:pt>
                <c:pt idx="559">
                  <c:v>0.12259564450165927</c:v>
                </c:pt>
                <c:pt idx="560">
                  <c:v>0.12259564450165927</c:v>
                </c:pt>
                <c:pt idx="561">
                  <c:v>0.12259564450165927</c:v>
                </c:pt>
                <c:pt idx="562">
                  <c:v>0.12259564450165927</c:v>
                </c:pt>
                <c:pt idx="563">
                  <c:v>0.12271947350142406</c:v>
                </c:pt>
                <c:pt idx="564">
                  <c:v>0.12378202757914694</c:v>
                </c:pt>
                <c:pt idx="565">
                  <c:v>0.12491624489914571</c:v>
                </c:pt>
                <c:pt idx="566">
                  <c:v>0.12542822457522859</c:v>
                </c:pt>
                <c:pt idx="567">
                  <c:v>0.12542822457522859</c:v>
                </c:pt>
                <c:pt idx="568">
                  <c:v>0.12542822457522859</c:v>
                </c:pt>
                <c:pt idx="569">
                  <c:v>0.12542822457522859</c:v>
                </c:pt>
                <c:pt idx="570">
                  <c:v>0.12542822457522859</c:v>
                </c:pt>
                <c:pt idx="571">
                  <c:v>0.12542822457522859</c:v>
                </c:pt>
                <c:pt idx="572">
                  <c:v>0.12542822457522859</c:v>
                </c:pt>
                <c:pt idx="573">
                  <c:v>0.12542822457522859</c:v>
                </c:pt>
                <c:pt idx="574">
                  <c:v>0.12542822457522859</c:v>
                </c:pt>
                <c:pt idx="575">
                  <c:v>0.12542822457522859</c:v>
                </c:pt>
                <c:pt idx="576">
                  <c:v>0.12542822457522859</c:v>
                </c:pt>
                <c:pt idx="577">
                  <c:v>0.12542822457522859</c:v>
                </c:pt>
                <c:pt idx="578">
                  <c:v>0.12542822457522859</c:v>
                </c:pt>
                <c:pt idx="579">
                  <c:v>0.12542822457522859</c:v>
                </c:pt>
                <c:pt idx="580">
                  <c:v>0.12542822457522859</c:v>
                </c:pt>
                <c:pt idx="581">
                  <c:v>0.12542822457522859</c:v>
                </c:pt>
                <c:pt idx="582">
                  <c:v>0.12542822457522859</c:v>
                </c:pt>
                <c:pt idx="583">
                  <c:v>0.12542822457522859</c:v>
                </c:pt>
                <c:pt idx="584">
                  <c:v>0.12542822457522859</c:v>
                </c:pt>
                <c:pt idx="585">
                  <c:v>0.12542822457522859</c:v>
                </c:pt>
                <c:pt idx="586">
                  <c:v>0.12542822457522859</c:v>
                </c:pt>
                <c:pt idx="587">
                  <c:v>0.12542822457522859</c:v>
                </c:pt>
                <c:pt idx="588">
                  <c:v>0.12542822457522859</c:v>
                </c:pt>
                <c:pt idx="589">
                  <c:v>0.12542822457522859</c:v>
                </c:pt>
                <c:pt idx="590">
                  <c:v>0.12542822457522859</c:v>
                </c:pt>
                <c:pt idx="591">
                  <c:v>0.12542822457522859</c:v>
                </c:pt>
                <c:pt idx="592">
                  <c:v>0.12542822457522859</c:v>
                </c:pt>
                <c:pt idx="593">
                  <c:v>0.12542822457522859</c:v>
                </c:pt>
                <c:pt idx="594">
                  <c:v>0.12542822457522859</c:v>
                </c:pt>
                <c:pt idx="595">
                  <c:v>0.12542822457522859</c:v>
                </c:pt>
                <c:pt idx="596">
                  <c:v>0.12542822457522859</c:v>
                </c:pt>
                <c:pt idx="597">
                  <c:v>0.12542822457522859</c:v>
                </c:pt>
                <c:pt idx="598">
                  <c:v>0.12542822457522859</c:v>
                </c:pt>
                <c:pt idx="599">
                  <c:v>0.12542822457522859</c:v>
                </c:pt>
                <c:pt idx="600">
                  <c:v>0.12542822457522859</c:v>
                </c:pt>
                <c:pt idx="601">
                  <c:v>0.12542822457522859</c:v>
                </c:pt>
                <c:pt idx="602">
                  <c:v>0.12542822457522859</c:v>
                </c:pt>
                <c:pt idx="603">
                  <c:v>0.12542822457522859</c:v>
                </c:pt>
                <c:pt idx="604">
                  <c:v>0.12542822457522859</c:v>
                </c:pt>
                <c:pt idx="605">
                  <c:v>0.12542822457522859</c:v>
                </c:pt>
                <c:pt idx="606">
                  <c:v>0.12542822457522859</c:v>
                </c:pt>
                <c:pt idx="607">
                  <c:v>0.12542822457522859</c:v>
                </c:pt>
                <c:pt idx="608">
                  <c:v>0.12542822457522859</c:v>
                </c:pt>
                <c:pt idx="609">
                  <c:v>0.12542822457522859</c:v>
                </c:pt>
                <c:pt idx="610">
                  <c:v>0.12542822457522859</c:v>
                </c:pt>
                <c:pt idx="611">
                  <c:v>0.12542822457522859</c:v>
                </c:pt>
                <c:pt idx="612">
                  <c:v>0.12542822457522859</c:v>
                </c:pt>
                <c:pt idx="613">
                  <c:v>0.12542822457522859</c:v>
                </c:pt>
                <c:pt idx="614">
                  <c:v>0.12542822457522859</c:v>
                </c:pt>
                <c:pt idx="615">
                  <c:v>0.12542822457522859</c:v>
                </c:pt>
                <c:pt idx="616">
                  <c:v>0.12542822457522859</c:v>
                </c:pt>
                <c:pt idx="617">
                  <c:v>0.12542822457522859</c:v>
                </c:pt>
                <c:pt idx="618">
                  <c:v>0.12542822457522859</c:v>
                </c:pt>
                <c:pt idx="619">
                  <c:v>0.12573466060110844</c:v>
                </c:pt>
                <c:pt idx="620">
                  <c:v>0.12615100212744723</c:v>
                </c:pt>
                <c:pt idx="621">
                  <c:v>0.12625419448838998</c:v>
                </c:pt>
                <c:pt idx="622">
                  <c:v>0.12625419448838998</c:v>
                </c:pt>
                <c:pt idx="623">
                  <c:v>0.12625419448838998</c:v>
                </c:pt>
                <c:pt idx="624">
                  <c:v>0.12625419448838998</c:v>
                </c:pt>
                <c:pt idx="625">
                  <c:v>0.12625419448838998</c:v>
                </c:pt>
                <c:pt idx="626">
                  <c:v>0.12625419448838998</c:v>
                </c:pt>
                <c:pt idx="627">
                  <c:v>0.12625419448838998</c:v>
                </c:pt>
                <c:pt idx="628">
                  <c:v>0.12625419448838998</c:v>
                </c:pt>
                <c:pt idx="629">
                  <c:v>0.12625419448838998</c:v>
                </c:pt>
                <c:pt idx="630">
                  <c:v>0.12625419448838998</c:v>
                </c:pt>
                <c:pt idx="631">
                  <c:v>0.12625419448838998</c:v>
                </c:pt>
                <c:pt idx="632">
                  <c:v>0.12625419448838998</c:v>
                </c:pt>
                <c:pt idx="633">
                  <c:v>0.12625419448838998</c:v>
                </c:pt>
                <c:pt idx="634">
                  <c:v>0.12625419448838998</c:v>
                </c:pt>
                <c:pt idx="635">
                  <c:v>0.12625419448838998</c:v>
                </c:pt>
                <c:pt idx="636">
                  <c:v>0.12625419448838998</c:v>
                </c:pt>
                <c:pt idx="637">
                  <c:v>0.12625419448838998</c:v>
                </c:pt>
                <c:pt idx="638">
                  <c:v>0.12625419448838998</c:v>
                </c:pt>
                <c:pt idx="639">
                  <c:v>0.12625419448838998</c:v>
                </c:pt>
                <c:pt idx="640">
                  <c:v>0.12625419448838998</c:v>
                </c:pt>
                <c:pt idx="641">
                  <c:v>0.12625419448838998</c:v>
                </c:pt>
                <c:pt idx="642">
                  <c:v>0.12625419448838998</c:v>
                </c:pt>
                <c:pt idx="643">
                  <c:v>0.12625419448838998</c:v>
                </c:pt>
                <c:pt idx="644">
                  <c:v>0.12625419448838998</c:v>
                </c:pt>
                <c:pt idx="645">
                  <c:v>0.12625419448838998</c:v>
                </c:pt>
                <c:pt idx="646">
                  <c:v>0.12625419448838998</c:v>
                </c:pt>
                <c:pt idx="647">
                  <c:v>0.12625419448838998</c:v>
                </c:pt>
                <c:pt idx="648">
                  <c:v>0.12625419448838998</c:v>
                </c:pt>
                <c:pt idx="649">
                  <c:v>0.12625419448838998</c:v>
                </c:pt>
                <c:pt idx="650">
                  <c:v>0.12625419448838998</c:v>
                </c:pt>
                <c:pt idx="651">
                  <c:v>0.12695997198695941</c:v>
                </c:pt>
                <c:pt idx="652">
                  <c:v>0.12848577369452294</c:v>
                </c:pt>
                <c:pt idx="653">
                  <c:v>0.13009931114627127</c:v>
                </c:pt>
                <c:pt idx="654">
                  <c:v>0.13213940242438127</c:v>
                </c:pt>
                <c:pt idx="655">
                  <c:v>0.13518803631428353</c:v>
                </c:pt>
                <c:pt idx="656">
                  <c:v>0.13856518784537797</c:v>
                </c:pt>
                <c:pt idx="657">
                  <c:v>0.14106597305750151</c:v>
                </c:pt>
                <c:pt idx="658">
                  <c:v>0.14264744201751151</c:v>
                </c:pt>
                <c:pt idx="659">
                  <c:v>0.14438460479732201</c:v>
                </c:pt>
                <c:pt idx="660">
                  <c:v>0.14697824066220685</c:v>
                </c:pt>
                <c:pt idx="661">
                  <c:v>0.14977431328899396</c:v>
                </c:pt>
                <c:pt idx="662">
                  <c:v>0.15208393495296368</c:v>
                </c:pt>
                <c:pt idx="663">
                  <c:v>0.15327177741803227</c:v>
                </c:pt>
                <c:pt idx="664">
                  <c:v>0.15364465707950978</c:v>
                </c:pt>
                <c:pt idx="665">
                  <c:v>0.15364465707950978</c:v>
                </c:pt>
                <c:pt idx="666">
                  <c:v>0.15364465707950978</c:v>
                </c:pt>
                <c:pt idx="667">
                  <c:v>0.15364465707950978</c:v>
                </c:pt>
                <c:pt idx="668">
                  <c:v>0.15364465707950978</c:v>
                </c:pt>
                <c:pt idx="669">
                  <c:v>0.15364465707950978</c:v>
                </c:pt>
                <c:pt idx="670">
                  <c:v>0.15364465707950978</c:v>
                </c:pt>
                <c:pt idx="671">
                  <c:v>0.15364465707950978</c:v>
                </c:pt>
                <c:pt idx="672">
                  <c:v>0.15364465707950978</c:v>
                </c:pt>
                <c:pt idx="673">
                  <c:v>0.15364465707950978</c:v>
                </c:pt>
                <c:pt idx="674">
                  <c:v>0.15364465707950978</c:v>
                </c:pt>
                <c:pt idx="675">
                  <c:v>0.15364465707950978</c:v>
                </c:pt>
                <c:pt idx="676">
                  <c:v>0.15364465707950978</c:v>
                </c:pt>
                <c:pt idx="677">
                  <c:v>0.15367728932455221</c:v>
                </c:pt>
                <c:pt idx="678">
                  <c:v>0.15530545348075731</c:v>
                </c:pt>
                <c:pt idx="679">
                  <c:v>0.15781113239827679</c:v>
                </c:pt>
                <c:pt idx="680">
                  <c:v>0.16057904041943208</c:v>
                </c:pt>
                <c:pt idx="681">
                  <c:v>0.16308045029297591</c:v>
                </c:pt>
                <c:pt idx="682">
                  <c:v>0.16440082341772644</c:v>
                </c:pt>
                <c:pt idx="683">
                  <c:v>0.1651112499153948</c:v>
                </c:pt>
                <c:pt idx="684">
                  <c:v>0.16537786131316873</c:v>
                </c:pt>
                <c:pt idx="685">
                  <c:v>0.16537786131316873</c:v>
                </c:pt>
                <c:pt idx="686">
                  <c:v>0.16537786131316873</c:v>
                </c:pt>
                <c:pt idx="687">
                  <c:v>0.16537786131316873</c:v>
                </c:pt>
                <c:pt idx="688">
                  <c:v>0.16537786131316873</c:v>
                </c:pt>
                <c:pt idx="689">
                  <c:v>0.16537786131316873</c:v>
                </c:pt>
                <c:pt idx="690">
                  <c:v>0.16537786131316873</c:v>
                </c:pt>
                <c:pt idx="691">
                  <c:v>0.16537786131316873</c:v>
                </c:pt>
                <c:pt idx="692">
                  <c:v>0.16537786131316873</c:v>
                </c:pt>
                <c:pt idx="693">
                  <c:v>0.16537786131316873</c:v>
                </c:pt>
                <c:pt idx="694">
                  <c:v>0.16537786131316873</c:v>
                </c:pt>
                <c:pt idx="695">
                  <c:v>0.16537786131316873</c:v>
                </c:pt>
                <c:pt idx="696">
                  <c:v>0.16680194961613046</c:v>
                </c:pt>
                <c:pt idx="697">
                  <c:v>0.1686205711141382</c:v>
                </c:pt>
                <c:pt idx="698">
                  <c:v>0.16986646510628634</c:v>
                </c:pt>
                <c:pt idx="699">
                  <c:v>0.17066655709328282</c:v>
                </c:pt>
                <c:pt idx="700">
                  <c:v>0.17089237060145412</c:v>
                </c:pt>
                <c:pt idx="701">
                  <c:v>0.17089237060145412</c:v>
                </c:pt>
                <c:pt idx="702">
                  <c:v>0.17089237060145412</c:v>
                </c:pt>
                <c:pt idx="703">
                  <c:v>0.17089237060145412</c:v>
                </c:pt>
                <c:pt idx="704">
                  <c:v>0.17091631492435305</c:v>
                </c:pt>
                <c:pt idx="705">
                  <c:v>0.17138035029661081</c:v>
                </c:pt>
                <c:pt idx="706">
                  <c:v>0.17217521547451067</c:v>
                </c:pt>
                <c:pt idx="707">
                  <c:v>0.17290148224354196</c:v>
                </c:pt>
                <c:pt idx="708">
                  <c:v>0.17322141323965978</c:v>
                </c:pt>
                <c:pt idx="709">
                  <c:v>0.17322141323965978</c:v>
                </c:pt>
                <c:pt idx="710">
                  <c:v>0.17322141323965978</c:v>
                </c:pt>
                <c:pt idx="711">
                  <c:v>0.17322141323965978</c:v>
                </c:pt>
                <c:pt idx="712">
                  <c:v>0.17322141323965978</c:v>
                </c:pt>
                <c:pt idx="713">
                  <c:v>0.17322141323965978</c:v>
                </c:pt>
                <c:pt idx="714">
                  <c:v>0.17378717249892872</c:v>
                </c:pt>
                <c:pt idx="715">
                  <c:v>0.175145318014088</c:v>
                </c:pt>
                <c:pt idx="716">
                  <c:v>0.17604110910896495</c:v>
                </c:pt>
                <c:pt idx="717">
                  <c:v>0.17617421041002862</c:v>
                </c:pt>
                <c:pt idx="718">
                  <c:v>0.17617421041002862</c:v>
                </c:pt>
                <c:pt idx="719">
                  <c:v>0.17617421041002862</c:v>
                </c:pt>
                <c:pt idx="720">
                  <c:v>0.17617421041002862</c:v>
                </c:pt>
                <c:pt idx="721">
                  <c:v>0.17617421041002862</c:v>
                </c:pt>
                <c:pt idx="722">
                  <c:v>0.17617421041002862</c:v>
                </c:pt>
                <c:pt idx="723">
                  <c:v>0.17617421041002862</c:v>
                </c:pt>
                <c:pt idx="724">
                  <c:v>0.17617421041002862</c:v>
                </c:pt>
                <c:pt idx="725">
                  <c:v>0.17617421041002862</c:v>
                </c:pt>
                <c:pt idx="726">
                  <c:v>0.17617421041002862</c:v>
                </c:pt>
                <c:pt idx="727">
                  <c:v>0.17617421041002862</c:v>
                </c:pt>
                <c:pt idx="728">
                  <c:v>0.17617421041002862</c:v>
                </c:pt>
                <c:pt idx="729">
                  <c:v>0.17617421041002862</c:v>
                </c:pt>
                <c:pt idx="730">
                  <c:v>0.17617421041002862</c:v>
                </c:pt>
                <c:pt idx="731">
                  <c:v>0.17617421041002862</c:v>
                </c:pt>
                <c:pt idx="732">
                  <c:v>0.17617421041002862</c:v>
                </c:pt>
                <c:pt idx="733">
                  <c:v>0.17617421041002862</c:v>
                </c:pt>
                <c:pt idx="734">
                  <c:v>0.17617421041002862</c:v>
                </c:pt>
                <c:pt idx="735">
                  <c:v>0.17617421041002862</c:v>
                </c:pt>
                <c:pt idx="736">
                  <c:v>0.17617421041002862</c:v>
                </c:pt>
                <c:pt idx="737">
                  <c:v>0.17617421041002862</c:v>
                </c:pt>
                <c:pt idx="738">
                  <c:v>0.17617421041002862</c:v>
                </c:pt>
                <c:pt idx="739">
                  <c:v>0.17617421041002862</c:v>
                </c:pt>
                <c:pt idx="740">
                  <c:v>0.17617421041002862</c:v>
                </c:pt>
                <c:pt idx="741">
                  <c:v>0.17617421041002862</c:v>
                </c:pt>
                <c:pt idx="742">
                  <c:v>0.17617421041002862</c:v>
                </c:pt>
                <c:pt idx="743">
                  <c:v>0.17617421041002862</c:v>
                </c:pt>
                <c:pt idx="744">
                  <c:v>0.17617421041002862</c:v>
                </c:pt>
                <c:pt idx="745">
                  <c:v>0.17617421041002862</c:v>
                </c:pt>
                <c:pt idx="746">
                  <c:v>0.17617421041002862</c:v>
                </c:pt>
                <c:pt idx="747">
                  <c:v>0.17617421041002862</c:v>
                </c:pt>
                <c:pt idx="748">
                  <c:v>0.17617421041002862</c:v>
                </c:pt>
                <c:pt idx="749">
                  <c:v>0.17617421041002862</c:v>
                </c:pt>
                <c:pt idx="750">
                  <c:v>0.17617421041002862</c:v>
                </c:pt>
                <c:pt idx="751">
                  <c:v>0.17617421041002862</c:v>
                </c:pt>
                <c:pt idx="752">
                  <c:v>0.17617421041002862</c:v>
                </c:pt>
                <c:pt idx="753">
                  <c:v>0.17617421041002862</c:v>
                </c:pt>
                <c:pt idx="754">
                  <c:v>0.17636230813273232</c:v>
                </c:pt>
                <c:pt idx="755">
                  <c:v>0.1768326408768835</c:v>
                </c:pt>
                <c:pt idx="756">
                  <c:v>0.17821743262159634</c:v>
                </c:pt>
                <c:pt idx="757">
                  <c:v>0.18112157325223827</c:v>
                </c:pt>
                <c:pt idx="758">
                  <c:v>0.18495264845657547</c:v>
                </c:pt>
                <c:pt idx="759">
                  <c:v>0.18858305276336876</c:v>
                </c:pt>
                <c:pt idx="760">
                  <c:v>0.19172485994967861</c:v>
                </c:pt>
                <c:pt idx="761">
                  <c:v>0.1943622202242557</c:v>
                </c:pt>
                <c:pt idx="762">
                  <c:v>0.19616226038054246</c:v>
                </c:pt>
                <c:pt idx="763">
                  <c:v>0.19706685262518325</c:v>
                </c:pt>
                <c:pt idx="764">
                  <c:v>0.19714416688920994</c:v>
                </c:pt>
                <c:pt idx="765">
                  <c:v>0.19714416688920994</c:v>
                </c:pt>
                <c:pt idx="766">
                  <c:v>0.19714416688920994</c:v>
                </c:pt>
                <c:pt idx="767">
                  <c:v>0.19714416688920994</c:v>
                </c:pt>
                <c:pt idx="768">
                  <c:v>0.19714416688920994</c:v>
                </c:pt>
                <c:pt idx="769">
                  <c:v>0.19714416688920994</c:v>
                </c:pt>
                <c:pt idx="770">
                  <c:v>0.19714416688920994</c:v>
                </c:pt>
                <c:pt idx="771">
                  <c:v>0.19714416688920994</c:v>
                </c:pt>
                <c:pt idx="772">
                  <c:v>0.19714416688920994</c:v>
                </c:pt>
                <c:pt idx="773">
                  <c:v>0.19714416688920994</c:v>
                </c:pt>
                <c:pt idx="774">
                  <c:v>0.19714416688920994</c:v>
                </c:pt>
                <c:pt idx="775">
                  <c:v>0.19714416688920994</c:v>
                </c:pt>
                <c:pt idx="776">
                  <c:v>0.19714416688920994</c:v>
                </c:pt>
                <c:pt idx="777">
                  <c:v>0.19714416688920994</c:v>
                </c:pt>
                <c:pt idx="778">
                  <c:v>0.19714416688920994</c:v>
                </c:pt>
                <c:pt idx="779">
                  <c:v>0.19714416688920994</c:v>
                </c:pt>
                <c:pt idx="780">
                  <c:v>0.19714416688920994</c:v>
                </c:pt>
                <c:pt idx="781">
                  <c:v>0.19714416688920994</c:v>
                </c:pt>
                <c:pt idx="782">
                  <c:v>0.19714416688920994</c:v>
                </c:pt>
                <c:pt idx="783">
                  <c:v>0.19714416688920994</c:v>
                </c:pt>
                <c:pt idx="784">
                  <c:v>0.19714416688920994</c:v>
                </c:pt>
                <c:pt idx="785">
                  <c:v>0.19714416688920994</c:v>
                </c:pt>
                <c:pt idx="786">
                  <c:v>0.19714416688920994</c:v>
                </c:pt>
                <c:pt idx="787">
                  <c:v>0.19714416688920994</c:v>
                </c:pt>
                <c:pt idx="788">
                  <c:v>0.19714416688920994</c:v>
                </c:pt>
                <c:pt idx="789">
                  <c:v>0.19714416688920994</c:v>
                </c:pt>
                <c:pt idx="790">
                  <c:v>0.19714416688920994</c:v>
                </c:pt>
                <c:pt idx="791">
                  <c:v>0.19714416688920994</c:v>
                </c:pt>
                <c:pt idx="792">
                  <c:v>0.19714416688920994</c:v>
                </c:pt>
                <c:pt idx="793">
                  <c:v>0.19772514890092707</c:v>
                </c:pt>
                <c:pt idx="794">
                  <c:v>0.2008349015038367</c:v>
                </c:pt>
                <c:pt idx="795">
                  <c:v>0.20590199123581554</c:v>
                </c:pt>
                <c:pt idx="796">
                  <c:v>0.21155854669236823</c:v>
                </c:pt>
                <c:pt idx="797">
                  <c:v>0.21632504211687553</c:v>
                </c:pt>
                <c:pt idx="798">
                  <c:v>0.21929836131037994</c:v>
                </c:pt>
                <c:pt idx="799">
                  <c:v>0.22040005728782625</c:v>
                </c:pt>
                <c:pt idx="800">
                  <c:v>0.22040005728782625</c:v>
                </c:pt>
                <c:pt idx="801">
                  <c:v>0.22040005728782625</c:v>
                </c:pt>
                <c:pt idx="802">
                  <c:v>0.22040005728782625</c:v>
                </c:pt>
                <c:pt idx="803">
                  <c:v>0.22040005728782625</c:v>
                </c:pt>
                <c:pt idx="804">
                  <c:v>0.22040005728782625</c:v>
                </c:pt>
                <c:pt idx="805">
                  <c:v>0.22040005728782625</c:v>
                </c:pt>
                <c:pt idx="806">
                  <c:v>0.22040005728782625</c:v>
                </c:pt>
                <c:pt idx="807">
                  <c:v>0.22040005728782625</c:v>
                </c:pt>
                <c:pt idx="808">
                  <c:v>0.22055670980198538</c:v>
                </c:pt>
                <c:pt idx="809">
                  <c:v>0.22137977518618795</c:v>
                </c:pt>
                <c:pt idx="810">
                  <c:v>0.22283034261181484</c:v>
                </c:pt>
                <c:pt idx="811">
                  <c:v>0.2253941016392188</c:v>
                </c:pt>
                <c:pt idx="812">
                  <c:v>0.22865376840797805</c:v>
                </c:pt>
                <c:pt idx="813">
                  <c:v>0.23187509186778643</c:v>
                </c:pt>
                <c:pt idx="814">
                  <c:v>0.23494548085667483</c:v>
                </c:pt>
                <c:pt idx="815">
                  <c:v>0.23787236386126354</c:v>
                </c:pt>
                <c:pt idx="816">
                  <c:v>0.24036355215297608</c:v>
                </c:pt>
                <c:pt idx="817">
                  <c:v>0.24221917110030117</c:v>
                </c:pt>
                <c:pt idx="818">
                  <c:v>0.24303925393757173</c:v>
                </c:pt>
                <c:pt idx="819">
                  <c:v>0.24303925393757173</c:v>
                </c:pt>
                <c:pt idx="820">
                  <c:v>0.24303925393757173</c:v>
                </c:pt>
                <c:pt idx="821">
                  <c:v>0.24303925393757173</c:v>
                </c:pt>
                <c:pt idx="822">
                  <c:v>0.24303925393757173</c:v>
                </c:pt>
                <c:pt idx="823">
                  <c:v>0.24303925393757173</c:v>
                </c:pt>
                <c:pt idx="824">
                  <c:v>0.24303925393757173</c:v>
                </c:pt>
                <c:pt idx="825">
                  <c:v>0.24303925393757173</c:v>
                </c:pt>
                <c:pt idx="826">
                  <c:v>0.24303925393757173</c:v>
                </c:pt>
                <c:pt idx="827">
                  <c:v>0.24303925393757173</c:v>
                </c:pt>
                <c:pt idx="828">
                  <c:v>0.24303925393757173</c:v>
                </c:pt>
                <c:pt idx="829">
                  <c:v>0.24303925393757173</c:v>
                </c:pt>
                <c:pt idx="830">
                  <c:v>0.24303925393757173</c:v>
                </c:pt>
                <c:pt idx="831">
                  <c:v>0.24303925393757173</c:v>
                </c:pt>
                <c:pt idx="832">
                  <c:v>0.24303925393757173</c:v>
                </c:pt>
                <c:pt idx="833">
                  <c:v>0.24303925393757173</c:v>
                </c:pt>
                <c:pt idx="834">
                  <c:v>0.24303925393757173</c:v>
                </c:pt>
                <c:pt idx="835">
                  <c:v>0.24303925393757173</c:v>
                </c:pt>
                <c:pt idx="836">
                  <c:v>0.24303925393757173</c:v>
                </c:pt>
                <c:pt idx="837">
                  <c:v>0.24303925393757173</c:v>
                </c:pt>
                <c:pt idx="838">
                  <c:v>0.24303925393757173</c:v>
                </c:pt>
                <c:pt idx="839">
                  <c:v>0.24303925393757173</c:v>
                </c:pt>
                <c:pt idx="840">
                  <c:v>0.24303925393757173</c:v>
                </c:pt>
                <c:pt idx="841">
                  <c:v>0.24303925393757173</c:v>
                </c:pt>
                <c:pt idx="842">
                  <c:v>0.24303925393757173</c:v>
                </c:pt>
                <c:pt idx="843">
                  <c:v>0.24303925393757173</c:v>
                </c:pt>
                <c:pt idx="844">
                  <c:v>0.24303925393757173</c:v>
                </c:pt>
                <c:pt idx="845">
                  <c:v>0.24303925393757173</c:v>
                </c:pt>
                <c:pt idx="846">
                  <c:v>0.24303925393757173</c:v>
                </c:pt>
                <c:pt idx="847">
                  <c:v>0.24303925393757173</c:v>
                </c:pt>
                <c:pt idx="848">
                  <c:v>0.24303925393757173</c:v>
                </c:pt>
                <c:pt idx="849">
                  <c:v>0.24303925393757173</c:v>
                </c:pt>
                <c:pt idx="850">
                  <c:v>0.24303925393757173</c:v>
                </c:pt>
                <c:pt idx="851">
                  <c:v>0.24303925393757173</c:v>
                </c:pt>
                <c:pt idx="852">
                  <c:v>0.24303925393757173</c:v>
                </c:pt>
                <c:pt idx="853">
                  <c:v>0.24303925393757173</c:v>
                </c:pt>
                <c:pt idx="854">
                  <c:v>0.24303925393757173</c:v>
                </c:pt>
                <c:pt idx="855">
                  <c:v>0.24303925393757173</c:v>
                </c:pt>
                <c:pt idx="856">
                  <c:v>0.24303925393757173</c:v>
                </c:pt>
                <c:pt idx="857">
                  <c:v>0.24303925393757173</c:v>
                </c:pt>
                <c:pt idx="858">
                  <c:v>0.24303925393757173</c:v>
                </c:pt>
                <c:pt idx="859">
                  <c:v>0.24303925393757173</c:v>
                </c:pt>
                <c:pt idx="860">
                  <c:v>0.24303925393757173</c:v>
                </c:pt>
                <c:pt idx="861">
                  <c:v>0.24303925393757173</c:v>
                </c:pt>
                <c:pt idx="862">
                  <c:v>0.24303925393757173</c:v>
                </c:pt>
                <c:pt idx="863">
                  <c:v>0.24303925393757173</c:v>
                </c:pt>
                <c:pt idx="864">
                  <c:v>0.24303925393757173</c:v>
                </c:pt>
                <c:pt idx="865">
                  <c:v>0.24303925393757173</c:v>
                </c:pt>
                <c:pt idx="866">
                  <c:v>0.24303925393757173</c:v>
                </c:pt>
                <c:pt idx="867">
                  <c:v>0.24303925393757173</c:v>
                </c:pt>
                <c:pt idx="868">
                  <c:v>0.24303925393757173</c:v>
                </c:pt>
                <c:pt idx="869">
                  <c:v>0.24303925393757173</c:v>
                </c:pt>
                <c:pt idx="870">
                  <c:v>0.24303925393757173</c:v>
                </c:pt>
                <c:pt idx="871">
                  <c:v>0.24303925393757173</c:v>
                </c:pt>
                <c:pt idx="872">
                  <c:v>0.24303925393757173</c:v>
                </c:pt>
                <c:pt idx="873">
                  <c:v>0.24303925393757173</c:v>
                </c:pt>
                <c:pt idx="874">
                  <c:v>0.24303925393757173</c:v>
                </c:pt>
                <c:pt idx="875">
                  <c:v>0.24316075009623062</c:v>
                </c:pt>
                <c:pt idx="876">
                  <c:v>0.24373105934773015</c:v>
                </c:pt>
                <c:pt idx="877">
                  <c:v>0.24407360890648178</c:v>
                </c:pt>
                <c:pt idx="878">
                  <c:v>0.24407360890648178</c:v>
                </c:pt>
                <c:pt idx="879">
                  <c:v>0.24407360890648178</c:v>
                </c:pt>
                <c:pt idx="880">
                  <c:v>0.24407360890648178</c:v>
                </c:pt>
                <c:pt idx="881">
                  <c:v>0.24421382239983172</c:v>
                </c:pt>
                <c:pt idx="882">
                  <c:v>0.24421382239983172</c:v>
                </c:pt>
                <c:pt idx="883">
                  <c:v>0.24421382239983172</c:v>
                </c:pt>
                <c:pt idx="884">
                  <c:v>0.24421382239983172</c:v>
                </c:pt>
                <c:pt idx="885">
                  <c:v>0.24421382239983172</c:v>
                </c:pt>
                <c:pt idx="886">
                  <c:v>0.24421382239983172</c:v>
                </c:pt>
                <c:pt idx="887">
                  <c:v>0.24421382239983172</c:v>
                </c:pt>
                <c:pt idx="888">
                  <c:v>0.24421382239983172</c:v>
                </c:pt>
                <c:pt idx="889">
                  <c:v>0.24421382239983172</c:v>
                </c:pt>
                <c:pt idx="890">
                  <c:v>0.24421382239983172</c:v>
                </c:pt>
                <c:pt idx="891">
                  <c:v>0.24430688820248839</c:v>
                </c:pt>
                <c:pt idx="892">
                  <c:v>0.24488159369918411</c:v>
                </c:pt>
                <c:pt idx="893">
                  <c:v>0.24554576939787792</c:v>
                </c:pt>
                <c:pt idx="894">
                  <c:v>0.2459236700777683</c:v>
                </c:pt>
                <c:pt idx="895">
                  <c:v>0.2459236700777683</c:v>
                </c:pt>
                <c:pt idx="896">
                  <c:v>0.2459236700777683</c:v>
                </c:pt>
                <c:pt idx="897">
                  <c:v>0.2459236700777683</c:v>
                </c:pt>
                <c:pt idx="898">
                  <c:v>0.2459236700777683</c:v>
                </c:pt>
                <c:pt idx="899">
                  <c:v>0.2459236700777683</c:v>
                </c:pt>
                <c:pt idx="900">
                  <c:v>0.2459236700777683</c:v>
                </c:pt>
                <c:pt idx="901">
                  <c:v>0.24604773207059003</c:v>
                </c:pt>
                <c:pt idx="902">
                  <c:v>0.24931080849238368</c:v>
                </c:pt>
                <c:pt idx="903">
                  <c:v>0.25496736394893632</c:v>
                </c:pt>
                <c:pt idx="904">
                  <c:v>0.25973385937344362</c:v>
                </c:pt>
                <c:pt idx="905">
                  <c:v>0.26270717856694803</c:v>
                </c:pt>
                <c:pt idx="906">
                  <c:v>0.26380887454439433</c:v>
                </c:pt>
                <c:pt idx="907">
                  <c:v>0.26380887454439433</c:v>
                </c:pt>
                <c:pt idx="908">
                  <c:v>0.26380887454439433</c:v>
                </c:pt>
                <c:pt idx="909">
                  <c:v>0.26380887454439433</c:v>
                </c:pt>
                <c:pt idx="910">
                  <c:v>0.26380887454439433</c:v>
                </c:pt>
                <c:pt idx="911">
                  <c:v>0.26380887454439433</c:v>
                </c:pt>
                <c:pt idx="912">
                  <c:v>0.26380887454439433</c:v>
                </c:pt>
                <c:pt idx="913">
                  <c:v>0.26380887454439433</c:v>
                </c:pt>
                <c:pt idx="914">
                  <c:v>0.26380887454439433</c:v>
                </c:pt>
                <c:pt idx="915">
                  <c:v>0.26380887454439433</c:v>
                </c:pt>
                <c:pt idx="916">
                  <c:v>0.26380887454439433</c:v>
                </c:pt>
                <c:pt idx="917">
                  <c:v>0.26380887454439433</c:v>
                </c:pt>
                <c:pt idx="918">
                  <c:v>0.26380887454439433</c:v>
                </c:pt>
                <c:pt idx="919">
                  <c:v>0.26380887454439433</c:v>
                </c:pt>
                <c:pt idx="920">
                  <c:v>0.26380887454439433</c:v>
                </c:pt>
                <c:pt idx="921">
                  <c:v>0.26380887454439433</c:v>
                </c:pt>
                <c:pt idx="922">
                  <c:v>0.26380887454439433</c:v>
                </c:pt>
                <c:pt idx="923">
                  <c:v>0.26380887454439433</c:v>
                </c:pt>
                <c:pt idx="924">
                  <c:v>0.26380887454439433</c:v>
                </c:pt>
                <c:pt idx="925">
                  <c:v>0.26432968269347956</c:v>
                </c:pt>
                <c:pt idx="926">
                  <c:v>0.26464514315063931</c:v>
                </c:pt>
                <c:pt idx="927">
                  <c:v>0.26464514315063931</c:v>
                </c:pt>
                <c:pt idx="928">
                  <c:v>0.26464514315063931</c:v>
                </c:pt>
                <c:pt idx="929">
                  <c:v>0.26464514315063931</c:v>
                </c:pt>
                <c:pt idx="930">
                  <c:v>0.26464514315063931</c:v>
                </c:pt>
                <c:pt idx="931">
                  <c:v>0.26464514315063931</c:v>
                </c:pt>
                <c:pt idx="932">
                  <c:v>0.26464514315063931</c:v>
                </c:pt>
                <c:pt idx="933">
                  <c:v>0.26464514315063931</c:v>
                </c:pt>
                <c:pt idx="934">
                  <c:v>0.26486828514572891</c:v>
                </c:pt>
                <c:pt idx="935">
                  <c:v>0.2651703246324873</c:v>
                </c:pt>
                <c:pt idx="936">
                  <c:v>0.2651703246324873</c:v>
                </c:pt>
                <c:pt idx="937">
                  <c:v>0.2651703246324873</c:v>
                </c:pt>
                <c:pt idx="938">
                  <c:v>0.2651703246324873</c:v>
                </c:pt>
                <c:pt idx="939">
                  <c:v>0.2651703246324873</c:v>
                </c:pt>
                <c:pt idx="940">
                  <c:v>0.2651703246324873</c:v>
                </c:pt>
                <c:pt idx="941">
                  <c:v>0.2651703246324873</c:v>
                </c:pt>
                <c:pt idx="942">
                  <c:v>0.2651703246324873</c:v>
                </c:pt>
                <c:pt idx="943">
                  <c:v>0.2651703246324873</c:v>
                </c:pt>
                <c:pt idx="944">
                  <c:v>0.2651703246324873</c:v>
                </c:pt>
                <c:pt idx="945">
                  <c:v>0.2651703246324873</c:v>
                </c:pt>
                <c:pt idx="946">
                  <c:v>0.2651703246324873</c:v>
                </c:pt>
                <c:pt idx="947">
                  <c:v>0.2651703246324873</c:v>
                </c:pt>
                <c:pt idx="948">
                  <c:v>0.2651703246324873</c:v>
                </c:pt>
                <c:pt idx="949">
                  <c:v>0.2651703246324873</c:v>
                </c:pt>
                <c:pt idx="950">
                  <c:v>0.2651703246324873</c:v>
                </c:pt>
                <c:pt idx="951">
                  <c:v>0.26638926802092777</c:v>
                </c:pt>
                <c:pt idx="952">
                  <c:v>0.26960653832004178</c:v>
                </c:pt>
                <c:pt idx="953">
                  <c:v>0.27423918895007204</c:v>
                </c:pt>
                <c:pt idx="954">
                  <c:v>0.27891174136446945</c:v>
                </c:pt>
                <c:pt idx="955">
                  <c:v>0.28304559379041105</c:v>
                </c:pt>
                <c:pt idx="956">
                  <c:v>0.28662664140548272</c:v>
                </c:pt>
                <c:pt idx="957">
                  <c:v>0.28863115210928475</c:v>
                </c:pt>
                <c:pt idx="958">
                  <c:v>0.28867834390521369</c:v>
                </c:pt>
                <c:pt idx="959">
                  <c:v>0.28867834390521369</c:v>
                </c:pt>
                <c:pt idx="960">
                  <c:v>0.28867834390521369</c:v>
                </c:pt>
                <c:pt idx="961">
                  <c:v>0.28867834390521369</c:v>
                </c:pt>
                <c:pt idx="962">
                  <c:v>0.28867834390521369</c:v>
                </c:pt>
                <c:pt idx="963">
                  <c:v>0.28867834390521369</c:v>
                </c:pt>
                <c:pt idx="964">
                  <c:v>0.28867834390521369</c:v>
                </c:pt>
                <c:pt idx="965">
                  <c:v>0.28867834390521369</c:v>
                </c:pt>
                <c:pt idx="966">
                  <c:v>0.28867834390521369</c:v>
                </c:pt>
                <c:pt idx="967">
                  <c:v>0.28867834390521369</c:v>
                </c:pt>
                <c:pt idx="968">
                  <c:v>0.28867834390521369</c:v>
                </c:pt>
                <c:pt idx="969">
                  <c:v>0.28867834390521369</c:v>
                </c:pt>
                <c:pt idx="970">
                  <c:v>0.28932212593677503</c:v>
                </c:pt>
                <c:pt idx="971">
                  <c:v>0.29139248544116847</c:v>
                </c:pt>
                <c:pt idx="972">
                  <c:v>0.29527633998834063</c:v>
                </c:pt>
                <c:pt idx="973">
                  <c:v>0.29969667162085878</c:v>
                </c:pt>
                <c:pt idx="974">
                  <c:v>0.30357140363131535</c:v>
                </c:pt>
                <c:pt idx="975">
                  <c:v>0.30688736405592171</c:v>
                </c:pt>
                <c:pt idx="976">
                  <c:v>0.30966206567065002</c:v>
                </c:pt>
                <c:pt idx="977">
                  <c:v>0.31139168418498597</c:v>
                </c:pt>
                <c:pt idx="978">
                  <c:v>0.31234620366062127</c:v>
                </c:pt>
                <c:pt idx="979">
                  <c:v>0.31301334013986948</c:v>
                </c:pt>
                <c:pt idx="980">
                  <c:v>0.31344361772010376</c:v>
                </c:pt>
                <c:pt idx="981">
                  <c:v>0.31370616410370133</c:v>
                </c:pt>
                <c:pt idx="982">
                  <c:v>0.31390464675006435</c:v>
                </c:pt>
                <c:pt idx="983">
                  <c:v>0.31410127418941625</c:v>
                </c:pt>
                <c:pt idx="984">
                  <c:v>0.3142306939171719</c:v>
                </c:pt>
                <c:pt idx="985">
                  <c:v>0.31425986250482252</c:v>
                </c:pt>
                <c:pt idx="986">
                  <c:v>0.31425986250482252</c:v>
                </c:pt>
                <c:pt idx="987">
                  <c:v>0.31425986250482252</c:v>
                </c:pt>
                <c:pt idx="988">
                  <c:v>0.31425986250482252</c:v>
                </c:pt>
                <c:pt idx="989">
                  <c:v>0.31425986250482252</c:v>
                </c:pt>
                <c:pt idx="990">
                  <c:v>0.31425986250482252</c:v>
                </c:pt>
                <c:pt idx="991">
                  <c:v>0.31425986250482252</c:v>
                </c:pt>
                <c:pt idx="992">
                  <c:v>0.31425986250482252</c:v>
                </c:pt>
                <c:pt idx="993">
                  <c:v>0.31425986250482252</c:v>
                </c:pt>
                <c:pt idx="994">
                  <c:v>0.31425986250482252</c:v>
                </c:pt>
                <c:pt idx="995">
                  <c:v>0.31425986250482252</c:v>
                </c:pt>
                <c:pt idx="996">
                  <c:v>0.31425986250482252</c:v>
                </c:pt>
                <c:pt idx="997">
                  <c:v>0.31425986250482252</c:v>
                </c:pt>
                <c:pt idx="998">
                  <c:v>0.31425986250482252</c:v>
                </c:pt>
                <c:pt idx="999">
                  <c:v>0.31425986250482252</c:v>
                </c:pt>
                <c:pt idx="1000">
                  <c:v>0.31425986250482252</c:v>
                </c:pt>
                <c:pt idx="1001">
                  <c:v>0.31425986250482252</c:v>
                </c:pt>
                <c:pt idx="1002">
                  <c:v>0.31425986250482252</c:v>
                </c:pt>
                <c:pt idx="1003">
                  <c:v>0.31425986250482252</c:v>
                </c:pt>
                <c:pt idx="1004">
                  <c:v>0.31425986250482252</c:v>
                </c:pt>
                <c:pt idx="1005">
                  <c:v>0.31425986250482252</c:v>
                </c:pt>
                <c:pt idx="1006">
                  <c:v>0.31425986250482252</c:v>
                </c:pt>
                <c:pt idx="1007">
                  <c:v>0.31425986250482252</c:v>
                </c:pt>
                <c:pt idx="1008">
                  <c:v>0.31425986250482252</c:v>
                </c:pt>
                <c:pt idx="1009">
                  <c:v>0.31425986250482252</c:v>
                </c:pt>
                <c:pt idx="1010">
                  <c:v>0.31425986250482252</c:v>
                </c:pt>
                <c:pt idx="1011">
                  <c:v>0.31425986250482252</c:v>
                </c:pt>
                <c:pt idx="1012">
                  <c:v>0.31425986250482252</c:v>
                </c:pt>
                <c:pt idx="1013">
                  <c:v>0.31425986250482252</c:v>
                </c:pt>
                <c:pt idx="1014">
                  <c:v>0.31425986250482252</c:v>
                </c:pt>
                <c:pt idx="1015">
                  <c:v>0.31425986250482252</c:v>
                </c:pt>
                <c:pt idx="1016">
                  <c:v>0.31425986250482252</c:v>
                </c:pt>
                <c:pt idx="1017">
                  <c:v>0.31425986250482252</c:v>
                </c:pt>
                <c:pt idx="1018">
                  <c:v>0.31425986250482252</c:v>
                </c:pt>
                <c:pt idx="1019">
                  <c:v>0.31425986250482252</c:v>
                </c:pt>
                <c:pt idx="1020">
                  <c:v>0.31425986250482252</c:v>
                </c:pt>
                <c:pt idx="1021">
                  <c:v>0.31425986250482252</c:v>
                </c:pt>
                <c:pt idx="1022">
                  <c:v>0.31425986250482252</c:v>
                </c:pt>
                <c:pt idx="1023">
                  <c:v>0.31425986250482252</c:v>
                </c:pt>
                <c:pt idx="1024">
                  <c:v>0.31425986250482252</c:v>
                </c:pt>
                <c:pt idx="1025">
                  <c:v>0.31425986250482252</c:v>
                </c:pt>
                <c:pt idx="1026">
                  <c:v>0.31425986250482252</c:v>
                </c:pt>
                <c:pt idx="1027">
                  <c:v>0.31425986250482252</c:v>
                </c:pt>
                <c:pt idx="1028">
                  <c:v>0.31425986250482252</c:v>
                </c:pt>
                <c:pt idx="1029">
                  <c:v>0.31425986250482252</c:v>
                </c:pt>
                <c:pt idx="1030">
                  <c:v>0.31425986250482252</c:v>
                </c:pt>
                <c:pt idx="1031">
                  <c:v>0.31425986250482252</c:v>
                </c:pt>
                <c:pt idx="1032">
                  <c:v>0.31425986250482252</c:v>
                </c:pt>
                <c:pt idx="1033">
                  <c:v>0.31425986250482252</c:v>
                </c:pt>
                <c:pt idx="1034">
                  <c:v>0.31425986250482252</c:v>
                </c:pt>
                <c:pt idx="1035">
                  <c:v>0.31425986250482252</c:v>
                </c:pt>
                <c:pt idx="1036">
                  <c:v>0.31425986250482252</c:v>
                </c:pt>
                <c:pt idx="1037">
                  <c:v>0.31425986250482252</c:v>
                </c:pt>
                <c:pt idx="1038">
                  <c:v>0.31425986250482252</c:v>
                </c:pt>
                <c:pt idx="1039">
                  <c:v>0.31425986250482252</c:v>
                </c:pt>
                <c:pt idx="1040">
                  <c:v>0.31425986250482252</c:v>
                </c:pt>
                <c:pt idx="1041">
                  <c:v>0.31425986250482252</c:v>
                </c:pt>
                <c:pt idx="1042">
                  <c:v>0.31425986250482252</c:v>
                </c:pt>
                <c:pt idx="1043">
                  <c:v>0.31425986250482252</c:v>
                </c:pt>
                <c:pt idx="1044">
                  <c:v>0.31425986250482252</c:v>
                </c:pt>
                <c:pt idx="1045">
                  <c:v>0.31425986250482252</c:v>
                </c:pt>
                <c:pt idx="1046">
                  <c:v>0.31425986250482252</c:v>
                </c:pt>
                <c:pt idx="1047">
                  <c:v>0.31425986250482252</c:v>
                </c:pt>
                <c:pt idx="1048">
                  <c:v>0.31425986250482252</c:v>
                </c:pt>
                <c:pt idx="1049">
                  <c:v>0.31425986250482252</c:v>
                </c:pt>
                <c:pt idx="1050">
                  <c:v>0.31484383760568102</c:v>
                </c:pt>
                <c:pt idx="1051">
                  <c:v>0.31607662151135096</c:v>
                </c:pt>
                <c:pt idx="1052">
                  <c:v>0.31768064950354236</c:v>
                </c:pt>
                <c:pt idx="1053">
                  <c:v>0.31966399293395809</c:v>
                </c:pt>
                <c:pt idx="1054">
                  <c:v>0.32216668531880899</c:v>
                </c:pt>
                <c:pt idx="1055">
                  <c:v>0.32524505958745598</c:v>
                </c:pt>
                <c:pt idx="1056">
                  <c:v>0.3287742468828424</c:v>
                </c:pt>
                <c:pt idx="1057">
                  <c:v>0.33216469171236351</c:v>
                </c:pt>
                <c:pt idx="1058">
                  <c:v>0.33472085003043417</c:v>
                </c:pt>
                <c:pt idx="1059">
                  <c:v>0.33659963309323854</c:v>
                </c:pt>
                <c:pt idx="1060">
                  <c:v>0.33788620507450939</c:v>
                </c:pt>
                <c:pt idx="1061">
                  <c:v>0.33846984856530044</c:v>
                </c:pt>
                <c:pt idx="1062">
                  <c:v>0.33851926931080856</c:v>
                </c:pt>
                <c:pt idx="1063">
                  <c:v>0.33851926931080856</c:v>
                </c:pt>
                <c:pt idx="1064">
                  <c:v>0.33851926931080856</c:v>
                </c:pt>
                <c:pt idx="1065">
                  <c:v>0.33851926931080856</c:v>
                </c:pt>
                <c:pt idx="1066">
                  <c:v>0.33851926931080856</c:v>
                </c:pt>
                <c:pt idx="1067">
                  <c:v>0.33851926931080856</c:v>
                </c:pt>
                <c:pt idx="1068">
                  <c:v>0.33851926931080856</c:v>
                </c:pt>
                <c:pt idx="1069">
                  <c:v>0.33851926931080856</c:v>
                </c:pt>
                <c:pt idx="1070">
                  <c:v>0.33851926931080856</c:v>
                </c:pt>
                <c:pt idx="1071">
                  <c:v>0.33851926931080856</c:v>
                </c:pt>
                <c:pt idx="1072">
                  <c:v>0.33851926931080856</c:v>
                </c:pt>
                <c:pt idx="1073">
                  <c:v>0.33851926931080856</c:v>
                </c:pt>
                <c:pt idx="1074">
                  <c:v>0.33851926931080856</c:v>
                </c:pt>
                <c:pt idx="1075">
                  <c:v>0.33851926931080856</c:v>
                </c:pt>
                <c:pt idx="1076">
                  <c:v>0.33851926931080856</c:v>
                </c:pt>
                <c:pt idx="1077">
                  <c:v>0.33851926931080856</c:v>
                </c:pt>
                <c:pt idx="1078">
                  <c:v>0.33851926931080856</c:v>
                </c:pt>
                <c:pt idx="1079">
                  <c:v>0.33851926931080856</c:v>
                </c:pt>
                <c:pt idx="1080">
                  <c:v>0.33851926931080856</c:v>
                </c:pt>
                <c:pt idx="1081">
                  <c:v>0.33851926931080856</c:v>
                </c:pt>
                <c:pt idx="1082">
                  <c:v>0.33851926931080856</c:v>
                </c:pt>
                <c:pt idx="1083">
                  <c:v>0.33883718838635346</c:v>
                </c:pt>
                <c:pt idx="1084">
                  <c:v>0.3399521676245455</c:v>
                </c:pt>
                <c:pt idx="1085">
                  <c:v>0.34044282081884208</c:v>
                </c:pt>
                <c:pt idx="1086">
                  <c:v>0.34044282081884208</c:v>
                </c:pt>
                <c:pt idx="1087">
                  <c:v>0.34044282081884208</c:v>
                </c:pt>
                <c:pt idx="1088">
                  <c:v>0.34044282081884208</c:v>
                </c:pt>
                <c:pt idx="1089">
                  <c:v>0.34044282081884208</c:v>
                </c:pt>
                <c:pt idx="1090">
                  <c:v>0.34044282081884208</c:v>
                </c:pt>
                <c:pt idx="1091">
                  <c:v>0.34044282081884208</c:v>
                </c:pt>
                <c:pt idx="1092">
                  <c:v>0.34044282081884208</c:v>
                </c:pt>
                <c:pt idx="1093">
                  <c:v>0.34044282081884208</c:v>
                </c:pt>
                <c:pt idx="1094">
                  <c:v>0.34044282081884208</c:v>
                </c:pt>
                <c:pt idx="1095">
                  <c:v>0.34044282081884208</c:v>
                </c:pt>
                <c:pt idx="1096">
                  <c:v>0.34044282081884208</c:v>
                </c:pt>
                <c:pt idx="1097">
                  <c:v>0.34044282081884208</c:v>
                </c:pt>
                <c:pt idx="1098">
                  <c:v>0.34044282081884208</c:v>
                </c:pt>
                <c:pt idx="1099">
                  <c:v>0.34155964147983542</c:v>
                </c:pt>
                <c:pt idx="1100">
                  <c:v>0.34281350894995211</c:v>
                </c:pt>
                <c:pt idx="1101">
                  <c:v>0.34303319659868364</c:v>
                </c:pt>
                <c:pt idx="1102">
                  <c:v>0.34303319659868364</c:v>
                </c:pt>
                <c:pt idx="1103">
                  <c:v>0.34303319659868364</c:v>
                </c:pt>
                <c:pt idx="1104">
                  <c:v>0.34303319659868364</c:v>
                </c:pt>
                <c:pt idx="1105">
                  <c:v>0.34303319659868364</c:v>
                </c:pt>
                <c:pt idx="1106">
                  <c:v>0.34303319659868364</c:v>
                </c:pt>
                <c:pt idx="1107">
                  <c:v>0.34303319659868364</c:v>
                </c:pt>
                <c:pt idx="1108">
                  <c:v>0.34303319659868364</c:v>
                </c:pt>
                <c:pt idx="1109">
                  <c:v>0.3435598931637846</c:v>
                </c:pt>
                <c:pt idx="1110">
                  <c:v>0.34402793023795575</c:v>
                </c:pt>
                <c:pt idx="1111">
                  <c:v>0.34402793023795575</c:v>
                </c:pt>
                <c:pt idx="1112">
                  <c:v>0.34402793023795575</c:v>
                </c:pt>
                <c:pt idx="1113">
                  <c:v>0.34402793023795575</c:v>
                </c:pt>
                <c:pt idx="1114">
                  <c:v>0.34402793023795575</c:v>
                </c:pt>
                <c:pt idx="1115">
                  <c:v>0.34402793023795575</c:v>
                </c:pt>
                <c:pt idx="1116">
                  <c:v>0.34402793023795575</c:v>
                </c:pt>
                <c:pt idx="1117">
                  <c:v>0.34402793023795575</c:v>
                </c:pt>
                <c:pt idx="1118">
                  <c:v>0.34402793023795575</c:v>
                </c:pt>
                <c:pt idx="1119">
                  <c:v>0.34450151001975843</c:v>
                </c:pt>
                <c:pt idx="1120">
                  <c:v>0.34460197349394484</c:v>
                </c:pt>
                <c:pt idx="1121">
                  <c:v>0.34460197349394484</c:v>
                </c:pt>
                <c:pt idx="1122">
                  <c:v>0.34460197349394484</c:v>
                </c:pt>
                <c:pt idx="1123">
                  <c:v>0.34518988181152715</c:v>
                </c:pt>
                <c:pt idx="1124">
                  <c:v>0.34733537303564105</c:v>
                </c:pt>
                <c:pt idx="1125">
                  <c:v>0.35139253911686885</c:v>
                </c:pt>
                <c:pt idx="1126">
                  <c:v>0.3567679333323216</c:v>
                </c:pt>
                <c:pt idx="1127">
                  <c:v>0.36216529257753727</c:v>
                </c:pt>
                <c:pt idx="1128">
                  <c:v>0.3669418880774214</c:v>
                </c:pt>
                <c:pt idx="1129">
                  <c:v>0.37056567768989696</c:v>
                </c:pt>
                <c:pt idx="1130">
                  <c:v>0.37310356890395341</c:v>
                </c:pt>
                <c:pt idx="1131">
                  <c:v>0.37512081613339848</c:v>
                </c:pt>
                <c:pt idx="1132">
                  <c:v>0.37692617779089377</c:v>
                </c:pt>
                <c:pt idx="1133">
                  <c:v>0.37870288047440326</c:v>
                </c:pt>
                <c:pt idx="1134">
                  <c:v>0.38035514484212685</c:v>
                </c:pt>
                <c:pt idx="1135">
                  <c:v>0.3816426136735126</c:v>
                </c:pt>
                <c:pt idx="1136">
                  <c:v>0.38236840417458973</c:v>
                </c:pt>
                <c:pt idx="1137">
                  <c:v>0.3825620456742001</c:v>
                </c:pt>
                <c:pt idx="1138">
                  <c:v>0.3825620456742001</c:v>
                </c:pt>
                <c:pt idx="1139">
                  <c:v>0.3825620456742001</c:v>
                </c:pt>
                <c:pt idx="1140">
                  <c:v>0.3825620456742001</c:v>
                </c:pt>
                <c:pt idx="1141">
                  <c:v>0.3825620456742001</c:v>
                </c:pt>
                <c:pt idx="1142">
                  <c:v>0.3825620456742001</c:v>
                </c:pt>
                <c:pt idx="1143">
                  <c:v>0.3825620456742001</c:v>
                </c:pt>
                <c:pt idx="1144">
                  <c:v>0.3825620456742001</c:v>
                </c:pt>
                <c:pt idx="1145">
                  <c:v>0.3825620456742001</c:v>
                </c:pt>
                <c:pt idx="1146">
                  <c:v>0.382753611888836</c:v>
                </c:pt>
                <c:pt idx="1147">
                  <c:v>0.38443777924824429</c:v>
                </c:pt>
                <c:pt idx="1148">
                  <c:v>0.38604025626022798</c:v>
                </c:pt>
                <c:pt idx="1149">
                  <c:v>0.38675326094165624</c:v>
                </c:pt>
                <c:pt idx="1150">
                  <c:v>0.38687241548346074</c:v>
                </c:pt>
                <c:pt idx="1151">
                  <c:v>0.38687241548346074</c:v>
                </c:pt>
                <c:pt idx="1152">
                  <c:v>0.38687241548346074</c:v>
                </c:pt>
                <c:pt idx="1153">
                  <c:v>0.38687241548346074</c:v>
                </c:pt>
                <c:pt idx="1154">
                  <c:v>0.38687241548346074</c:v>
                </c:pt>
                <c:pt idx="1155">
                  <c:v>0.38687241548346074</c:v>
                </c:pt>
                <c:pt idx="1156">
                  <c:v>0.38687241548346074</c:v>
                </c:pt>
                <c:pt idx="1157">
                  <c:v>0.38687241548346074</c:v>
                </c:pt>
                <c:pt idx="1158">
                  <c:v>0.38687241548346074</c:v>
                </c:pt>
                <c:pt idx="1159">
                  <c:v>0.38687241548346074</c:v>
                </c:pt>
                <c:pt idx="1160">
                  <c:v>0.38687241548346074</c:v>
                </c:pt>
                <c:pt idx="1161">
                  <c:v>0.38687241548346074</c:v>
                </c:pt>
                <c:pt idx="1162">
                  <c:v>0.38687241548346074</c:v>
                </c:pt>
                <c:pt idx="1163">
                  <c:v>0.38687241548346074</c:v>
                </c:pt>
                <c:pt idx="1164">
                  <c:v>0.38687241548346074</c:v>
                </c:pt>
                <c:pt idx="1165">
                  <c:v>0.38687241548346074</c:v>
                </c:pt>
                <c:pt idx="1166">
                  <c:v>0.38687241548346074</c:v>
                </c:pt>
                <c:pt idx="1167">
                  <c:v>0.38687241548346074</c:v>
                </c:pt>
                <c:pt idx="1168">
                  <c:v>0.38687241548346074</c:v>
                </c:pt>
                <c:pt idx="1169">
                  <c:v>0.38687241548346074</c:v>
                </c:pt>
                <c:pt idx="1170">
                  <c:v>0.38687241548346074</c:v>
                </c:pt>
                <c:pt idx="1171">
                  <c:v>0.38687241548346074</c:v>
                </c:pt>
                <c:pt idx="1172">
                  <c:v>0.38687241548346074</c:v>
                </c:pt>
                <c:pt idx="1173">
                  <c:v>0.38687241548346074</c:v>
                </c:pt>
                <c:pt idx="1174">
                  <c:v>0.38687241548346074</c:v>
                </c:pt>
                <c:pt idx="1175">
                  <c:v>0.38687241548346074</c:v>
                </c:pt>
                <c:pt idx="1176">
                  <c:v>0.38687241548346074</c:v>
                </c:pt>
                <c:pt idx="1177">
                  <c:v>0.38687241548346074</c:v>
                </c:pt>
                <c:pt idx="1178">
                  <c:v>0.38687241548346074</c:v>
                </c:pt>
                <c:pt idx="1179">
                  <c:v>0.38687241548346074</c:v>
                </c:pt>
                <c:pt idx="1180">
                  <c:v>0.38687241548346074</c:v>
                </c:pt>
                <c:pt idx="1181">
                  <c:v>0.38687241548346074</c:v>
                </c:pt>
                <c:pt idx="1182">
                  <c:v>0.38687241548346074</c:v>
                </c:pt>
                <c:pt idx="1183">
                  <c:v>0.38687241548346074</c:v>
                </c:pt>
                <c:pt idx="1184">
                  <c:v>0.38687241548346074</c:v>
                </c:pt>
                <c:pt idx="1185">
                  <c:v>0.38687241548346074</c:v>
                </c:pt>
                <c:pt idx="1186">
                  <c:v>0.38687241548346074</c:v>
                </c:pt>
                <c:pt idx="1187">
                  <c:v>0.38687241548346074</c:v>
                </c:pt>
                <c:pt idx="1188">
                  <c:v>0.38687241548346074</c:v>
                </c:pt>
                <c:pt idx="1189">
                  <c:v>0.38687241548346074</c:v>
                </c:pt>
                <c:pt idx="1190">
                  <c:v>0.38687241548346074</c:v>
                </c:pt>
                <c:pt idx="1191">
                  <c:v>0.38687241548346074</c:v>
                </c:pt>
                <c:pt idx="1192">
                  <c:v>0.38687241548346074</c:v>
                </c:pt>
                <c:pt idx="1193">
                  <c:v>0.38687241548346074</c:v>
                </c:pt>
                <c:pt idx="1194">
                  <c:v>0.38687241548346074</c:v>
                </c:pt>
                <c:pt idx="1195">
                  <c:v>0.38687241548346074</c:v>
                </c:pt>
                <c:pt idx="1196">
                  <c:v>0.38687241548346074</c:v>
                </c:pt>
                <c:pt idx="1197">
                  <c:v>0.38687241548346074</c:v>
                </c:pt>
                <c:pt idx="1198">
                  <c:v>0.38687241548346074</c:v>
                </c:pt>
                <c:pt idx="1199">
                  <c:v>0.38687241548346074</c:v>
                </c:pt>
                <c:pt idx="1200">
                  <c:v>0.38687241548346074</c:v>
                </c:pt>
                <c:pt idx="1201">
                  <c:v>0.38687241548346074</c:v>
                </c:pt>
                <c:pt idx="1202">
                  <c:v>0.38687241548346074</c:v>
                </c:pt>
                <c:pt idx="1203">
                  <c:v>0.38687241548346074</c:v>
                </c:pt>
                <c:pt idx="1204">
                  <c:v>0.38687241548346074</c:v>
                </c:pt>
                <c:pt idx="1205">
                  <c:v>0.38687241548346074</c:v>
                </c:pt>
                <c:pt idx="1206">
                  <c:v>0.38687241548346074</c:v>
                </c:pt>
                <c:pt idx="1207">
                  <c:v>0.38687241548346074</c:v>
                </c:pt>
                <c:pt idx="1208">
                  <c:v>0.38687241548346074</c:v>
                </c:pt>
                <c:pt idx="1209">
                  <c:v>0.38687241548346074</c:v>
                </c:pt>
                <c:pt idx="1210">
                  <c:v>0.38687241548346074</c:v>
                </c:pt>
                <c:pt idx="1211">
                  <c:v>0.38687241548346074</c:v>
                </c:pt>
                <c:pt idx="1212">
                  <c:v>0.38687241548346074</c:v>
                </c:pt>
                <c:pt idx="1213">
                  <c:v>0.38687241548346074</c:v>
                </c:pt>
                <c:pt idx="1214">
                  <c:v>0.38687241548346074</c:v>
                </c:pt>
                <c:pt idx="1215">
                  <c:v>0.38687241548346074</c:v>
                </c:pt>
                <c:pt idx="1216">
                  <c:v>0.38687241548346074</c:v>
                </c:pt>
                <c:pt idx="1217">
                  <c:v>0.38687241548346074</c:v>
                </c:pt>
                <c:pt idx="1218">
                  <c:v>0.38687241548346074</c:v>
                </c:pt>
                <c:pt idx="1219">
                  <c:v>0.38687241548346074</c:v>
                </c:pt>
                <c:pt idx="1220">
                  <c:v>0.38687241548346074</c:v>
                </c:pt>
                <c:pt idx="1221">
                  <c:v>0.38687241548346074</c:v>
                </c:pt>
                <c:pt idx="1222">
                  <c:v>0.38687241548346074</c:v>
                </c:pt>
                <c:pt idx="1223">
                  <c:v>0.38687241548346074</c:v>
                </c:pt>
                <c:pt idx="1224">
                  <c:v>0.38687241548346074</c:v>
                </c:pt>
                <c:pt idx="1225">
                  <c:v>0.38687241548346074</c:v>
                </c:pt>
                <c:pt idx="1226">
                  <c:v>0.38687241548346074</c:v>
                </c:pt>
                <c:pt idx="1227">
                  <c:v>0.38687241548346074</c:v>
                </c:pt>
                <c:pt idx="1228">
                  <c:v>0.38687241548346074</c:v>
                </c:pt>
                <c:pt idx="1229">
                  <c:v>0.38687241548346074</c:v>
                </c:pt>
                <c:pt idx="1230">
                  <c:v>0.38687241548346074</c:v>
                </c:pt>
                <c:pt idx="1231">
                  <c:v>0.38687241548346074</c:v>
                </c:pt>
                <c:pt idx="1232">
                  <c:v>0.38687241548346074</c:v>
                </c:pt>
                <c:pt idx="1233">
                  <c:v>0.38687241548346074</c:v>
                </c:pt>
                <c:pt idx="1234">
                  <c:v>0.38687241548346074</c:v>
                </c:pt>
                <c:pt idx="1235">
                  <c:v>0.38687241548346074</c:v>
                </c:pt>
                <c:pt idx="1236">
                  <c:v>0.38687241548346074</c:v>
                </c:pt>
                <c:pt idx="1237">
                  <c:v>0.38687241548346074</c:v>
                </c:pt>
                <c:pt idx="1238">
                  <c:v>0.38687241548346074</c:v>
                </c:pt>
                <c:pt idx="1239">
                  <c:v>0.38687241548346074</c:v>
                </c:pt>
                <c:pt idx="1240">
                  <c:v>0.38687241548346074</c:v>
                </c:pt>
                <c:pt idx="1241">
                  <c:v>0.38687241548346074</c:v>
                </c:pt>
                <c:pt idx="1242">
                  <c:v>0.38687241548346074</c:v>
                </c:pt>
                <c:pt idx="1243">
                  <c:v>0.38687241548346074</c:v>
                </c:pt>
                <c:pt idx="1244">
                  <c:v>0.38687241548346074</c:v>
                </c:pt>
                <c:pt idx="1245">
                  <c:v>0.38687241548346074</c:v>
                </c:pt>
                <c:pt idx="1246">
                  <c:v>0.38687241548346074</c:v>
                </c:pt>
                <c:pt idx="1247">
                  <c:v>0.38687241548346074</c:v>
                </c:pt>
                <c:pt idx="1248">
                  <c:v>0.38687241548346074</c:v>
                </c:pt>
                <c:pt idx="1249">
                  <c:v>0.38687241548346074</c:v>
                </c:pt>
                <c:pt idx="1250">
                  <c:v>0.38687241548346074</c:v>
                </c:pt>
                <c:pt idx="1251">
                  <c:v>0.38687241548346074</c:v>
                </c:pt>
                <c:pt idx="1252">
                  <c:v>0.38687241548346074</c:v>
                </c:pt>
                <c:pt idx="1253">
                  <c:v>0.38687241548346074</c:v>
                </c:pt>
                <c:pt idx="1254">
                  <c:v>0.38687241548346074</c:v>
                </c:pt>
                <c:pt idx="1255">
                  <c:v>0.38687241548346074</c:v>
                </c:pt>
                <c:pt idx="1256">
                  <c:v>0.38687241548346074</c:v>
                </c:pt>
                <c:pt idx="1257">
                  <c:v>0.38687241548346074</c:v>
                </c:pt>
                <c:pt idx="1258">
                  <c:v>0.38687241548346074</c:v>
                </c:pt>
                <c:pt idx="1259">
                  <c:v>0.38687241548346074</c:v>
                </c:pt>
                <c:pt idx="1260">
                  <c:v>0.38687241548346074</c:v>
                </c:pt>
                <c:pt idx="1261">
                  <c:v>0.38687241548346074</c:v>
                </c:pt>
                <c:pt idx="1262">
                  <c:v>0.38687241548346074</c:v>
                </c:pt>
                <c:pt idx="1263">
                  <c:v>0.38687241548346074</c:v>
                </c:pt>
                <c:pt idx="1264">
                  <c:v>0.38687241548346074</c:v>
                </c:pt>
                <c:pt idx="1265">
                  <c:v>0.38687241548346074</c:v>
                </c:pt>
                <c:pt idx="1266">
                  <c:v>0.38687241548346074</c:v>
                </c:pt>
                <c:pt idx="1267">
                  <c:v>0.38687241548346074</c:v>
                </c:pt>
                <c:pt idx="1268">
                  <c:v>0.38687241548346074</c:v>
                </c:pt>
                <c:pt idx="1269">
                  <c:v>0.38687241548346074</c:v>
                </c:pt>
                <c:pt idx="1270">
                  <c:v>0.38687241548346074</c:v>
                </c:pt>
                <c:pt idx="1271">
                  <c:v>0.38687241548346074</c:v>
                </c:pt>
                <c:pt idx="1272">
                  <c:v>0.38687241548346074</c:v>
                </c:pt>
                <c:pt idx="1273">
                  <c:v>0.38687241548346074</c:v>
                </c:pt>
                <c:pt idx="1274">
                  <c:v>0.38687241548346074</c:v>
                </c:pt>
                <c:pt idx="1275">
                  <c:v>0.38687241548346074</c:v>
                </c:pt>
                <c:pt idx="1276">
                  <c:v>0.38687241548346074</c:v>
                </c:pt>
                <c:pt idx="1277">
                  <c:v>0.38687241548346074</c:v>
                </c:pt>
                <c:pt idx="1278">
                  <c:v>0.38687241548346074</c:v>
                </c:pt>
                <c:pt idx="1279">
                  <c:v>0.38687241548346074</c:v>
                </c:pt>
                <c:pt idx="1280">
                  <c:v>0.38687241548346074</c:v>
                </c:pt>
                <c:pt idx="1281">
                  <c:v>0.38687241548346074</c:v>
                </c:pt>
                <c:pt idx="1282">
                  <c:v>0.38687241548346074</c:v>
                </c:pt>
                <c:pt idx="1283">
                  <c:v>0.38687241548346074</c:v>
                </c:pt>
                <c:pt idx="1284">
                  <c:v>0.38687241548346074</c:v>
                </c:pt>
                <c:pt idx="1285">
                  <c:v>0.38687241548346074</c:v>
                </c:pt>
                <c:pt idx="1286">
                  <c:v>0.38687241548346074</c:v>
                </c:pt>
                <c:pt idx="1287">
                  <c:v>0.38687241548346074</c:v>
                </c:pt>
                <c:pt idx="1288">
                  <c:v>0.38687241548346074</c:v>
                </c:pt>
                <c:pt idx="1289">
                  <c:v>0.38687241548346074</c:v>
                </c:pt>
                <c:pt idx="1290">
                  <c:v>0.38687241548346074</c:v>
                </c:pt>
                <c:pt idx="1291">
                  <c:v>0.38687241548346074</c:v>
                </c:pt>
                <c:pt idx="1292">
                  <c:v>0.38687241548346074</c:v>
                </c:pt>
                <c:pt idx="1293">
                  <c:v>0.38687241548346074</c:v>
                </c:pt>
                <c:pt idx="1294">
                  <c:v>0.38687241548346074</c:v>
                </c:pt>
                <c:pt idx="1295">
                  <c:v>0.38687241548346074</c:v>
                </c:pt>
                <c:pt idx="1296">
                  <c:v>0.38687241548346074</c:v>
                </c:pt>
                <c:pt idx="1297">
                  <c:v>0.38687241548346074</c:v>
                </c:pt>
                <c:pt idx="1298">
                  <c:v>0.38687241548346074</c:v>
                </c:pt>
                <c:pt idx="1299">
                  <c:v>0.38687241548346074</c:v>
                </c:pt>
                <c:pt idx="1300">
                  <c:v>0.38687241548346074</c:v>
                </c:pt>
                <c:pt idx="1301">
                  <c:v>0.38687241548346074</c:v>
                </c:pt>
                <c:pt idx="1302">
                  <c:v>0.38687241548346074</c:v>
                </c:pt>
                <c:pt idx="1303">
                  <c:v>0.38687241548346074</c:v>
                </c:pt>
                <c:pt idx="1304">
                  <c:v>0.38687241548346074</c:v>
                </c:pt>
                <c:pt idx="1305">
                  <c:v>0.38687241548346074</c:v>
                </c:pt>
                <c:pt idx="1306">
                  <c:v>0.38687241548346074</c:v>
                </c:pt>
                <c:pt idx="1307">
                  <c:v>0.38687241548346074</c:v>
                </c:pt>
                <c:pt idx="1308">
                  <c:v>0.38687241548346074</c:v>
                </c:pt>
                <c:pt idx="1309">
                  <c:v>0.38687241548346074</c:v>
                </c:pt>
                <c:pt idx="1310">
                  <c:v>0.38687241548346074</c:v>
                </c:pt>
                <c:pt idx="1311">
                  <c:v>0.38687241548346074</c:v>
                </c:pt>
                <c:pt idx="1312">
                  <c:v>0.38687241548346074</c:v>
                </c:pt>
                <c:pt idx="1313">
                  <c:v>0.38687241548346074</c:v>
                </c:pt>
                <c:pt idx="1314">
                  <c:v>0.38687241548346074</c:v>
                </c:pt>
                <c:pt idx="1315">
                  <c:v>0.38687241548346074</c:v>
                </c:pt>
                <c:pt idx="1316">
                  <c:v>0.38687241548346074</c:v>
                </c:pt>
                <c:pt idx="1317">
                  <c:v>0.38687241548346074</c:v>
                </c:pt>
                <c:pt idx="1318">
                  <c:v>0.38687241548346074</c:v>
                </c:pt>
                <c:pt idx="1319">
                  <c:v>0.38687241548346074</c:v>
                </c:pt>
                <c:pt idx="1320">
                  <c:v>0.38687241548346074</c:v>
                </c:pt>
                <c:pt idx="1321">
                  <c:v>0.38687241548346074</c:v>
                </c:pt>
                <c:pt idx="1322">
                  <c:v>0.38687241548346074</c:v>
                </c:pt>
                <c:pt idx="1323">
                  <c:v>0.38687241548346074</c:v>
                </c:pt>
                <c:pt idx="1324">
                  <c:v>0.38687241548346074</c:v>
                </c:pt>
                <c:pt idx="1325">
                  <c:v>0.38687241548346074</c:v>
                </c:pt>
                <c:pt idx="1326">
                  <c:v>0.38687241548346074</c:v>
                </c:pt>
                <c:pt idx="1327">
                  <c:v>0.38687241548346074</c:v>
                </c:pt>
                <c:pt idx="1328">
                  <c:v>0.38687241548346074</c:v>
                </c:pt>
                <c:pt idx="1329">
                  <c:v>0.38687241548346074</c:v>
                </c:pt>
                <c:pt idx="1330">
                  <c:v>0.38687241548346074</c:v>
                </c:pt>
                <c:pt idx="1331">
                  <c:v>0.38687241548346074</c:v>
                </c:pt>
                <c:pt idx="1332">
                  <c:v>0.38687241548346074</c:v>
                </c:pt>
                <c:pt idx="1333">
                  <c:v>0.38687241548346074</c:v>
                </c:pt>
                <c:pt idx="1334">
                  <c:v>0.38687241548346074</c:v>
                </c:pt>
                <c:pt idx="1335">
                  <c:v>0.38687241548346074</c:v>
                </c:pt>
                <c:pt idx="1336">
                  <c:v>0.38687241548346074</c:v>
                </c:pt>
                <c:pt idx="1337">
                  <c:v>0.38687241548346074</c:v>
                </c:pt>
                <c:pt idx="1338">
                  <c:v>0.38687241548346074</c:v>
                </c:pt>
                <c:pt idx="1339">
                  <c:v>0.38687241548346074</c:v>
                </c:pt>
                <c:pt idx="1340">
                  <c:v>0.38687241548346074</c:v>
                </c:pt>
                <c:pt idx="1341">
                  <c:v>0.38687241548346074</c:v>
                </c:pt>
                <c:pt idx="1342">
                  <c:v>0.38687241548346074</c:v>
                </c:pt>
                <c:pt idx="1343">
                  <c:v>0.38687241548346074</c:v>
                </c:pt>
                <c:pt idx="1344">
                  <c:v>0.38687241548346074</c:v>
                </c:pt>
                <c:pt idx="1345">
                  <c:v>0.38687241548346074</c:v>
                </c:pt>
                <c:pt idx="1346">
                  <c:v>0.38687241548346074</c:v>
                </c:pt>
                <c:pt idx="1347">
                  <c:v>0.38687241548346074</c:v>
                </c:pt>
                <c:pt idx="1348">
                  <c:v>0.38687241548346074</c:v>
                </c:pt>
                <c:pt idx="1349">
                  <c:v>0.38687241548346074</c:v>
                </c:pt>
                <c:pt idx="1350">
                  <c:v>0.38687241548346074</c:v>
                </c:pt>
                <c:pt idx="1351">
                  <c:v>0.38721914221613829</c:v>
                </c:pt>
                <c:pt idx="1352">
                  <c:v>0.38787067840220529</c:v>
                </c:pt>
                <c:pt idx="1353">
                  <c:v>0.38863670674883949</c:v>
                </c:pt>
                <c:pt idx="1354">
                  <c:v>0.38951332494447855</c:v>
                </c:pt>
                <c:pt idx="1355">
                  <c:v>0.39058056825184095</c:v>
                </c:pt>
                <c:pt idx="1356">
                  <c:v>0.39199800692197473</c:v>
                </c:pt>
                <c:pt idx="1357">
                  <c:v>0.3936648796639628</c:v>
                </c:pt>
                <c:pt idx="1358">
                  <c:v>0.39548458621792315</c:v>
                </c:pt>
                <c:pt idx="1359">
                  <c:v>0.39752000428721973</c:v>
                </c:pt>
                <c:pt idx="1360">
                  <c:v>0.39960095045355304</c:v>
                </c:pt>
                <c:pt idx="1361">
                  <c:v>0.40100342433985581</c:v>
                </c:pt>
                <c:pt idx="1362">
                  <c:v>0.40113735859127414</c:v>
                </c:pt>
                <c:pt idx="1363">
                  <c:v>0.40113735859127414</c:v>
                </c:pt>
                <c:pt idx="1364">
                  <c:v>0.40113735859127414</c:v>
                </c:pt>
                <c:pt idx="1365">
                  <c:v>0.40113735859127414</c:v>
                </c:pt>
                <c:pt idx="1366">
                  <c:v>0.40113735859127414</c:v>
                </c:pt>
                <c:pt idx="1367">
                  <c:v>0.40113735859127414</c:v>
                </c:pt>
                <c:pt idx="1368">
                  <c:v>0.40189410688832661</c:v>
                </c:pt>
                <c:pt idx="1369">
                  <c:v>0.40321626415091816</c:v>
                </c:pt>
                <c:pt idx="1370">
                  <c:v>0.403645292784934</c:v>
                </c:pt>
                <c:pt idx="1371">
                  <c:v>0.403645292784934</c:v>
                </c:pt>
                <c:pt idx="1372">
                  <c:v>0.403645292784934</c:v>
                </c:pt>
                <c:pt idx="1373">
                  <c:v>0.403645292784934</c:v>
                </c:pt>
                <c:pt idx="1374">
                  <c:v>0.40368281132174327</c:v>
                </c:pt>
                <c:pt idx="1375">
                  <c:v>0.40464958663772049</c:v>
                </c:pt>
                <c:pt idx="1376">
                  <c:v>0.40712353538750484</c:v>
                </c:pt>
                <c:pt idx="1377">
                  <c:v>0.41148679713531167</c:v>
                </c:pt>
                <c:pt idx="1378">
                  <c:v>0.416398117603476</c:v>
                </c:pt>
                <c:pt idx="1379">
                  <c:v>0.42077777570946223</c:v>
                </c:pt>
                <c:pt idx="1380">
                  <c:v>0.42461077108657619</c:v>
                </c:pt>
                <c:pt idx="1381">
                  <c:v>0.42685202084322421</c:v>
                </c:pt>
                <c:pt idx="1382">
                  <c:v>0.42685202084322421</c:v>
                </c:pt>
                <c:pt idx="1383">
                  <c:v>0.42685202084322421</c:v>
                </c:pt>
                <c:pt idx="1384">
                  <c:v>0.42685202084322421</c:v>
                </c:pt>
                <c:pt idx="1385">
                  <c:v>0.42685202084322421</c:v>
                </c:pt>
                <c:pt idx="1386">
                  <c:v>0.42685202084322421</c:v>
                </c:pt>
                <c:pt idx="1387">
                  <c:v>0.42685202084322421</c:v>
                </c:pt>
                <c:pt idx="1388">
                  <c:v>0.42685202084322421</c:v>
                </c:pt>
                <c:pt idx="1389">
                  <c:v>0.42685202084322421</c:v>
                </c:pt>
                <c:pt idx="1390">
                  <c:v>0.42685202084322421</c:v>
                </c:pt>
                <c:pt idx="1391">
                  <c:v>0.42685202084322421</c:v>
                </c:pt>
                <c:pt idx="1392">
                  <c:v>0.42685202084322421</c:v>
                </c:pt>
                <c:pt idx="1393">
                  <c:v>0.42685202084322421</c:v>
                </c:pt>
                <c:pt idx="1394">
                  <c:v>0.42685202084322421</c:v>
                </c:pt>
                <c:pt idx="1395">
                  <c:v>0.42685202084322421</c:v>
                </c:pt>
                <c:pt idx="1396">
                  <c:v>0.42685202084322421</c:v>
                </c:pt>
                <c:pt idx="1397">
                  <c:v>0.42686726524158869</c:v>
                </c:pt>
                <c:pt idx="1398">
                  <c:v>0.42720278355271979</c:v>
                </c:pt>
                <c:pt idx="1399">
                  <c:v>0.427847486127925</c:v>
                </c:pt>
                <c:pt idx="1400">
                  <c:v>0.42878564474424308</c:v>
                </c:pt>
                <c:pt idx="1401">
                  <c:v>0.42988275145336019</c:v>
                </c:pt>
                <c:pt idx="1402">
                  <c:v>0.43128962680020866</c:v>
                </c:pt>
                <c:pt idx="1403">
                  <c:v>0.43354464822601868</c:v>
                </c:pt>
                <c:pt idx="1404">
                  <c:v>0.43716343626900939</c:v>
                </c:pt>
                <c:pt idx="1405">
                  <c:v>0.44116292461559359</c:v>
                </c:pt>
                <c:pt idx="1406">
                  <c:v>0.44399000375360753</c:v>
                </c:pt>
                <c:pt idx="1407">
                  <c:v>0.44502824918327455</c:v>
                </c:pt>
                <c:pt idx="1408">
                  <c:v>0.44502824918327455</c:v>
                </c:pt>
                <c:pt idx="1409">
                  <c:v>0.44502824918327455</c:v>
                </c:pt>
                <c:pt idx="1410">
                  <c:v>0.44502824918327455</c:v>
                </c:pt>
                <c:pt idx="1411">
                  <c:v>0.44502824918327455</c:v>
                </c:pt>
                <c:pt idx="1412">
                  <c:v>0.44502824918327455</c:v>
                </c:pt>
                <c:pt idx="1413">
                  <c:v>0.44502824918327455</c:v>
                </c:pt>
                <c:pt idx="1414">
                  <c:v>0.44502824918327455</c:v>
                </c:pt>
                <c:pt idx="1415">
                  <c:v>0.44502824918327455</c:v>
                </c:pt>
                <c:pt idx="1416">
                  <c:v>0.44502824918327455</c:v>
                </c:pt>
                <c:pt idx="1417">
                  <c:v>0.44502824918327455</c:v>
                </c:pt>
                <c:pt idx="1418">
                  <c:v>0.44502824918327455</c:v>
                </c:pt>
                <c:pt idx="1419">
                  <c:v>0.44502824918327455</c:v>
                </c:pt>
                <c:pt idx="1420">
                  <c:v>0.44502824918327455</c:v>
                </c:pt>
                <c:pt idx="1421">
                  <c:v>0.4460564946558947</c:v>
                </c:pt>
                <c:pt idx="1422">
                  <c:v>0.44801613087781789</c:v>
                </c:pt>
                <c:pt idx="1423">
                  <c:v>0.44918309957808933</c:v>
                </c:pt>
                <c:pt idx="1424">
                  <c:v>0.44918309957808933</c:v>
                </c:pt>
                <c:pt idx="1425">
                  <c:v>0.44918309957808933</c:v>
                </c:pt>
                <c:pt idx="1426">
                  <c:v>0.44918309957808933</c:v>
                </c:pt>
                <c:pt idx="1427">
                  <c:v>0.44918309957808933</c:v>
                </c:pt>
                <c:pt idx="1428">
                  <c:v>0.44918309957808933</c:v>
                </c:pt>
                <c:pt idx="1429">
                  <c:v>0.44918309957808933</c:v>
                </c:pt>
                <c:pt idx="1430">
                  <c:v>0.44974183019279712</c:v>
                </c:pt>
                <c:pt idx="1431">
                  <c:v>0.45164121924585909</c:v>
                </c:pt>
                <c:pt idx="1432">
                  <c:v>0.45488539567110947</c:v>
                </c:pt>
                <c:pt idx="1433">
                  <c:v>0.45833952540138151</c:v>
                </c:pt>
                <c:pt idx="1434">
                  <c:v>0.46125646994174896</c:v>
                </c:pt>
                <c:pt idx="1435">
                  <c:v>0.46266927071480574</c:v>
                </c:pt>
                <c:pt idx="1436">
                  <c:v>0.46266927071480574</c:v>
                </c:pt>
                <c:pt idx="1437">
                  <c:v>0.46266927071480574</c:v>
                </c:pt>
                <c:pt idx="1438">
                  <c:v>0.46266927071480574</c:v>
                </c:pt>
                <c:pt idx="1439">
                  <c:v>0.46266927071480574</c:v>
                </c:pt>
                <c:pt idx="1440">
                  <c:v>0.46266927071480574</c:v>
                </c:pt>
                <c:pt idx="1441">
                  <c:v>0.46304098989039921</c:v>
                </c:pt>
                <c:pt idx="1442">
                  <c:v>0.46352132367929899</c:v>
                </c:pt>
                <c:pt idx="1443">
                  <c:v>0.46365276268757677</c:v>
                </c:pt>
                <c:pt idx="1444">
                  <c:v>0.46365276268757677</c:v>
                </c:pt>
                <c:pt idx="1445">
                  <c:v>0.46365276268757677</c:v>
                </c:pt>
                <c:pt idx="1446">
                  <c:v>0.46365276268757677</c:v>
                </c:pt>
                <c:pt idx="1447">
                  <c:v>0.46417717695884075</c:v>
                </c:pt>
                <c:pt idx="1448">
                  <c:v>0.465404303998317</c:v>
                </c:pt>
                <c:pt idx="1449">
                  <c:v>0.46649313709006146</c:v>
                </c:pt>
                <c:pt idx="1450">
                  <c:v>0.46690895581807734</c:v>
                </c:pt>
                <c:pt idx="1451">
                  <c:v>0.46696030094742008</c:v>
                </c:pt>
                <c:pt idx="1452">
                  <c:v>0.46696030094742008</c:v>
                </c:pt>
                <c:pt idx="1453">
                  <c:v>0.46696030094742008</c:v>
                </c:pt>
                <c:pt idx="1454">
                  <c:v>0.46696030094742008</c:v>
                </c:pt>
                <c:pt idx="1455">
                  <c:v>0.46696030094742008</c:v>
                </c:pt>
                <c:pt idx="1456">
                  <c:v>0.46696030094742008</c:v>
                </c:pt>
                <c:pt idx="1457">
                  <c:v>0.46696030094742008</c:v>
                </c:pt>
                <c:pt idx="1458">
                  <c:v>0.46696030094742008</c:v>
                </c:pt>
                <c:pt idx="1459">
                  <c:v>0.46696030094742008</c:v>
                </c:pt>
                <c:pt idx="1460">
                  <c:v>0.46696030094742008</c:v>
                </c:pt>
                <c:pt idx="1461">
                  <c:v>0.46696030094742008</c:v>
                </c:pt>
                <c:pt idx="1462">
                  <c:v>0.46696030094742008</c:v>
                </c:pt>
                <c:pt idx="1463">
                  <c:v>0.46696030094742008</c:v>
                </c:pt>
                <c:pt idx="1464">
                  <c:v>0.46696030094742008</c:v>
                </c:pt>
                <c:pt idx="1465">
                  <c:v>0.46696030094742008</c:v>
                </c:pt>
                <c:pt idx="1466">
                  <c:v>0.46696030094742008</c:v>
                </c:pt>
                <c:pt idx="1467">
                  <c:v>0.46696030094742008</c:v>
                </c:pt>
                <c:pt idx="1468">
                  <c:v>0.46696030094742008</c:v>
                </c:pt>
                <c:pt idx="1469">
                  <c:v>0.46696030094742008</c:v>
                </c:pt>
                <c:pt idx="1470">
                  <c:v>0.46696030094742008</c:v>
                </c:pt>
                <c:pt idx="1471">
                  <c:v>0.46696030094742008</c:v>
                </c:pt>
                <c:pt idx="1472">
                  <c:v>0.46696030094742008</c:v>
                </c:pt>
                <c:pt idx="1473">
                  <c:v>0.46696030094742008</c:v>
                </c:pt>
                <c:pt idx="1474">
                  <c:v>0.46696030094742008</c:v>
                </c:pt>
                <c:pt idx="1475">
                  <c:v>0.46696030094742008</c:v>
                </c:pt>
                <c:pt idx="1476">
                  <c:v>0.46696030094742008</c:v>
                </c:pt>
                <c:pt idx="1477">
                  <c:v>0.46696030094742008</c:v>
                </c:pt>
                <c:pt idx="1478">
                  <c:v>0.46696030094742008</c:v>
                </c:pt>
                <c:pt idx="1479">
                  <c:v>0.46696030094742008</c:v>
                </c:pt>
                <c:pt idx="1480">
                  <c:v>0.46696030094742008</c:v>
                </c:pt>
                <c:pt idx="1481">
                  <c:v>0.46696030094742008</c:v>
                </c:pt>
                <c:pt idx="1482">
                  <c:v>0.46696030094742008</c:v>
                </c:pt>
                <c:pt idx="1483">
                  <c:v>0.46696030094742008</c:v>
                </c:pt>
                <c:pt idx="1484">
                  <c:v>0.46696030094742008</c:v>
                </c:pt>
                <c:pt idx="1485">
                  <c:v>0.46696030094742008</c:v>
                </c:pt>
                <c:pt idx="1486">
                  <c:v>0.46696030094742008</c:v>
                </c:pt>
                <c:pt idx="1487">
                  <c:v>0.46696030094742008</c:v>
                </c:pt>
                <c:pt idx="1488">
                  <c:v>0.46696030094742008</c:v>
                </c:pt>
                <c:pt idx="1489">
                  <c:v>0.46696030094742008</c:v>
                </c:pt>
                <c:pt idx="1490">
                  <c:v>0.46696030094742008</c:v>
                </c:pt>
                <c:pt idx="1491">
                  <c:v>0.46696030094742008</c:v>
                </c:pt>
                <c:pt idx="1492">
                  <c:v>0.46696030094742008</c:v>
                </c:pt>
                <c:pt idx="1493">
                  <c:v>0.46696030094742008</c:v>
                </c:pt>
                <c:pt idx="1494">
                  <c:v>0.46696030094742008</c:v>
                </c:pt>
                <c:pt idx="1495">
                  <c:v>0.46696030094742008</c:v>
                </c:pt>
                <c:pt idx="1496">
                  <c:v>0.46696030094742008</c:v>
                </c:pt>
                <c:pt idx="1497">
                  <c:v>0.46696030094742008</c:v>
                </c:pt>
                <c:pt idx="1498">
                  <c:v>0.46696030094742008</c:v>
                </c:pt>
                <c:pt idx="1499">
                  <c:v>0.46696030094742008</c:v>
                </c:pt>
                <c:pt idx="1500">
                  <c:v>0.46696030094742008</c:v>
                </c:pt>
                <c:pt idx="1501">
                  <c:v>0.46696030094742008</c:v>
                </c:pt>
                <c:pt idx="1502">
                  <c:v>0.46696030094742008</c:v>
                </c:pt>
                <c:pt idx="1503">
                  <c:v>0.46696030094742008</c:v>
                </c:pt>
                <c:pt idx="1504">
                  <c:v>0.46696030094742008</c:v>
                </c:pt>
                <c:pt idx="1505">
                  <c:v>0.46696030094742008</c:v>
                </c:pt>
                <c:pt idx="1506">
                  <c:v>0.46696030094742008</c:v>
                </c:pt>
                <c:pt idx="1507">
                  <c:v>0.46696030094742008</c:v>
                </c:pt>
                <c:pt idx="1508">
                  <c:v>0.46696030094742008</c:v>
                </c:pt>
                <c:pt idx="1509">
                  <c:v>0.46696030094742008</c:v>
                </c:pt>
                <c:pt idx="1510">
                  <c:v>0.46696030094742008</c:v>
                </c:pt>
                <c:pt idx="1511">
                  <c:v>0.46696030094742008</c:v>
                </c:pt>
                <c:pt idx="1512">
                  <c:v>0.46696030094742008</c:v>
                </c:pt>
                <c:pt idx="1513">
                  <c:v>0.46696030094742008</c:v>
                </c:pt>
                <c:pt idx="1514">
                  <c:v>0.46696030094742008</c:v>
                </c:pt>
                <c:pt idx="1515">
                  <c:v>0.46696030094742008</c:v>
                </c:pt>
                <c:pt idx="1516">
                  <c:v>0.46696030094742008</c:v>
                </c:pt>
                <c:pt idx="1517">
                  <c:v>0.46696030094742008</c:v>
                </c:pt>
                <c:pt idx="1518">
                  <c:v>0.46696030094742008</c:v>
                </c:pt>
                <c:pt idx="1519">
                  <c:v>0.46696030094742008</c:v>
                </c:pt>
                <c:pt idx="1520">
                  <c:v>0.46696030094742008</c:v>
                </c:pt>
                <c:pt idx="1521">
                  <c:v>0.46696030094742008</c:v>
                </c:pt>
                <c:pt idx="1522">
                  <c:v>0.46696030094742008</c:v>
                </c:pt>
                <c:pt idx="1523">
                  <c:v>0.46696030094742008</c:v>
                </c:pt>
                <c:pt idx="1524">
                  <c:v>0.46696030094742008</c:v>
                </c:pt>
                <c:pt idx="1525">
                  <c:v>0.46770222590543453</c:v>
                </c:pt>
                <c:pt idx="1526">
                  <c:v>0.46937008441753519</c:v>
                </c:pt>
                <c:pt idx="1527">
                  <c:v>0.47159079780208418</c:v>
                </c:pt>
                <c:pt idx="1528">
                  <c:v>0.4737812353589651</c:v>
                </c:pt>
                <c:pt idx="1529">
                  <c:v>0.47549316957739624</c:v>
                </c:pt>
                <c:pt idx="1530">
                  <c:v>0.47653762136726929</c:v>
                </c:pt>
                <c:pt idx="1531">
                  <c:v>0.47680324296657239</c:v>
                </c:pt>
                <c:pt idx="1532">
                  <c:v>0.47680324296657239</c:v>
                </c:pt>
                <c:pt idx="1533">
                  <c:v>0.47680324296657239</c:v>
                </c:pt>
                <c:pt idx="1534">
                  <c:v>0.47680324296657239</c:v>
                </c:pt>
                <c:pt idx="1535">
                  <c:v>0.47680324296657239</c:v>
                </c:pt>
                <c:pt idx="1536">
                  <c:v>0.47680324296657239</c:v>
                </c:pt>
                <c:pt idx="1537">
                  <c:v>0.47680324296657239</c:v>
                </c:pt>
                <c:pt idx="1538">
                  <c:v>0.47680324296657239</c:v>
                </c:pt>
                <c:pt idx="1539">
                  <c:v>0.47680324296657239</c:v>
                </c:pt>
                <c:pt idx="1540">
                  <c:v>0.47680324296657239</c:v>
                </c:pt>
                <c:pt idx="1541">
                  <c:v>0.47680324296657239</c:v>
                </c:pt>
                <c:pt idx="1542">
                  <c:v>0.47680324296657239</c:v>
                </c:pt>
                <c:pt idx="1543">
                  <c:v>0.47680324296657239</c:v>
                </c:pt>
                <c:pt idx="1544">
                  <c:v>0.47680324296657239</c:v>
                </c:pt>
                <c:pt idx="1545">
                  <c:v>0.47680324296657239</c:v>
                </c:pt>
                <c:pt idx="1546">
                  <c:v>0.47680324296657239</c:v>
                </c:pt>
                <c:pt idx="1547">
                  <c:v>0.47680324296657239</c:v>
                </c:pt>
                <c:pt idx="1548">
                  <c:v>0.47680324296657239</c:v>
                </c:pt>
                <c:pt idx="1549">
                  <c:v>0.47680324296657239</c:v>
                </c:pt>
                <c:pt idx="1550">
                  <c:v>0.47680324296657239</c:v>
                </c:pt>
                <c:pt idx="1551">
                  <c:v>0.47680324296657239</c:v>
                </c:pt>
                <c:pt idx="1552">
                  <c:v>0.47680324296657239</c:v>
                </c:pt>
                <c:pt idx="1553">
                  <c:v>0.47680324296657239</c:v>
                </c:pt>
                <c:pt idx="1554">
                  <c:v>0.47680324296657239</c:v>
                </c:pt>
                <c:pt idx="1555">
                  <c:v>0.47680324296657239</c:v>
                </c:pt>
                <c:pt idx="1556">
                  <c:v>0.47680324296657239</c:v>
                </c:pt>
                <c:pt idx="1557">
                  <c:v>0.47680324296657239</c:v>
                </c:pt>
                <c:pt idx="1558">
                  <c:v>0.47680324296657239</c:v>
                </c:pt>
                <c:pt idx="1559">
                  <c:v>0.47680324296657239</c:v>
                </c:pt>
                <c:pt idx="1560">
                  <c:v>0.47680324296657239</c:v>
                </c:pt>
                <c:pt idx="1561">
                  <c:v>0.47680324296657239</c:v>
                </c:pt>
                <c:pt idx="1562">
                  <c:v>0.47680324296657239</c:v>
                </c:pt>
                <c:pt idx="1563">
                  <c:v>0.47680324296657239</c:v>
                </c:pt>
                <c:pt idx="1564">
                  <c:v>0.47680324296657239</c:v>
                </c:pt>
                <c:pt idx="1565">
                  <c:v>0.47680324296657239</c:v>
                </c:pt>
                <c:pt idx="1566">
                  <c:v>0.47680324296657239</c:v>
                </c:pt>
                <c:pt idx="1567">
                  <c:v>0.47680324296657239</c:v>
                </c:pt>
                <c:pt idx="1568">
                  <c:v>0.47680324296657239</c:v>
                </c:pt>
                <c:pt idx="1569">
                  <c:v>0.47680324296657239</c:v>
                </c:pt>
                <c:pt idx="1570">
                  <c:v>0.47680324296657239</c:v>
                </c:pt>
                <c:pt idx="1571">
                  <c:v>0.47680324296657239</c:v>
                </c:pt>
                <c:pt idx="1572">
                  <c:v>0.47680324296657239</c:v>
                </c:pt>
                <c:pt idx="1573">
                  <c:v>0.47680324296657239</c:v>
                </c:pt>
                <c:pt idx="1574">
                  <c:v>0.47680324296657239</c:v>
                </c:pt>
                <c:pt idx="1575">
                  <c:v>0.47680324296657239</c:v>
                </c:pt>
                <c:pt idx="1576">
                  <c:v>0.47680324296657239</c:v>
                </c:pt>
                <c:pt idx="1577">
                  <c:v>0.47680324296657239</c:v>
                </c:pt>
                <c:pt idx="1578">
                  <c:v>0.47680324296657239</c:v>
                </c:pt>
                <c:pt idx="1579">
                  <c:v>0.47680324296657239</c:v>
                </c:pt>
                <c:pt idx="1580">
                  <c:v>0.47680324296657239</c:v>
                </c:pt>
                <c:pt idx="1581">
                  <c:v>0.47680324296657239</c:v>
                </c:pt>
                <c:pt idx="1582">
                  <c:v>0.47680324296657239</c:v>
                </c:pt>
                <c:pt idx="1583">
                  <c:v>0.47680324296657239</c:v>
                </c:pt>
                <c:pt idx="1584">
                  <c:v>0.47680324296657239</c:v>
                </c:pt>
                <c:pt idx="1585">
                  <c:v>0.47680324296657239</c:v>
                </c:pt>
                <c:pt idx="1586">
                  <c:v>0.47680324296657239</c:v>
                </c:pt>
                <c:pt idx="1587">
                  <c:v>0.47680324296657239</c:v>
                </c:pt>
                <c:pt idx="1588">
                  <c:v>0.47680324296657239</c:v>
                </c:pt>
                <c:pt idx="1589">
                  <c:v>0.47680324296657239</c:v>
                </c:pt>
                <c:pt idx="1590">
                  <c:v>0.47680324296657239</c:v>
                </c:pt>
                <c:pt idx="1591">
                  <c:v>0.47680324296657239</c:v>
                </c:pt>
                <c:pt idx="1592">
                  <c:v>0.47680324296657239</c:v>
                </c:pt>
                <c:pt idx="1593">
                  <c:v>0.47680324296657239</c:v>
                </c:pt>
                <c:pt idx="1594">
                  <c:v>0.47680324296657239</c:v>
                </c:pt>
                <c:pt idx="1595">
                  <c:v>0.47680324296657239</c:v>
                </c:pt>
                <c:pt idx="1596">
                  <c:v>0.47680324296657239</c:v>
                </c:pt>
                <c:pt idx="1597">
                  <c:v>0.47680324296657239</c:v>
                </c:pt>
                <c:pt idx="1598">
                  <c:v>0.47680324296657239</c:v>
                </c:pt>
                <c:pt idx="1599">
                  <c:v>0.47680324296657239</c:v>
                </c:pt>
                <c:pt idx="1600">
                  <c:v>0.47680324296657239</c:v>
                </c:pt>
                <c:pt idx="1601">
                  <c:v>0.47680324296657239</c:v>
                </c:pt>
                <c:pt idx="1602">
                  <c:v>0.47680324296657239</c:v>
                </c:pt>
                <c:pt idx="1603">
                  <c:v>0.47680324296657239</c:v>
                </c:pt>
                <c:pt idx="1604">
                  <c:v>0.47680324296657239</c:v>
                </c:pt>
                <c:pt idx="1605">
                  <c:v>0.47680324296657239</c:v>
                </c:pt>
                <c:pt idx="1606">
                  <c:v>0.47680324296657239</c:v>
                </c:pt>
                <c:pt idx="1607">
                  <c:v>0.47680324296657239</c:v>
                </c:pt>
                <c:pt idx="1608">
                  <c:v>0.47680324296657239</c:v>
                </c:pt>
                <c:pt idx="1609">
                  <c:v>0.47680324296657239</c:v>
                </c:pt>
                <c:pt idx="1610">
                  <c:v>0.47680324296657239</c:v>
                </c:pt>
                <c:pt idx="1611">
                  <c:v>0.47680324296657239</c:v>
                </c:pt>
                <c:pt idx="1612">
                  <c:v>0.47680324296657239</c:v>
                </c:pt>
                <c:pt idx="1613">
                  <c:v>0.47680324296657239</c:v>
                </c:pt>
                <c:pt idx="1614">
                  <c:v>0.47680324296657239</c:v>
                </c:pt>
                <c:pt idx="1615">
                  <c:v>0.47680324296657239</c:v>
                </c:pt>
                <c:pt idx="1616">
                  <c:v>0.47680324296657239</c:v>
                </c:pt>
                <c:pt idx="1617">
                  <c:v>0.47680324296657239</c:v>
                </c:pt>
                <c:pt idx="1618">
                  <c:v>0.47680324296657239</c:v>
                </c:pt>
                <c:pt idx="1619">
                  <c:v>0.47680324296657239</c:v>
                </c:pt>
                <c:pt idx="1620">
                  <c:v>0.47680324296657239</c:v>
                </c:pt>
                <c:pt idx="1621">
                  <c:v>0.47680324296657239</c:v>
                </c:pt>
                <c:pt idx="1622">
                  <c:v>0.47680324296657239</c:v>
                </c:pt>
                <c:pt idx="1623">
                  <c:v>0.47680324296657239</c:v>
                </c:pt>
                <c:pt idx="1624">
                  <c:v>0.47680324296657239</c:v>
                </c:pt>
                <c:pt idx="1625">
                  <c:v>0.47680324296657239</c:v>
                </c:pt>
                <c:pt idx="1626">
                  <c:v>0.47680324296657239</c:v>
                </c:pt>
                <c:pt idx="1627">
                  <c:v>0.47680324296657239</c:v>
                </c:pt>
                <c:pt idx="1628">
                  <c:v>0.47680324296657239</c:v>
                </c:pt>
                <c:pt idx="1629">
                  <c:v>0.47731380799833767</c:v>
                </c:pt>
                <c:pt idx="1630">
                  <c:v>0.47791857539924726</c:v>
                </c:pt>
                <c:pt idx="1631">
                  <c:v>0.47791857539924726</c:v>
                </c:pt>
                <c:pt idx="1632">
                  <c:v>0.47791857539924726</c:v>
                </c:pt>
                <c:pt idx="1633">
                  <c:v>0.47791857539924726</c:v>
                </c:pt>
                <c:pt idx="1634">
                  <c:v>0.47791857539924726</c:v>
                </c:pt>
                <c:pt idx="1635">
                  <c:v>0.47791857539924726</c:v>
                </c:pt>
                <c:pt idx="1636">
                  <c:v>0.47791857539924726</c:v>
                </c:pt>
                <c:pt idx="1637">
                  <c:v>0.47791857539924726</c:v>
                </c:pt>
                <c:pt idx="1638">
                  <c:v>0.47791857539924726</c:v>
                </c:pt>
                <c:pt idx="1639">
                  <c:v>0.47791857539924726</c:v>
                </c:pt>
                <c:pt idx="1640">
                  <c:v>0.47791857539924726</c:v>
                </c:pt>
                <c:pt idx="1641">
                  <c:v>0.47791857539924726</c:v>
                </c:pt>
                <c:pt idx="1642">
                  <c:v>0.47791857539924726</c:v>
                </c:pt>
                <c:pt idx="1643">
                  <c:v>0.47791857539924726</c:v>
                </c:pt>
                <c:pt idx="1644">
                  <c:v>0.47791857539924726</c:v>
                </c:pt>
                <c:pt idx="1645">
                  <c:v>0.47791857539924726</c:v>
                </c:pt>
                <c:pt idx="1646">
                  <c:v>0.47791857539924726</c:v>
                </c:pt>
                <c:pt idx="1647">
                  <c:v>0.47791857539924726</c:v>
                </c:pt>
                <c:pt idx="1648">
                  <c:v>0.47791857539924726</c:v>
                </c:pt>
                <c:pt idx="1649">
                  <c:v>0.47791857539924726</c:v>
                </c:pt>
                <c:pt idx="1650">
                  <c:v>0.47791857539924726</c:v>
                </c:pt>
                <c:pt idx="1651">
                  <c:v>0.47791857539924726</c:v>
                </c:pt>
                <c:pt idx="1652">
                  <c:v>0.47791857539924726</c:v>
                </c:pt>
                <c:pt idx="1653">
                  <c:v>0.47791857539924726</c:v>
                </c:pt>
                <c:pt idx="1654">
                  <c:v>0.47791857539924726</c:v>
                </c:pt>
                <c:pt idx="1655">
                  <c:v>0.47791857539924726</c:v>
                </c:pt>
                <c:pt idx="1656">
                  <c:v>0.47791857539924726</c:v>
                </c:pt>
                <c:pt idx="1657">
                  <c:v>0.47791857539924726</c:v>
                </c:pt>
                <c:pt idx="1658">
                  <c:v>0.47791857539924726</c:v>
                </c:pt>
                <c:pt idx="1659">
                  <c:v>0.47791857539924726</c:v>
                </c:pt>
                <c:pt idx="1660">
                  <c:v>0.47791857539924726</c:v>
                </c:pt>
                <c:pt idx="1661">
                  <c:v>0.47791857539924726</c:v>
                </c:pt>
                <c:pt idx="1662">
                  <c:v>0.47791857539924726</c:v>
                </c:pt>
                <c:pt idx="1663">
                  <c:v>0.47791857539924726</c:v>
                </c:pt>
                <c:pt idx="1664">
                  <c:v>0.47791857539924726</c:v>
                </c:pt>
                <c:pt idx="1665">
                  <c:v>0.47791857539924726</c:v>
                </c:pt>
                <c:pt idx="1666">
                  <c:v>0.47791857539924726</c:v>
                </c:pt>
                <c:pt idx="1667">
                  <c:v>0.47791857539924726</c:v>
                </c:pt>
                <c:pt idx="1668">
                  <c:v>0.47791857539924726</c:v>
                </c:pt>
                <c:pt idx="1669">
                  <c:v>0.47791857539924726</c:v>
                </c:pt>
                <c:pt idx="1670">
                  <c:v>0.47791857539924726</c:v>
                </c:pt>
                <c:pt idx="1671">
                  <c:v>0.47791857539924726</c:v>
                </c:pt>
                <c:pt idx="1672">
                  <c:v>0.47791857539924726</c:v>
                </c:pt>
                <c:pt idx="1673">
                  <c:v>0.47791857539924726</c:v>
                </c:pt>
                <c:pt idx="1674">
                  <c:v>0.47791857539924726</c:v>
                </c:pt>
                <c:pt idx="1675">
                  <c:v>0.47791857539924726</c:v>
                </c:pt>
                <c:pt idx="1676">
                  <c:v>0.47791857539924726</c:v>
                </c:pt>
                <c:pt idx="1677">
                  <c:v>0.47791857539924726</c:v>
                </c:pt>
                <c:pt idx="1678">
                  <c:v>0.47791857539924726</c:v>
                </c:pt>
                <c:pt idx="1679">
                  <c:v>0.47791857539924726</c:v>
                </c:pt>
                <c:pt idx="1680">
                  <c:v>0.47791857539924726</c:v>
                </c:pt>
                <c:pt idx="1681">
                  <c:v>0.47791857539924726</c:v>
                </c:pt>
                <c:pt idx="1682">
                  <c:v>0.47791857539924726</c:v>
                </c:pt>
                <c:pt idx="1683">
                  <c:v>0.47791857539924726</c:v>
                </c:pt>
                <c:pt idx="1684">
                  <c:v>0.47791857539924726</c:v>
                </c:pt>
                <c:pt idx="1685">
                  <c:v>0.47791857539924726</c:v>
                </c:pt>
                <c:pt idx="1686">
                  <c:v>0.47791857539924726</c:v>
                </c:pt>
                <c:pt idx="1687">
                  <c:v>0.47791857539924726</c:v>
                </c:pt>
                <c:pt idx="1688">
                  <c:v>0.47791857539924726</c:v>
                </c:pt>
                <c:pt idx="1689">
                  <c:v>0.47791857539924726</c:v>
                </c:pt>
                <c:pt idx="1690">
                  <c:v>0.47791857539924726</c:v>
                </c:pt>
                <c:pt idx="1691">
                  <c:v>0.47791857539924726</c:v>
                </c:pt>
                <c:pt idx="1692">
                  <c:v>0.47791857539924726</c:v>
                </c:pt>
                <c:pt idx="1693">
                  <c:v>0.47791857539924726</c:v>
                </c:pt>
                <c:pt idx="1694">
                  <c:v>0.47791857539924726</c:v>
                </c:pt>
                <c:pt idx="1695">
                  <c:v>0.47791857539924726</c:v>
                </c:pt>
                <c:pt idx="1696">
                  <c:v>0.47791857539924726</c:v>
                </c:pt>
                <c:pt idx="1697">
                  <c:v>0.47791857539924726</c:v>
                </c:pt>
                <c:pt idx="1698">
                  <c:v>0.47791857539924726</c:v>
                </c:pt>
                <c:pt idx="1699">
                  <c:v>0.47791857539924726</c:v>
                </c:pt>
                <c:pt idx="1700">
                  <c:v>0.47791857539924726</c:v>
                </c:pt>
                <c:pt idx="1701">
                  <c:v>0.47791857539924726</c:v>
                </c:pt>
                <c:pt idx="1702">
                  <c:v>0.47791857539924726</c:v>
                </c:pt>
                <c:pt idx="1703">
                  <c:v>0.47791857539924726</c:v>
                </c:pt>
                <c:pt idx="1704">
                  <c:v>0.47791857539924726</c:v>
                </c:pt>
                <c:pt idx="1705">
                  <c:v>0.47791857539924726</c:v>
                </c:pt>
                <c:pt idx="1706">
                  <c:v>0.47791857539924726</c:v>
                </c:pt>
                <c:pt idx="1707">
                  <c:v>0.47791857539924726</c:v>
                </c:pt>
                <c:pt idx="1708">
                  <c:v>0.47791857539924726</c:v>
                </c:pt>
                <c:pt idx="1709">
                  <c:v>0.47791857539924726</c:v>
                </c:pt>
                <c:pt idx="1710">
                  <c:v>0.47791857539924726</c:v>
                </c:pt>
                <c:pt idx="1711">
                  <c:v>0.47791857539924726</c:v>
                </c:pt>
                <c:pt idx="1712">
                  <c:v>0.47791857539924726</c:v>
                </c:pt>
                <c:pt idx="1713">
                  <c:v>0.47791857539924726</c:v>
                </c:pt>
                <c:pt idx="1714">
                  <c:v>0.47791857539924726</c:v>
                </c:pt>
                <c:pt idx="1715">
                  <c:v>0.47791857539924726</c:v>
                </c:pt>
                <c:pt idx="1716">
                  <c:v>0.47791857539924726</c:v>
                </c:pt>
                <c:pt idx="1717">
                  <c:v>0.47791857539924726</c:v>
                </c:pt>
                <c:pt idx="1718">
                  <c:v>0.47791857539924726</c:v>
                </c:pt>
                <c:pt idx="1719">
                  <c:v>0.47791857539924726</c:v>
                </c:pt>
                <c:pt idx="1720">
                  <c:v>0.47791857539924726</c:v>
                </c:pt>
                <c:pt idx="1721">
                  <c:v>0.47791857539924726</c:v>
                </c:pt>
                <c:pt idx="1722">
                  <c:v>0.47791857539924726</c:v>
                </c:pt>
                <c:pt idx="1723">
                  <c:v>0.47791857539924726</c:v>
                </c:pt>
                <c:pt idx="1724">
                  <c:v>0.47791857539924726</c:v>
                </c:pt>
                <c:pt idx="1725">
                  <c:v>0.47791857539924726</c:v>
                </c:pt>
                <c:pt idx="1726">
                  <c:v>0.47791857539924726</c:v>
                </c:pt>
                <c:pt idx="1727">
                  <c:v>0.47791857539924726</c:v>
                </c:pt>
                <c:pt idx="1728">
                  <c:v>0.47791857539924726</c:v>
                </c:pt>
                <c:pt idx="1729">
                  <c:v>0.47840882802335527</c:v>
                </c:pt>
                <c:pt idx="1730">
                  <c:v>0.47992042409451424</c:v>
                </c:pt>
                <c:pt idx="1731">
                  <c:v>0.4818495913546097</c:v>
                </c:pt>
                <c:pt idx="1732">
                  <c:v>0.48390232194831012</c:v>
                </c:pt>
                <c:pt idx="1733">
                  <c:v>0.48579298357776735</c:v>
                </c:pt>
                <c:pt idx="1734">
                  <c:v>0.48751928211684492</c:v>
                </c:pt>
                <c:pt idx="1735">
                  <c:v>0.489209450295152</c:v>
                </c:pt>
                <c:pt idx="1736">
                  <c:v>0.49111550636357015</c:v>
                </c:pt>
                <c:pt idx="1737">
                  <c:v>0.49310304865187427</c:v>
                </c:pt>
                <c:pt idx="1738">
                  <c:v>0.49503918811261827</c:v>
                </c:pt>
                <c:pt idx="1739">
                  <c:v>0.49680277797263162</c:v>
                </c:pt>
                <c:pt idx="1740">
                  <c:v>0.49804150894681098</c:v>
                </c:pt>
                <c:pt idx="1741">
                  <c:v>0.49853405483538482</c:v>
                </c:pt>
                <c:pt idx="1742">
                  <c:v>0.49853405483538482</c:v>
                </c:pt>
                <c:pt idx="1743">
                  <c:v>0.49853405483538482</c:v>
                </c:pt>
                <c:pt idx="1744">
                  <c:v>0.49853405483538482</c:v>
                </c:pt>
                <c:pt idx="1745">
                  <c:v>0.49853405483538482</c:v>
                </c:pt>
                <c:pt idx="1746">
                  <c:v>0.49853405483538482</c:v>
                </c:pt>
                <c:pt idx="1747">
                  <c:v>0.49853405483538482</c:v>
                </c:pt>
                <c:pt idx="1748">
                  <c:v>0.49853405483538482</c:v>
                </c:pt>
                <c:pt idx="1749">
                  <c:v>0.49853405483538482</c:v>
                </c:pt>
                <c:pt idx="1750">
                  <c:v>0.49853405483538482</c:v>
                </c:pt>
                <c:pt idx="1751">
                  <c:v>0.49853405483538482</c:v>
                </c:pt>
                <c:pt idx="1752">
                  <c:v>0.49853405483538482</c:v>
                </c:pt>
                <c:pt idx="1753">
                  <c:v>0.49853405483538482</c:v>
                </c:pt>
                <c:pt idx="1754">
                  <c:v>0.49853405483538482</c:v>
                </c:pt>
                <c:pt idx="1755">
                  <c:v>0.49853405483538482</c:v>
                </c:pt>
                <c:pt idx="1756">
                  <c:v>0.49853405483538482</c:v>
                </c:pt>
                <c:pt idx="1757">
                  <c:v>0.49853405483538482</c:v>
                </c:pt>
                <c:pt idx="1758">
                  <c:v>0.49853405483538482</c:v>
                </c:pt>
                <c:pt idx="1759">
                  <c:v>0.49853405483538482</c:v>
                </c:pt>
                <c:pt idx="1760">
                  <c:v>0.49853405483538482</c:v>
                </c:pt>
                <c:pt idx="1761">
                  <c:v>0.49853405483538482</c:v>
                </c:pt>
                <c:pt idx="1762">
                  <c:v>0.49853405483538482</c:v>
                </c:pt>
                <c:pt idx="1763">
                  <c:v>0.49853405483538482</c:v>
                </c:pt>
                <c:pt idx="1764">
                  <c:v>0.49853405483538482</c:v>
                </c:pt>
                <c:pt idx="1765">
                  <c:v>0.49853405483538482</c:v>
                </c:pt>
                <c:pt idx="1766">
                  <c:v>0.49858115193188568</c:v>
                </c:pt>
                <c:pt idx="1767">
                  <c:v>0.49939925887954545</c:v>
                </c:pt>
                <c:pt idx="1768">
                  <c:v>0.50114494000643417</c:v>
                </c:pt>
                <c:pt idx="1769">
                  <c:v>0.50385718409116587</c:v>
                </c:pt>
                <c:pt idx="1770">
                  <c:v>0.50729063318468015</c:v>
                </c:pt>
                <c:pt idx="1771">
                  <c:v>0.51096258105758863</c:v>
                </c:pt>
                <c:pt idx="1772">
                  <c:v>0.51452751136941499</c:v>
                </c:pt>
                <c:pt idx="1773">
                  <c:v>0.51783071632888955</c:v>
                </c:pt>
                <c:pt idx="1774">
                  <c:v>0.52067748198679431</c:v>
                </c:pt>
                <c:pt idx="1775">
                  <c:v>0.52303778010008384</c:v>
                </c:pt>
                <c:pt idx="1776">
                  <c:v>0.52514070129737711</c:v>
                </c:pt>
                <c:pt idx="1777">
                  <c:v>0.52724147758204731</c:v>
                </c:pt>
                <c:pt idx="1778">
                  <c:v>0.52955848742665568</c:v>
                </c:pt>
                <c:pt idx="1779">
                  <c:v>0.532204434796967</c:v>
                </c:pt>
                <c:pt idx="1780">
                  <c:v>0.53504640677428705</c:v>
                </c:pt>
                <c:pt idx="1781">
                  <c:v>0.53777244950893799</c:v>
                </c:pt>
                <c:pt idx="1782">
                  <c:v>0.54011166622454565</c:v>
                </c:pt>
                <c:pt idx="1783">
                  <c:v>0.54195292005174411</c:v>
                </c:pt>
                <c:pt idx="1784">
                  <c:v>0.54330156706649047</c:v>
                </c:pt>
                <c:pt idx="1785">
                  <c:v>0.54433080199042405</c:v>
                </c:pt>
                <c:pt idx="1786">
                  <c:v>0.54520195797117998</c:v>
                </c:pt>
                <c:pt idx="1787">
                  <c:v>0.54598702416190903</c:v>
                </c:pt>
                <c:pt idx="1788">
                  <c:v>0.546741547288631</c:v>
                </c:pt>
                <c:pt idx="1789">
                  <c:v>0.54752820778692479</c:v>
                </c:pt>
                <c:pt idx="1790">
                  <c:v>0.54837826350945829</c:v>
                </c:pt>
                <c:pt idx="1791">
                  <c:v>0.54926746561019024</c:v>
                </c:pt>
                <c:pt idx="1792">
                  <c:v>0.55010417190702543</c:v>
                </c:pt>
                <c:pt idx="1793">
                  <c:v>0.55072777893343661</c:v>
                </c:pt>
                <c:pt idx="1794">
                  <c:v>0.55119776719232738</c:v>
                </c:pt>
                <c:pt idx="1795">
                  <c:v>0.55119776719232738</c:v>
                </c:pt>
                <c:pt idx="1796">
                  <c:v>0.55119776719232738</c:v>
                </c:pt>
                <c:pt idx="1797">
                  <c:v>0.55119776719232738</c:v>
                </c:pt>
                <c:pt idx="1798">
                  <c:v>0.55119776719232738</c:v>
                </c:pt>
                <c:pt idx="1799">
                  <c:v>0.55119776719232738</c:v>
                </c:pt>
                <c:pt idx="1800">
                  <c:v>0.55119776719232738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6E-4C85-8B39-AFC1D8B103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9001873209292807"/>
              <c:y val="0.95922643006107966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90954638630058671"/>
          <c:y val="0.4971098510354191"/>
          <c:w val="5.5214062336929264E-2"/>
          <c:h val="0.12304841578576085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Total Energy against Elapsed Time</a:t>
            </a:r>
            <a:endParaRPr lang="en-GB"/>
          </a:p>
        </c:rich>
      </c:tx>
      <c:layout>
        <c:manualLayout>
          <c:xMode val="edge"/>
          <c:yMode val="edge"/>
          <c:x val="0.45321552418976452"/>
          <c:y val="1.20870302956307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0212263545608973E-2"/>
          <c:y val="6.64170622245676E-2"/>
          <c:w val="0.94875570595675296"/>
          <c:h val="0.88233199451213207"/>
        </c:manualLayout>
      </c:layout>
      <c:scatterChart>
        <c:scatterStyle val="smoothMarker"/>
        <c:varyColors val="0"/>
        <c:ser>
          <c:idx val="0"/>
          <c:order val="0"/>
          <c:tx>
            <c:v>Braking Energy</c:v>
          </c:tx>
          <c:spPr>
            <a:ln>
              <a:solidFill>
                <a:srgbClr val="004C7B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WLTC_class_3!$V$2:$V$1802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3.4906486306370726E-4</c:v>
                </c:pt>
                <c:pt idx="37">
                  <c:v>2.3569547342998983E-3</c:v>
                </c:pt>
                <c:pt idx="38">
                  <c:v>5.1260495224766519E-3</c:v>
                </c:pt>
                <c:pt idx="39">
                  <c:v>7.4888928503278347E-3</c:v>
                </c:pt>
                <c:pt idx="40">
                  <c:v>9.3943168249199221E-3</c:v>
                </c:pt>
                <c:pt idx="41">
                  <c:v>1.1638231273685891E-2</c:v>
                </c:pt>
                <c:pt idx="42">
                  <c:v>1.4389241678477611E-2</c:v>
                </c:pt>
                <c:pt idx="43">
                  <c:v>1.6630337941362393E-2</c:v>
                </c:pt>
                <c:pt idx="44">
                  <c:v>1.7727039857659731E-2</c:v>
                </c:pt>
                <c:pt idx="45">
                  <c:v>1.7985677941483806E-2</c:v>
                </c:pt>
                <c:pt idx="46">
                  <c:v>1.8112921439880119E-2</c:v>
                </c:pt>
                <c:pt idx="47">
                  <c:v>1.8417926225366459E-2</c:v>
                </c:pt>
                <c:pt idx="48">
                  <c:v>1.862244993169123E-2</c:v>
                </c:pt>
                <c:pt idx="49">
                  <c:v>1.862244993169123E-2</c:v>
                </c:pt>
                <c:pt idx="50">
                  <c:v>1.862244993169123E-2</c:v>
                </c:pt>
                <c:pt idx="51">
                  <c:v>1.8925551997052169E-2</c:v>
                </c:pt>
                <c:pt idx="52">
                  <c:v>1.97368941530103E-2</c:v>
                </c:pt>
                <c:pt idx="53">
                  <c:v>2.0274667600823939E-2</c:v>
                </c:pt>
                <c:pt idx="54">
                  <c:v>2.0303523679230565E-2</c:v>
                </c:pt>
                <c:pt idx="55">
                  <c:v>2.0303523679230565E-2</c:v>
                </c:pt>
                <c:pt idx="56">
                  <c:v>2.0303523679230565E-2</c:v>
                </c:pt>
                <c:pt idx="57">
                  <c:v>2.0303523679230565E-2</c:v>
                </c:pt>
                <c:pt idx="58">
                  <c:v>2.0303523679230565E-2</c:v>
                </c:pt>
                <c:pt idx="59">
                  <c:v>2.0303523679230565E-2</c:v>
                </c:pt>
                <c:pt idx="60">
                  <c:v>2.0303523679230565E-2</c:v>
                </c:pt>
                <c:pt idx="61">
                  <c:v>2.0303523679230565E-2</c:v>
                </c:pt>
                <c:pt idx="62">
                  <c:v>2.0303523679230565E-2</c:v>
                </c:pt>
                <c:pt idx="63">
                  <c:v>2.0303523679230565E-2</c:v>
                </c:pt>
                <c:pt idx="64">
                  <c:v>2.0303523679230565E-2</c:v>
                </c:pt>
                <c:pt idx="65">
                  <c:v>2.0303523679230565E-2</c:v>
                </c:pt>
                <c:pt idx="66">
                  <c:v>2.0303523679230565E-2</c:v>
                </c:pt>
                <c:pt idx="67">
                  <c:v>2.0303523679230565E-2</c:v>
                </c:pt>
                <c:pt idx="68">
                  <c:v>2.0303523679230565E-2</c:v>
                </c:pt>
                <c:pt idx="69">
                  <c:v>2.0303523679230565E-2</c:v>
                </c:pt>
                <c:pt idx="70">
                  <c:v>2.0303523679230565E-2</c:v>
                </c:pt>
                <c:pt idx="71">
                  <c:v>2.0303523679230565E-2</c:v>
                </c:pt>
                <c:pt idx="72">
                  <c:v>2.0303523679230565E-2</c:v>
                </c:pt>
                <c:pt idx="73">
                  <c:v>2.0303523679230565E-2</c:v>
                </c:pt>
                <c:pt idx="74">
                  <c:v>2.0303523679230565E-2</c:v>
                </c:pt>
                <c:pt idx="75">
                  <c:v>2.0303523679230565E-2</c:v>
                </c:pt>
                <c:pt idx="76">
                  <c:v>2.0303523679230565E-2</c:v>
                </c:pt>
                <c:pt idx="77">
                  <c:v>2.0303523679230565E-2</c:v>
                </c:pt>
                <c:pt idx="78">
                  <c:v>2.0303523679230565E-2</c:v>
                </c:pt>
                <c:pt idx="79">
                  <c:v>2.0303523679230565E-2</c:v>
                </c:pt>
                <c:pt idx="80">
                  <c:v>2.0303523679230565E-2</c:v>
                </c:pt>
                <c:pt idx="81">
                  <c:v>2.0601486079643364E-2</c:v>
                </c:pt>
                <c:pt idx="82">
                  <c:v>2.0784573661346176E-2</c:v>
                </c:pt>
                <c:pt idx="83">
                  <c:v>2.0784573661346176E-2</c:v>
                </c:pt>
                <c:pt idx="84">
                  <c:v>2.0784573661346176E-2</c:v>
                </c:pt>
                <c:pt idx="85">
                  <c:v>2.0916017632892067E-2</c:v>
                </c:pt>
                <c:pt idx="86">
                  <c:v>2.099501409436506E-2</c:v>
                </c:pt>
                <c:pt idx="87">
                  <c:v>2.099501409436506E-2</c:v>
                </c:pt>
                <c:pt idx="88">
                  <c:v>2.1821234686992406E-2</c:v>
                </c:pt>
                <c:pt idx="89">
                  <c:v>2.468241462354951E-2</c:v>
                </c:pt>
                <c:pt idx="90">
                  <c:v>2.8422111630158595E-2</c:v>
                </c:pt>
                <c:pt idx="91">
                  <c:v>3.1589124217195869E-2</c:v>
                </c:pt>
                <c:pt idx="92">
                  <c:v>3.3387550023466599E-2</c:v>
                </c:pt>
                <c:pt idx="93">
                  <c:v>3.4277289640283835E-2</c:v>
                </c:pt>
                <c:pt idx="94">
                  <c:v>3.5049819770097156E-2</c:v>
                </c:pt>
                <c:pt idx="95">
                  <c:v>3.5792417815403661E-2</c:v>
                </c:pt>
                <c:pt idx="96">
                  <c:v>3.6203648543201669E-2</c:v>
                </c:pt>
                <c:pt idx="97">
                  <c:v>3.6353119599539956E-2</c:v>
                </c:pt>
                <c:pt idx="98">
                  <c:v>3.6444515756804984E-2</c:v>
                </c:pt>
                <c:pt idx="99">
                  <c:v>3.6444515756804984E-2</c:v>
                </c:pt>
                <c:pt idx="100">
                  <c:v>3.6444515756804984E-2</c:v>
                </c:pt>
                <c:pt idx="101">
                  <c:v>3.6444515756804984E-2</c:v>
                </c:pt>
                <c:pt idx="102">
                  <c:v>3.6444515756804984E-2</c:v>
                </c:pt>
                <c:pt idx="103">
                  <c:v>3.6444515756804984E-2</c:v>
                </c:pt>
                <c:pt idx="104">
                  <c:v>3.6444515756804984E-2</c:v>
                </c:pt>
                <c:pt idx="105">
                  <c:v>3.6444515756804984E-2</c:v>
                </c:pt>
                <c:pt idx="106">
                  <c:v>3.6444515756804984E-2</c:v>
                </c:pt>
                <c:pt idx="107">
                  <c:v>3.6444515756804984E-2</c:v>
                </c:pt>
                <c:pt idx="108">
                  <c:v>3.6444515756804984E-2</c:v>
                </c:pt>
                <c:pt idx="109">
                  <c:v>3.6444515756804984E-2</c:v>
                </c:pt>
                <c:pt idx="110">
                  <c:v>3.6444515756804984E-2</c:v>
                </c:pt>
                <c:pt idx="111">
                  <c:v>3.6444515756804984E-2</c:v>
                </c:pt>
                <c:pt idx="112">
                  <c:v>3.6444515756804984E-2</c:v>
                </c:pt>
                <c:pt idx="113">
                  <c:v>3.6444515756804984E-2</c:v>
                </c:pt>
                <c:pt idx="114">
                  <c:v>3.6444515756804984E-2</c:v>
                </c:pt>
                <c:pt idx="115">
                  <c:v>3.6444515756804984E-2</c:v>
                </c:pt>
                <c:pt idx="116">
                  <c:v>3.6444515756804984E-2</c:v>
                </c:pt>
                <c:pt idx="117">
                  <c:v>3.6444515756804984E-2</c:v>
                </c:pt>
                <c:pt idx="118">
                  <c:v>3.6444515756804984E-2</c:v>
                </c:pt>
                <c:pt idx="119">
                  <c:v>3.6444515756804984E-2</c:v>
                </c:pt>
                <c:pt idx="120">
                  <c:v>3.6444515756804984E-2</c:v>
                </c:pt>
                <c:pt idx="121">
                  <c:v>3.6444515756804984E-2</c:v>
                </c:pt>
                <c:pt idx="122">
                  <c:v>3.6444515756804984E-2</c:v>
                </c:pt>
                <c:pt idx="123">
                  <c:v>3.6444515756804984E-2</c:v>
                </c:pt>
                <c:pt idx="124">
                  <c:v>3.6444515756804984E-2</c:v>
                </c:pt>
                <c:pt idx="125">
                  <c:v>3.6444515756804984E-2</c:v>
                </c:pt>
                <c:pt idx="126">
                  <c:v>3.6444515756804984E-2</c:v>
                </c:pt>
                <c:pt idx="127">
                  <c:v>3.6444515756804984E-2</c:v>
                </c:pt>
                <c:pt idx="128">
                  <c:v>3.6444515756804984E-2</c:v>
                </c:pt>
                <c:pt idx="129">
                  <c:v>3.6444515756804984E-2</c:v>
                </c:pt>
                <c:pt idx="130">
                  <c:v>3.6444515756804984E-2</c:v>
                </c:pt>
                <c:pt idx="131">
                  <c:v>3.6444515756804984E-2</c:v>
                </c:pt>
                <c:pt idx="132">
                  <c:v>3.6444515756804984E-2</c:v>
                </c:pt>
                <c:pt idx="133">
                  <c:v>3.6444515756804984E-2</c:v>
                </c:pt>
                <c:pt idx="134">
                  <c:v>3.6444515756804984E-2</c:v>
                </c:pt>
                <c:pt idx="135">
                  <c:v>3.6444515756804984E-2</c:v>
                </c:pt>
                <c:pt idx="136">
                  <c:v>3.6444515756804984E-2</c:v>
                </c:pt>
                <c:pt idx="137">
                  <c:v>3.6444515756804984E-2</c:v>
                </c:pt>
                <c:pt idx="138">
                  <c:v>3.6444515756804984E-2</c:v>
                </c:pt>
                <c:pt idx="139">
                  <c:v>3.6444515756804984E-2</c:v>
                </c:pt>
                <c:pt idx="140">
                  <c:v>3.6444515756804984E-2</c:v>
                </c:pt>
                <c:pt idx="141">
                  <c:v>3.6444515756804984E-2</c:v>
                </c:pt>
                <c:pt idx="142">
                  <c:v>3.6444515756804984E-2</c:v>
                </c:pt>
                <c:pt idx="143">
                  <c:v>3.6444515756804984E-2</c:v>
                </c:pt>
                <c:pt idx="144">
                  <c:v>3.6444515756804984E-2</c:v>
                </c:pt>
                <c:pt idx="145">
                  <c:v>3.6444515756804984E-2</c:v>
                </c:pt>
                <c:pt idx="146">
                  <c:v>3.6444515756804984E-2</c:v>
                </c:pt>
                <c:pt idx="147">
                  <c:v>3.6444515756804984E-2</c:v>
                </c:pt>
                <c:pt idx="148">
                  <c:v>3.6444515756804984E-2</c:v>
                </c:pt>
                <c:pt idx="149">
                  <c:v>3.6444515756804984E-2</c:v>
                </c:pt>
                <c:pt idx="150">
                  <c:v>3.6444515756804984E-2</c:v>
                </c:pt>
                <c:pt idx="151">
                  <c:v>3.713571074396782E-2</c:v>
                </c:pt>
                <c:pt idx="152">
                  <c:v>3.9555490447802516E-2</c:v>
                </c:pt>
                <c:pt idx="153">
                  <c:v>4.2667003377747197E-2</c:v>
                </c:pt>
                <c:pt idx="154">
                  <c:v>4.4898772168256905E-2</c:v>
                </c:pt>
                <c:pt idx="155">
                  <c:v>4.5794922184142731E-2</c:v>
                </c:pt>
                <c:pt idx="156">
                  <c:v>4.5794922184142731E-2</c:v>
                </c:pt>
                <c:pt idx="157">
                  <c:v>4.5794922184142731E-2</c:v>
                </c:pt>
                <c:pt idx="158">
                  <c:v>4.5794922184142731E-2</c:v>
                </c:pt>
                <c:pt idx="159">
                  <c:v>4.5794922184142731E-2</c:v>
                </c:pt>
                <c:pt idx="160">
                  <c:v>4.5794922184142731E-2</c:v>
                </c:pt>
                <c:pt idx="161">
                  <c:v>4.5794922184142731E-2</c:v>
                </c:pt>
                <c:pt idx="162">
                  <c:v>4.5794922184142731E-2</c:v>
                </c:pt>
                <c:pt idx="163">
                  <c:v>4.5794922184142731E-2</c:v>
                </c:pt>
                <c:pt idx="164">
                  <c:v>4.5794922184142731E-2</c:v>
                </c:pt>
                <c:pt idx="165">
                  <c:v>4.5794922184142731E-2</c:v>
                </c:pt>
                <c:pt idx="166">
                  <c:v>4.5794922184142731E-2</c:v>
                </c:pt>
                <c:pt idx="167">
                  <c:v>4.5794922184142731E-2</c:v>
                </c:pt>
                <c:pt idx="168">
                  <c:v>4.5794922184142731E-2</c:v>
                </c:pt>
                <c:pt idx="169">
                  <c:v>4.5794922184142731E-2</c:v>
                </c:pt>
                <c:pt idx="170">
                  <c:v>4.5794922184142731E-2</c:v>
                </c:pt>
                <c:pt idx="171">
                  <c:v>4.6789067363403984E-2</c:v>
                </c:pt>
                <c:pt idx="172">
                  <c:v>4.9643085555471436E-2</c:v>
                </c:pt>
                <c:pt idx="173">
                  <c:v>5.2957150196305515E-2</c:v>
                </c:pt>
                <c:pt idx="174">
                  <c:v>5.4906520382635549E-2</c:v>
                </c:pt>
                <c:pt idx="175">
                  <c:v>5.5282838447654838E-2</c:v>
                </c:pt>
                <c:pt idx="176">
                  <c:v>5.5282838447654838E-2</c:v>
                </c:pt>
                <c:pt idx="177">
                  <c:v>5.5282838447654838E-2</c:v>
                </c:pt>
                <c:pt idx="178">
                  <c:v>5.5282838447654838E-2</c:v>
                </c:pt>
                <c:pt idx="179">
                  <c:v>5.5282838447654838E-2</c:v>
                </c:pt>
                <c:pt idx="180">
                  <c:v>5.5282838447654838E-2</c:v>
                </c:pt>
                <c:pt idx="181">
                  <c:v>5.5282838447654838E-2</c:v>
                </c:pt>
                <c:pt idx="182">
                  <c:v>5.5336848863869401E-2</c:v>
                </c:pt>
                <c:pt idx="183">
                  <c:v>5.6226759189402321E-2</c:v>
                </c:pt>
                <c:pt idx="184">
                  <c:v>5.7703839743907533E-2</c:v>
                </c:pt>
                <c:pt idx="185">
                  <c:v>5.9194379549169014E-2</c:v>
                </c:pt>
                <c:pt idx="186">
                  <c:v>6.0397726102043935E-2</c:v>
                </c:pt>
                <c:pt idx="187">
                  <c:v>6.125110727129808E-2</c:v>
                </c:pt>
                <c:pt idx="188">
                  <c:v>6.184099316146445E-2</c:v>
                </c:pt>
                <c:pt idx="189">
                  <c:v>6.2238736423389666E-2</c:v>
                </c:pt>
                <c:pt idx="190">
                  <c:v>6.2472811453476808E-2</c:v>
                </c:pt>
                <c:pt idx="191">
                  <c:v>6.2609964102150542E-2</c:v>
                </c:pt>
                <c:pt idx="192">
                  <c:v>6.2659956767778635E-2</c:v>
                </c:pt>
                <c:pt idx="193">
                  <c:v>6.2659956767778635E-2</c:v>
                </c:pt>
                <c:pt idx="194">
                  <c:v>6.2659956767778635E-2</c:v>
                </c:pt>
                <c:pt idx="195">
                  <c:v>6.2659956767778635E-2</c:v>
                </c:pt>
                <c:pt idx="196">
                  <c:v>6.2659956767778635E-2</c:v>
                </c:pt>
                <c:pt idx="197">
                  <c:v>6.2659956767778635E-2</c:v>
                </c:pt>
                <c:pt idx="198">
                  <c:v>6.2659956767778635E-2</c:v>
                </c:pt>
                <c:pt idx="199">
                  <c:v>6.2659956767778635E-2</c:v>
                </c:pt>
                <c:pt idx="200">
                  <c:v>6.2659956767778635E-2</c:v>
                </c:pt>
                <c:pt idx="201">
                  <c:v>6.2659956767778635E-2</c:v>
                </c:pt>
                <c:pt idx="202">
                  <c:v>6.2659956767778635E-2</c:v>
                </c:pt>
                <c:pt idx="203">
                  <c:v>6.2659956767778635E-2</c:v>
                </c:pt>
                <c:pt idx="204">
                  <c:v>6.2659956767778635E-2</c:v>
                </c:pt>
                <c:pt idx="205">
                  <c:v>6.2659956767778635E-2</c:v>
                </c:pt>
                <c:pt idx="206">
                  <c:v>6.2659956767778635E-2</c:v>
                </c:pt>
                <c:pt idx="207">
                  <c:v>6.2659956767778635E-2</c:v>
                </c:pt>
                <c:pt idx="208">
                  <c:v>6.2659956767778635E-2</c:v>
                </c:pt>
                <c:pt idx="209">
                  <c:v>6.2659956767778635E-2</c:v>
                </c:pt>
                <c:pt idx="210">
                  <c:v>6.2659956767778635E-2</c:v>
                </c:pt>
                <c:pt idx="211">
                  <c:v>6.2659956767778635E-2</c:v>
                </c:pt>
                <c:pt idx="212">
                  <c:v>6.2659956767778635E-2</c:v>
                </c:pt>
                <c:pt idx="213">
                  <c:v>6.2659956767778635E-2</c:v>
                </c:pt>
                <c:pt idx="214">
                  <c:v>6.2659956767778635E-2</c:v>
                </c:pt>
                <c:pt idx="215">
                  <c:v>6.2659956767778635E-2</c:v>
                </c:pt>
                <c:pt idx="216">
                  <c:v>6.2659956767778635E-2</c:v>
                </c:pt>
                <c:pt idx="217">
                  <c:v>6.2659956767778635E-2</c:v>
                </c:pt>
                <c:pt idx="218">
                  <c:v>6.2659956767778635E-2</c:v>
                </c:pt>
                <c:pt idx="219">
                  <c:v>6.2659956767778635E-2</c:v>
                </c:pt>
                <c:pt idx="220">
                  <c:v>6.2659956767778635E-2</c:v>
                </c:pt>
                <c:pt idx="221">
                  <c:v>6.2659956767778635E-2</c:v>
                </c:pt>
                <c:pt idx="222">
                  <c:v>6.2659956767778635E-2</c:v>
                </c:pt>
                <c:pt idx="223">
                  <c:v>6.2659956767778635E-2</c:v>
                </c:pt>
                <c:pt idx="224">
                  <c:v>6.2659956767778635E-2</c:v>
                </c:pt>
                <c:pt idx="225">
                  <c:v>6.2659956767778635E-2</c:v>
                </c:pt>
                <c:pt idx="226">
                  <c:v>6.2659956767778635E-2</c:v>
                </c:pt>
                <c:pt idx="227">
                  <c:v>6.2659956767778635E-2</c:v>
                </c:pt>
                <c:pt idx="228">
                  <c:v>6.2659956767778635E-2</c:v>
                </c:pt>
                <c:pt idx="229">
                  <c:v>6.2659956767778635E-2</c:v>
                </c:pt>
                <c:pt idx="230">
                  <c:v>6.2659956767778635E-2</c:v>
                </c:pt>
                <c:pt idx="231">
                  <c:v>6.2659956767778635E-2</c:v>
                </c:pt>
                <c:pt idx="232">
                  <c:v>6.2729733835172247E-2</c:v>
                </c:pt>
                <c:pt idx="233">
                  <c:v>6.4267582538729301E-2</c:v>
                </c:pt>
                <c:pt idx="234">
                  <c:v>6.6274931217628341E-2</c:v>
                </c:pt>
                <c:pt idx="235">
                  <c:v>6.7607649363481223E-2</c:v>
                </c:pt>
                <c:pt idx="236">
                  <c:v>6.7923554637957642E-2</c:v>
                </c:pt>
                <c:pt idx="237">
                  <c:v>6.7939311754926596E-2</c:v>
                </c:pt>
                <c:pt idx="238">
                  <c:v>6.8640991504432022E-2</c:v>
                </c:pt>
                <c:pt idx="239">
                  <c:v>7.0648922037204021E-2</c:v>
                </c:pt>
                <c:pt idx="240">
                  <c:v>7.3468985046904828E-2</c:v>
                </c:pt>
                <c:pt idx="241">
                  <c:v>7.5754375454652231E-2</c:v>
                </c:pt>
                <c:pt idx="242">
                  <c:v>7.7764883875338586E-2</c:v>
                </c:pt>
                <c:pt idx="243">
                  <c:v>7.9898380495370833E-2</c:v>
                </c:pt>
                <c:pt idx="244">
                  <c:v>8.180380446996291E-2</c:v>
                </c:pt>
                <c:pt idx="245">
                  <c:v>8.4047718918728892E-2</c:v>
                </c:pt>
                <c:pt idx="246">
                  <c:v>8.679872932352059E-2</c:v>
                </c:pt>
                <c:pt idx="247">
                  <c:v>8.9039825586405372E-2</c:v>
                </c:pt>
                <c:pt idx="248">
                  <c:v>9.0136527502702707E-2</c:v>
                </c:pt>
                <c:pt idx="249">
                  <c:v>9.0395165586526785E-2</c:v>
                </c:pt>
                <c:pt idx="250">
                  <c:v>9.0522409084923094E-2</c:v>
                </c:pt>
                <c:pt idx="251">
                  <c:v>9.0827413870409435E-2</c:v>
                </c:pt>
                <c:pt idx="252">
                  <c:v>9.1031937576734195E-2</c:v>
                </c:pt>
                <c:pt idx="253">
                  <c:v>9.1031937576734195E-2</c:v>
                </c:pt>
                <c:pt idx="254">
                  <c:v>9.1031937576734195E-2</c:v>
                </c:pt>
                <c:pt idx="255">
                  <c:v>9.1335039642095148E-2</c:v>
                </c:pt>
                <c:pt idx="256">
                  <c:v>9.18057709441438E-2</c:v>
                </c:pt>
                <c:pt idx="257">
                  <c:v>9.18057709441438E-2</c:v>
                </c:pt>
                <c:pt idx="258">
                  <c:v>9.18057709441438E-2</c:v>
                </c:pt>
                <c:pt idx="259">
                  <c:v>9.18057709441438E-2</c:v>
                </c:pt>
                <c:pt idx="260">
                  <c:v>9.18057709441438E-2</c:v>
                </c:pt>
                <c:pt idx="261">
                  <c:v>9.18057709441438E-2</c:v>
                </c:pt>
                <c:pt idx="262">
                  <c:v>9.18057709441438E-2</c:v>
                </c:pt>
                <c:pt idx="263">
                  <c:v>9.18057709441438E-2</c:v>
                </c:pt>
                <c:pt idx="264">
                  <c:v>9.18057709441438E-2</c:v>
                </c:pt>
                <c:pt idx="265">
                  <c:v>9.18057709441438E-2</c:v>
                </c:pt>
                <c:pt idx="266">
                  <c:v>9.18057709441438E-2</c:v>
                </c:pt>
                <c:pt idx="267">
                  <c:v>9.18057709441438E-2</c:v>
                </c:pt>
                <c:pt idx="268">
                  <c:v>9.18057709441438E-2</c:v>
                </c:pt>
                <c:pt idx="269">
                  <c:v>9.18057709441438E-2</c:v>
                </c:pt>
                <c:pt idx="270">
                  <c:v>9.18057709441438E-2</c:v>
                </c:pt>
                <c:pt idx="271">
                  <c:v>9.18057709441438E-2</c:v>
                </c:pt>
                <c:pt idx="272">
                  <c:v>9.18057709441438E-2</c:v>
                </c:pt>
                <c:pt idx="273">
                  <c:v>9.2220556489764419E-2</c:v>
                </c:pt>
                <c:pt idx="274">
                  <c:v>9.4399762387204725E-2</c:v>
                </c:pt>
                <c:pt idx="275">
                  <c:v>9.7222570383017196E-2</c:v>
                </c:pt>
                <c:pt idx="276">
                  <c:v>0.10028861071961163</c:v>
                </c:pt>
                <c:pt idx="277">
                  <c:v>0.10346380475684436</c:v>
                </c:pt>
                <c:pt idx="278">
                  <c:v>0.10719869835346316</c:v>
                </c:pt>
                <c:pt idx="279">
                  <c:v>0.11054091281170249</c:v>
                </c:pt>
                <c:pt idx="280">
                  <c:v>0.11196508261784359</c:v>
                </c:pt>
                <c:pt idx="281">
                  <c:v>0.11196508261784359</c:v>
                </c:pt>
                <c:pt idx="282">
                  <c:v>0.11196508261784359</c:v>
                </c:pt>
                <c:pt idx="283">
                  <c:v>0.11196508261784359</c:v>
                </c:pt>
                <c:pt idx="284">
                  <c:v>0.11196508261784359</c:v>
                </c:pt>
                <c:pt idx="285">
                  <c:v>0.11196508261784359</c:v>
                </c:pt>
                <c:pt idx="286">
                  <c:v>0.11196508261784359</c:v>
                </c:pt>
                <c:pt idx="287">
                  <c:v>0.11196508261784359</c:v>
                </c:pt>
                <c:pt idx="288">
                  <c:v>0.11196508261784359</c:v>
                </c:pt>
                <c:pt idx="289">
                  <c:v>0.11196508261784359</c:v>
                </c:pt>
                <c:pt idx="290">
                  <c:v>0.11196508261784359</c:v>
                </c:pt>
                <c:pt idx="291">
                  <c:v>0.11196508261784359</c:v>
                </c:pt>
                <c:pt idx="292">
                  <c:v>0.11220956658666442</c:v>
                </c:pt>
                <c:pt idx="293">
                  <c:v>0.11261285696132435</c:v>
                </c:pt>
                <c:pt idx="294">
                  <c:v>0.11261285696132435</c:v>
                </c:pt>
                <c:pt idx="295">
                  <c:v>0.11261285696132435</c:v>
                </c:pt>
                <c:pt idx="296">
                  <c:v>0.11261285696132435</c:v>
                </c:pt>
                <c:pt idx="297">
                  <c:v>0.11261285696132435</c:v>
                </c:pt>
                <c:pt idx="298">
                  <c:v>0.11261285696132435</c:v>
                </c:pt>
                <c:pt idx="299">
                  <c:v>0.11261285696132435</c:v>
                </c:pt>
                <c:pt idx="300">
                  <c:v>0.11261285696132435</c:v>
                </c:pt>
                <c:pt idx="301">
                  <c:v>0.11261285696132435</c:v>
                </c:pt>
                <c:pt idx="302">
                  <c:v>0.11261285696132435</c:v>
                </c:pt>
                <c:pt idx="303">
                  <c:v>0.11295508884056961</c:v>
                </c:pt>
                <c:pt idx="304">
                  <c:v>0.11378779716802098</c:v>
                </c:pt>
                <c:pt idx="305">
                  <c:v>0.11494501311686883</c:v>
                </c:pt>
                <c:pt idx="306">
                  <c:v>0.11575401703015689</c:v>
                </c:pt>
                <c:pt idx="307">
                  <c:v>0.11592136206300641</c:v>
                </c:pt>
                <c:pt idx="308">
                  <c:v>0.11592136206300641</c:v>
                </c:pt>
                <c:pt idx="309">
                  <c:v>0.11592136206300641</c:v>
                </c:pt>
                <c:pt idx="310">
                  <c:v>0.11592136206300641</c:v>
                </c:pt>
                <c:pt idx="311">
                  <c:v>0.11592136206300641</c:v>
                </c:pt>
                <c:pt idx="312">
                  <c:v>0.11627898560025048</c:v>
                </c:pt>
                <c:pt idx="313">
                  <c:v>0.11704130464782449</c:v>
                </c:pt>
                <c:pt idx="314">
                  <c:v>0.11806494326389533</c:v>
                </c:pt>
                <c:pt idx="315">
                  <c:v>0.11905452516121035</c:v>
                </c:pt>
                <c:pt idx="316">
                  <c:v>0.11985961109732227</c:v>
                </c:pt>
                <c:pt idx="317">
                  <c:v>0.12078822307556604</c:v>
                </c:pt>
                <c:pt idx="318">
                  <c:v>0.12200174901207821</c:v>
                </c:pt>
                <c:pt idx="319">
                  <c:v>0.123230741045276</c:v>
                </c:pt>
                <c:pt idx="320">
                  <c:v>0.12377757275718861</c:v>
                </c:pt>
                <c:pt idx="321">
                  <c:v>0.12383983287709555</c:v>
                </c:pt>
                <c:pt idx="322">
                  <c:v>0.12383983287709555</c:v>
                </c:pt>
                <c:pt idx="323">
                  <c:v>0.12383983287709555</c:v>
                </c:pt>
                <c:pt idx="324">
                  <c:v>0.12383983287709555</c:v>
                </c:pt>
                <c:pt idx="325">
                  <c:v>0.12383983287709555</c:v>
                </c:pt>
                <c:pt idx="326">
                  <c:v>0.12383983287709555</c:v>
                </c:pt>
                <c:pt idx="327">
                  <c:v>0.12383983287709555</c:v>
                </c:pt>
                <c:pt idx="328">
                  <c:v>0.12459026068726656</c:v>
                </c:pt>
                <c:pt idx="329">
                  <c:v>0.12611565562634949</c:v>
                </c:pt>
                <c:pt idx="330">
                  <c:v>0.12682709984458412</c:v>
                </c:pt>
                <c:pt idx="331">
                  <c:v>0.12682709984458412</c:v>
                </c:pt>
                <c:pt idx="332">
                  <c:v>0.12683451603566137</c:v>
                </c:pt>
                <c:pt idx="333">
                  <c:v>0.12686744033305297</c:v>
                </c:pt>
                <c:pt idx="334">
                  <c:v>0.12686744033305297</c:v>
                </c:pt>
                <c:pt idx="335">
                  <c:v>0.12689973240420652</c:v>
                </c:pt>
                <c:pt idx="336">
                  <c:v>0.12689973240420652</c:v>
                </c:pt>
                <c:pt idx="337">
                  <c:v>0.12689973240420652</c:v>
                </c:pt>
                <c:pt idx="338">
                  <c:v>0.12689973240420652</c:v>
                </c:pt>
                <c:pt idx="339">
                  <c:v>0.12689973240420652</c:v>
                </c:pt>
                <c:pt idx="340">
                  <c:v>0.12689973240420652</c:v>
                </c:pt>
                <c:pt idx="341">
                  <c:v>0.12689973240420652</c:v>
                </c:pt>
                <c:pt idx="342">
                  <c:v>0.12689973240420652</c:v>
                </c:pt>
                <c:pt idx="343">
                  <c:v>0.12689973240420652</c:v>
                </c:pt>
                <c:pt idx="344">
                  <c:v>0.12689973240420652</c:v>
                </c:pt>
                <c:pt idx="345">
                  <c:v>0.12689973240420652</c:v>
                </c:pt>
                <c:pt idx="346">
                  <c:v>0.12689973240420652</c:v>
                </c:pt>
                <c:pt idx="347">
                  <c:v>0.12689973240420652</c:v>
                </c:pt>
                <c:pt idx="348">
                  <c:v>0.12689973240420652</c:v>
                </c:pt>
                <c:pt idx="349">
                  <c:v>0.12689973240420652</c:v>
                </c:pt>
                <c:pt idx="350">
                  <c:v>0.12689973240420652</c:v>
                </c:pt>
                <c:pt idx="351">
                  <c:v>0.12689973240420652</c:v>
                </c:pt>
                <c:pt idx="352">
                  <c:v>0.12689973240420652</c:v>
                </c:pt>
                <c:pt idx="353">
                  <c:v>0.12689973240420652</c:v>
                </c:pt>
                <c:pt idx="354">
                  <c:v>0.12689973240420652</c:v>
                </c:pt>
                <c:pt idx="355">
                  <c:v>0.12689973240420652</c:v>
                </c:pt>
                <c:pt idx="356">
                  <c:v>0.12689973240420652</c:v>
                </c:pt>
                <c:pt idx="357">
                  <c:v>0.12689973240420652</c:v>
                </c:pt>
                <c:pt idx="358">
                  <c:v>0.12700058657732199</c:v>
                </c:pt>
                <c:pt idx="359">
                  <c:v>0.12781092440118386</c:v>
                </c:pt>
                <c:pt idx="360">
                  <c:v>0.12884249079141225</c:v>
                </c:pt>
                <c:pt idx="361">
                  <c:v>0.12959001633962033</c:v>
                </c:pt>
                <c:pt idx="362">
                  <c:v>0.12996007385580693</c:v>
                </c:pt>
                <c:pt idx="363">
                  <c:v>0.13002447932492031</c:v>
                </c:pt>
                <c:pt idx="364">
                  <c:v>0.13002447932492031</c:v>
                </c:pt>
                <c:pt idx="365">
                  <c:v>0.13002447932492031</c:v>
                </c:pt>
                <c:pt idx="366">
                  <c:v>0.13002447932492031</c:v>
                </c:pt>
                <c:pt idx="367">
                  <c:v>0.13002447932492031</c:v>
                </c:pt>
                <c:pt idx="368">
                  <c:v>0.13002447932492031</c:v>
                </c:pt>
                <c:pt idx="369">
                  <c:v>0.13002447932492031</c:v>
                </c:pt>
                <c:pt idx="370">
                  <c:v>0.13002447932492031</c:v>
                </c:pt>
                <c:pt idx="371">
                  <c:v>0.13002447932492031</c:v>
                </c:pt>
                <c:pt idx="372">
                  <c:v>0.1308262376179527</c:v>
                </c:pt>
                <c:pt idx="373">
                  <c:v>0.13250807955136984</c:v>
                </c:pt>
                <c:pt idx="374">
                  <c:v>0.1341324313978314</c:v>
                </c:pt>
                <c:pt idx="375">
                  <c:v>0.13521297792940809</c:v>
                </c:pt>
                <c:pt idx="376">
                  <c:v>0.13581318782986171</c:v>
                </c:pt>
                <c:pt idx="377">
                  <c:v>0.13613910876816435</c:v>
                </c:pt>
                <c:pt idx="378">
                  <c:v>0.13631380874764892</c:v>
                </c:pt>
                <c:pt idx="379">
                  <c:v>0.13640921603576922</c:v>
                </c:pt>
                <c:pt idx="380">
                  <c:v>0.13651765586054962</c:v>
                </c:pt>
                <c:pt idx="381">
                  <c:v>0.13664760314630364</c:v>
                </c:pt>
                <c:pt idx="382">
                  <c:v>0.13675977120043517</c:v>
                </c:pt>
                <c:pt idx="383">
                  <c:v>0.13685604958034175</c:v>
                </c:pt>
                <c:pt idx="384">
                  <c:v>0.13692308367861958</c:v>
                </c:pt>
                <c:pt idx="385">
                  <c:v>0.13694235293543158</c:v>
                </c:pt>
                <c:pt idx="386">
                  <c:v>0.13694235293543158</c:v>
                </c:pt>
                <c:pt idx="387">
                  <c:v>0.13694235293543158</c:v>
                </c:pt>
                <c:pt idx="388">
                  <c:v>0.13694235293543158</c:v>
                </c:pt>
                <c:pt idx="389">
                  <c:v>0.13694235293543158</c:v>
                </c:pt>
                <c:pt idx="390">
                  <c:v>0.13694235293543158</c:v>
                </c:pt>
                <c:pt idx="391">
                  <c:v>0.13694235293543158</c:v>
                </c:pt>
                <c:pt idx="392">
                  <c:v>0.13694235293543158</c:v>
                </c:pt>
                <c:pt idx="393">
                  <c:v>0.13694235293543158</c:v>
                </c:pt>
                <c:pt idx="394">
                  <c:v>0.13694235293543158</c:v>
                </c:pt>
                <c:pt idx="395">
                  <c:v>0.13694235293543158</c:v>
                </c:pt>
                <c:pt idx="396">
                  <c:v>0.13694235293543158</c:v>
                </c:pt>
                <c:pt idx="397">
                  <c:v>0.13694235293543158</c:v>
                </c:pt>
                <c:pt idx="398">
                  <c:v>0.13694235293543158</c:v>
                </c:pt>
                <c:pt idx="399">
                  <c:v>0.13694235293543158</c:v>
                </c:pt>
                <c:pt idx="400">
                  <c:v>0.13694235293543158</c:v>
                </c:pt>
                <c:pt idx="401">
                  <c:v>0.13694235293543158</c:v>
                </c:pt>
                <c:pt idx="402">
                  <c:v>0.13742995536970254</c:v>
                </c:pt>
                <c:pt idx="403">
                  <c:v>0.13825259640003817</c:v>
                </c:pt>
                <c:pt idx="404">
                  <c:v>0.13895313895799835</c:v>
                </c:pt>
                <c:pt idx="405">
                  <c:v>0.13954916005969295</c:v>
                </c:pt>
                <c:pt idx="406">
                  <c:v>0.14019107799263303</c:v>
                </c:pt>
                <c:pt idx="407">
                  <c:v>0.14083037314046756</c:v>
                </c:pt>
                <c:pt idx="408">
                  <c:v>0.14126596184485465</c:v>
                </c:pt>
                <c:pt idx="409">
                  <c:v>0.14136352553574597</c:v>
                </c:pt>
                <c:pt idx="410">
                  <c:v>0.14136352553574597</c:v>
                </c:pt>
                <c:pt idx="411">
                  <c:v>0.14136352553574597</c:v>
                </c:pt>
                <c:pt idx="412">
                  <c:v>0.14136352553574597</c:v>
                </c:pt>
                <c:pt idx="413">
                  <c:v>0.14136352553574597</c:v>
                </c:pt>
                <c:pt idx="414">
                  <c:v>0.14136352553574597</c:v>
                </c:pt>
                <c:pt idx="415">
                  <c:v>0.14136352553574597</c:v>
                </c:pt>
                <c:pt idx="416">
                  <c:v>0.14136352553574597</c:v>
                </c:pt>
                <c:pt idx="417">
                  <c:v>0.14136352553574597</c:v>
                </c:pt>
                <c:pt idx="418">
                  <c:v>0.14136352553574597</c:v>
                </c:pt>
                <c:pt idx="419">
                  <c:v>0.14151340315350172</c:v>
                </c:pt>
                <c:pt idx="420">
                  <c:v>0.14184689913080553</c:v>
                </c:pt>
                <c:pt idx="421">
                  <c:v>0.14195733018294662</c:v>
                </c:pt>
                <c:pt idx="422">
                  <c:v>0.14195733018294662</c:v>
                </c:pt>
                <c:pt idx="423">
                  <c:v>0.14195733018294662</c:v>
                </c:pt>
                <c:pt idx="424">
                  <c:v>0.14195733018294662</c:v>
                </c:pt>
                <c:pt idx="425">
                  <c:v>0.14195733018294662</c:v>
                </c:pt>
                <c:pt idx="426">
                  <c:v>0.14195733018294662</c:v>
                </c:pt>
                <c:pt idx="427">
                  <c:v>0.14195733018294662</c:v>
                </c:pt>
                <c:pt idx="428">
                  <c:v>0.14195733018294662</c:v>
                </c:pt>
                <c:pt idx="429">
                  <c:v>0.14195733018294662</c:v>
                </c:pt>
                <c:pt idx="430">
                  <c:v>0.14195733018294662</c:v>
                </c:pt>
                <c:pt idx="431">
                  <c:v>0.14219970093891185</c:v>
                </c:pt>
                <c:pt idx="432">
                  <c:v>0.14239147115324671</c:v>
                </c:pt>
                <c:pt idx="433">
                  <c:v>0.14239147115324671</c:v>
                </c:pt>
                <c:pt idx="434">
                  <c:v>0.14239147115324671</c:v>
                </c:pt>
                <c:pt idx="435">
                  <c:v>0.14277244153556579</c:v>
                </c:pt>
                <c:pt idx="436">
                  <c:v>0.14404818806289146</c:v>
                </c:pt>
                <c:pt idx="437">
                  <c:v>0.14617735833983983</c:v>
                </c:pt>
                <c:pt idx="438">
                  <c:v>0.14884371983219549</c:v>
                </c:pt>
                <c:pt idx="439">
                  <c:v>0.15141550323384509</c:v>
                </c:pt>
                <c:pt idx="440">
                  <c:v>0.15332459890873246</c:v>
                </c:pt>
                <c:pt idx="441">
                  <c:v>0.15429952030765592</c:v>
                </c:pt>
                <c:pt idx="442">
                  <c:v>0.15462216039694621</c:v>
                </c:pt>
                <c:pt idx="443">
                  <c:v>0.15467617930545513</c:v>
                </c:pt>
                <c:pt idx="444">
                  <c:v>0.15467736253729206</c:v>
                </c:pt>
                <c:pt idx="445">
                  <c:v>0.15467736253729206</c:v>
                </c:pt>
                <c:pt idx="446">
                  <c:v>0.15467736253729206</c:v>
                </c:pt>
                <c:pt idx="447">
                  <c:v>0.15467736253729206</c:v>
                </c:pt>
                <c:pt idx="448">
                  <c:v>0.15467736253729206</c:v>
                </c:pt>
                <c:pt idx="449">
                  <c:v>0.15467736253729206</c:v>
                </c:pt>
                <c:pt idx="450">
                  <c:v>0.15467736253729206</c:v>
                </c:pt>
                <c:pt idx="451">
                  <c:v>0.15467736253729206</c:v>
                </c:pt>
                <c:pt idx="452">
                  <c:v>0.15467736253729206</c:v>
                </c:pt>
                <c:pt idx="453">
                  <c:v>0.15467736253729206</c:v>
                </c:pt>
                <c:pt idx="454">
                  <c:v>0.15467736253729206</c:v>
                </c:pt>
                <c:pt idx="455">
                  <c:v>0.15467736253729206</c:v>
                </c:pt>
                <c:pt idx="456">
                  <c:v>0.15467736253729206</c:v>
                </c:pt>
                <c:pt idx="457">
                  <c:v>0.15467736253729206</c:v>
                </c:pt>
                <c:pt idx="458">
                  <c:v>0.15467736253729206</c:v>
                </c:pt>
                <c:pt idx="459">
                  <c:v>0.15467736253729206</c:v>
                </c:pt>
                <c:pt idx="460">
                  <c:v>0.15467736253729206</c:v>
                </c:pt>
                <c:pt idx="461">
                  <c:v>0.15467736253729206</c:v>
                </c:pt>
                <c:pt idx="462">
                  <c:v>0.15467736253729206</c:v>
                </c:pt>
                <c:pt idx="463">
                  <c:v>0.15467736253729206</c:v>
                </c:pt>
                <c:pt idx="464">
                  <c:v>0.15467736253729206</c:v>
                </c:pt>
                <c:pt idx="465">
                  <c:v>0.15467736253729206</c:v>
                </c:pt>
                <c:pt idx="466">
                  <c:v>0.15467736253729206</c:v>
                </c:pt>
                <c:pt idx="467">
                  <c:v>0.15467736253729206</c:v>
                </c:pt>
                <c:pt idx="468">
                  <c:v>0.15467736253729206</c:v>
                </c:pt>
                <c:pt idx="469">
                  <c:v>0.15467736253729206</c:v>
                </c:pt>
                <c:pt idx="470">
                  <c:v>0.15467736253729206</c:v>
                </c:pt>
                <c:pt idx="471">
                  <c:v>0.15467736253729206</c:v>
                </c:pt>
                <c:pt idx="472">
                  <c:v>0.15467736253729206</c:v>
                </c:pt>
                <c:pt idx="473">
                  <c:v>0.15467736253729206</c:v>
                </c:pt>
                <c:pt idx="474">
                  <c:v>0.15467736253729206</c:v>
                </c:pt>
                <c:pt idx="475">
                  <c:v>0.15467736253729206</c:v>
                </c:pt>
                <c:pt idx="476">
                  <c:v>0.15467736253729206</c:v>
                </c:pt>
                <c:pt idx="477">
                  <c:v>0.15467736253729206</c:v>
                </c:pt>
                <c:pt idx="478">
                  <c:v>0.15467736253729206</c:v>
                </c:pt>
                <c:pt idx="479">
                  <c:v>0.15467736253729206</c:v>
                </c:pt>
                <c:pt idx="480">
                  <c:v>0.15467736253729206</c:v>
                </c:pt>
                <c:pt idx="481">
                  <c:v>0.15467736253729206</c:v>
                </c:pt>
                <c:pt idx="482">
                  <c:v>0.15467736253729206</c:v>
                </c:pt>
                <c:pt idx="483">
                  <c:v>0.15467736253729206</c:v>
                </c:pt>
                <c:pt idx="484">
                  <c:v>0.15467736253729206</c:v>
                </c:pt>
                <c:pt idx="485">
                  <c:v>0.15467736253729206</c:v>
                </c:pt>
                <c:pt idx="486">
                  <c:v>0.15467736253729206</c:v>
                </c:pt>
                <c:pt idx="487">
                  <c:v>0.15467736253729206</c:v>
                </c:pt>
                <c:pt idx="488">
                  <c:v>0.15467736253729206</c:v>
                </c:pt>
                <c:pt idx="489">
                  <c:v>0.15467736253729206</c:v>
                </c:pt>
                <c:pt idx="490">
                  <c:v>0.15467736253729206</c:v>
                </c:pt>
                <c:pt idx="491">
                  <c:v>0.15467736253729206</c:v>
                </c:pt>
                <c:pt idx="492">
                  <c:v>0.15467736253729206</c:v>
                </c:pt>
                <c:pt idx="493">
                  <c:v>0.15467736253729206</c:v>
                </c:pt>
                <c:pt idx="494">
                  <c:v>0.15467736253729206</c:v>
                </c:pt>
                <c:pt idx="495">
                  <c:v>0.15467736253729206</c:v>
                </c:pt>
                <c:pt idx="496">
                  <c:v>0.15467736253729206</c:v>
                </c:pt>
                <c:pt idx="497">
                  <c:v>0.15467736253729206</c:v>
                </c:pt>
                <c:pt idx="498">
                  <c:v>0.15467736253729206</c:v>
                </c:pt>
                <c:pt idx="499">
                  <c:v>0.15467736253729206</c:v>
                </c:pt>
                <c:pt idx="500">
                  <c:v>0.15467736253729206</c:v>
                </c:pt>
                <c:pt idx="501">
                  <c:v>0.15467736253729206</c:v>
                </c:pt>
                <c:pt idx="502">
                  <c:v>0.15467736253729206</c:v>
                </c:pt>
                <c:pt idx="503">
                  <c:v>0.15467736253729206</c:v>
                </c:pt>
                <c:pt idx="504">
                  <c:v>0.15467736253729206</c:v>
                </c:pt>
                <c:pt idx="505">
                  <c:v>0.15467736253729206</c:v>
                </c:pt>
                <c:pt idx="506">
                  <c:v>0.15467736253729206</c:v>
                </c:pt>
                <c:pt idx="507">
                  <c:v>0.15467736253729206</c:v>
                </c:pt>
                <c:pt idx="508">
                  <c:v>0.15467736253729206</c:v>
                </c:pt>
                <c:pt idx="509">
                  <c:v>0.15467736253729206</c:v>
                </c:pt>
                <c:pt idx="510">
                  <c:v>0.15467736253729206</c:v>
                </c:pt>
                <c:pt idx="511">
                  <c:v>0.15467736253729206</c:v>
                </c:pt>
                <c:pt idx="512">
                  <c:v>0.15467736253729206</c:v>
                </c:pt>
                <c:pt idx="513">
                  <c:v>0.15467736253729206</c:v>
                </c:pt>
                <c:pt idx="514">
                  <c:v>0.15467736253729206</c:v>
                </c:pt>
                <c:pt idx="515">
                  <c:v>0.15467736253729206</c:v>
                </c:pt>
                <c:pt idx="516">
                  <c:v>0.15467736253729206</c:v>
                </c:pt>
                <c:pt idx="517">
                  <c:v>0.15467736253729206</c:v>
                </c:pt>
                <c:pt idx="518">
                  <c:v>0.15467736253729206</c:v>
                </c:pt>
                <c:pt idx="519">
                  <c:v>0.15467736253729206</c:v>
                </c:pt>
                <c:pt idx="520">
                  <c:v>0.15487387460959806</c:v>
                </c:pt>
                <c:pt idx="521">
                  <c:v>0.15522094209216541</c:v>
                </c:pt>
                <c:pt idx="522">
                  <c:v>0.15567067795741166</c:v>
                </c:pt>
                <c:pt idx="523">
                  <c:v>0.15642134550100448</c:v>
                </c:pt>
                <c:pt idx="524">
                  <c:v>0.15760694830198066</c:v>
                </c:pt>
                <c:pt idx="525">
                  <c:v>0.15888946465819562</c:v>
                </c:pt>
                <c:pt idx="526">
                  <c:v>0.15971043190523401</c:v>
                </c:pt>
                <c:pt idx="527">
                  <c:v>0.16000044615421205</c:v>
                </c:pt>
                <c:pt idx="528">
                  <c:v>0.16006494285020054</c:v>
                </c:pt>
                <c:pt idx="529">
                  <c:v>0.1600817036549203</c:v>
                </c:pt>
                <c:pt idx="530">
                  <c:v>0.1600817036549203</c:v>
                </c:pt>
                <c:pt idx="531">
                  <c:v>0.1600817036549203</c:v>
                </c:pt>
                <c:pt idx="532">
                  <c:v>0.1600817036549203</c:v>
                </c:pt>
                <c:pt idx="533">
                  <c:v>0.1600817036549203</c:v>
                </c:pt>
                <c:pt idx="534">
                  <c:v>0.1600817036549203</c:v>
                </c:pt>
                <c:pt idx="535">
                  <c:v>0.1600817036549203</c:v>
                </c:pt>
                <c:pt idx="536">
                  <c:v>0.1600817036549203</c:v>
                </c:pt>
                <c:pt idx="537">
                  <c:v>0.1600817036549203</c:v>
                </c:pt>
                <c:pt idx="538">
                  <c:v>0.1600817036549203</c:v>
                </c:pt>
                <c:pt idx="539">
                  <c:v>0.1600817036549203</c:v>
                </c:pt>
                <c:pt idx="540">
                  <c:v>0.1600817036549203</c:v>
                </c:pt>
                <c:pt idx="541">
                  <c:v>0.1600817036549203</c:v>
                </c:pt>
                <c:pt idx="542">
                  <c:v>0.1600817036549203</c:v>
                </c:pt>
                <c:pt idx="543">
                  <c:v>0.1600817036549203</c:v>
                </c:pt>
                <c:pt idx="544">
                  <c:v>0.16043852689639579</c:v>
                </c:pt>
                <c:pt idx="545">
                  <c:v>0.16129797718176944</c:v>
                </c:pt>
                <c:pt idx="546">
                  <c:v>0.16217161666328411</c:v>
                </c:pt>
                <c:pt idx="547">
                  <c:v>0.16272107045715903</c:v>
                </c:pt>
                <c:pt idx="548">
                  <c:v>0.16304769375229664</c:v>
                </c:pt>
                <c:pt idx="549">
                  <c:v>0.16325764050064648</c:v>
                </c:pt>
                <c:pt idx="550">
                  <c:v>0.16340956317012062</c:v>
                </c:pt>
                <c:pt idx="551">
                  <c:v>0.16344159603969655</c:v>
                </c:pt>
                <c:pt idx="552">
                  <c:v>0.16345108708810649</c:v>
                </c:pt>
                <c:pt idx="553">
                  <c:v>0.16346085933554569</c:v>
                </c:pt>
                <c:pt idx="554">
                  <c:v>0.16346085933554569</c:v>
                </c:pt>
                <c:pt idx="555">
                  <c:v>0.16346085933554569</c:v>
                </c:pt>
                <c:pt idx="556">
                  <c:v>0.16346085933554569</c:v>
                </c:pt>
                <c:pt idx="557">
                  <c:v>0.16346085933554569</c:v>
                </c:pt>
                <c:pt idx="558">
                  <c:v>0.16346085933554569</c:v>
                </c:pt>
                <c:pt idx="559">
                  <c:v>0.16346085933554569</c:v>
                </c:pt>
                <c:pt idx="560">
                  <c:v>0.16346085933554569</c:v>
                </c:pt>
                <c:pt idx="561">
                  <c:v>0.16346085933554569</c:v>
                </c:pt>
                <c:pt idx="562">
                  <c:v>0.16346085933554569</c:v>
                </c:pt>
                <c:pt idx="563">
                  <c:v>0.16362596466856541</c:v>
                </c:pt>
                <c:pt idx="564">
                  <c:v>0.1650427034388626</c:v>
                </c:pt>
                <c:pt idx="565">
                  <c:v>0.16655499319886094</c:v>
                </c:pt>
                <c:pt idx="566">
                  <c:v>0.16723763276697146</c:v>
                </c:pt>
                <c:pt idx="567">
                  <c:v>0.16723763276697146</c:v>
                </c:pt>
                <c:pt idx="568">
                  <c:v>0.16723763276697146</c:v>
                </c:pt>
                <c:pt idx="569">
                  <c:v>0.16723763276697146</c:v>
                </c:pt>
                <c:pt idx="570">
                  <c:v>0.16723763276697146</c:v>
                </c:pt>
                <c:pt idx="571">
                  <c:v>0.16723763276697146</c:v>
                </c:pt>
                <c:pt idx="572">
                  <c:v>0.16723763276697146</c:v>
                </c:pt>
                <c:pt idx="573">
                  <c:v>0.16723763276697146</c:v>
                </c:pt>
                <c:pt idx="574">
                  <c:v>0.16723763276697146</c:v>
                </c:pt>
                <c:pt idx="575">
                  <c:v>0.16723763276697146</c:v>
                </c:pt>
                <c:pt idx="576">
                  <c:v>0.16723763276697146</c:v>
                </c:pt>
                <c:pt idx="577">
                  <c:v>0.16723763276697146</c:v>
                </c:pt>
                <c:pt idx="578">
                  <c:v>0.16723763276697146</c:v>
                </c:pt>
                <c:pt idx="579">
                  <c:v>0.16723763276697146</c:v>
                </c:pt>
                <c:pt idx="580">
                  <c:v>0.16723763276697146</c:v>
                </c:pt>
                <c:pt idx="581">
                  <c:v>0.16723763276697146</c:v>
                </c:pt>
                <c:pt idx="582">
                  <c:v>0.16723763276697146</c:v>
                </c:pt>
                <c:pt idx="583">
                  <c:v>0.16723763276697146</c:v>
                </c:pt>
                <c:pt idx="584">
                  <c:v>0.16723763276697146</c:v>
                </c:pt>
                <c:pt idx="585">
                  <c:v>0.16723763276697146</c:v>
                </c:pt>
                <c:pt idx="586">
                  <c:v>0.16723763276697146</c:v>
                </c:pt>
                <c:pt idx="587">
                  <c:v>0.16723763276697146</c:v>
                </c:pt>
                <c:pt idx="588">
                  <c:v>0.16723763276697146</c:v>
                </c:pt>
                <c:pt idx="589">
                  <c:v>0.16723763276697146</c:v>
                </c:pt>
                <c:pt idx="590">
                  <c:v>0.16723763276697146</c:v>
                </c:pt>
                <c:pt idx="591">
                  <c:v>0.16723763276697146</c:v>
                </c:pt>
                <c:pt idx="592">
                  <c:v>0.16723763276697146</c:v>
                </c:pt>
                <c:pt idx="593">
                  <c:v>0.16723763276697146</c:v>
                </c:pt>
                <c:pt idx="594">
                  <c:v>0.16723763276697146</c:v>
                </c:pt>
                <c:pt idx="595">
                  <c:v>0.16723763276697146</c:v>
                </c:pt>
                <c:pt idx="596">
                  <c:v>0.16723763276697146</c:v>
                </c:pt>
                <c:pt idx="597">
                  <c:v>0.16723763276697146</c:v>
                </c:pt>
                <c:pt idx="598">
                  <c:v>0.16723763276697146</c:v>
                </c:pt>
                <c:pt idx="599">
                  <c:v>0.16723763276697146</c:v>
                </c:pt>
                <c:pt idx="600">
                  <c:v>0.16723763276697146</c:v>
                </c:pt>
                <c:pt idx="601">
                  <c:v>0.16723763276697146</c:v>
                </c:pt>
                <c:pt idx="602">
                  <c:v>0.16723763276697146</c:v>
                </c:pt>
                <c:pt idx="603">
                  <c:v>0.16723763276697146</c:v>
                </c:pt>
                <c:pt idx="604">
                  <c:v>0.16723763276697146</c:v>
                </c:pt>
                <c:pt idx="605">
                  <c:v>0.16723763276697146</c:v>
                </c:pt>
                <c:pt idx="606">
                  <c:v>0.16723763276697146</c:v>
                </c:pt>
                <c:pt idx="607">
                  <c:v>0.16723763276697146</c:v>
                </c:pt>
                <c:pt idx="608">
                  <c:v>0.16723763276697146</c:v>
                </c:pt>
                <c:pt idx="609">
                  <c:v>0.16723763276697146</c:v>
                </c:pt>
                <c:pt idx="610">
                  <c:v>0.16723763276697146</c:v>
                </c:pt>
                <c:pt idx="611">
                  <c:v>0.16723763276697146</c:v>
                </c:pt>
                <c:pt idx="612">
                  <c:v>0.16723763276697146</c:v>
                </c:pt>
                <c:pt idx="613">
                  <c:v>0.16723763276697146</c:v>
                </c:pt>
                <c:pt idx="614">
                  <c:v>0.16723763276697146</c:v>
                </c:pt>
                <c:pt idx="615">
                  <c:v>0.16723763276697146</c:v>
                </c:pt>
                <c:pt idx="616">
                  <c:v>0.16723763276697146</c:v>
                </c:pt>
                <c:pt idx="617">
                  <c:v>0.16723763276697146</c:v>
                </c:pt>
                <c:pt idx="618">
                  <c:v>0.16723763276697146</c:v>
                </c:pt>
                <c:pt idx="619">
                  <c:v>0.16764621413481123</c:v>
                </c:pt>
                <c:pt idx="620">
                  <c:v>0.16820133616992966</c:v>
                </c:pt>
                <c:pt idx="621">
                  <c:v>0.16833892598451999</c:v>
                </c:pt>
                <c:pt idx="622">
                  <c:v>0.16833892598451999</c:v>
                </c:pt>
                <c:pt idx="623">
                  <c:v>0.16833892598451999</c:v>
                </c:pt>
                <c:pt idx="624">
                  <c:v>0.16833892598451999</c:v>
                </c:pt>
                <c:pt idx="625">
                  <c:v>0.16833892598451999</c:v>
                </c:pt>
                <c:pt idx="626">
                  <c:v>0.16833892598451999</c:v>
                </c:pt>
                <c:pt idx="627">
                  <c:v>0.16833892598451999</c:v>
                </c:pt>
                <c:pt idx="628">
                  <c:v>0.16833892598451999</c:v>
                </c:pt>
                <c:pt idx="629">
                  <c:v>0.16833892598451999</c:v>
                </c:pt>
                <c:pt idx="630">
                  <c:v>0.16833892598451999</c:v>
                </c:pt>
                <c:pt idx="631">
                  <c:v>0.16833892598451999</c:v>
                </c:pt>
                <c:pt idx="632">
                  <c:v>0.16833892598451999</c:v>
                </c:pt>
                <c:pt idx="633">
                  <c:v>0.16833892598451999</c:v>
                </c:pt>
                <c:pt idx="634">
                  <c:v>0.16833892598451999</c:v>
                </c:pt>
                <c:pt idx="635">
                  <c:v>0.16833892598451999</c:v>
                </c:pt>
                <c:pt idx="636">
                  <c:v>0.16833892598451999</c:v>
                </c:pt>
                <c:pt idx="637">
                  <c:v>0.16833892598451999</c:v>
                </c:pt>
                <c:pt idx="638">
                  <c:v>0.16833892598451999</c:v>
                </c:pt>
                <c:pt idx="639">
                  <c:v>0.16833892598451999</c:v>
                </c:pt>
                <c:pt idx="640">
                  <c:v>0.16833892598451999</c:v>
                </c:pt>
                <c:pt idx="641">
                  <c:v>0.16833892598451999</c:v>
                </c:pt>
                <c:pt idx="642">
                  <c:v>0.16833892598451999</c:v>
                </c:pt>
                <c:pt idx="643">
                  <c:v>0.16833892598451999</c:v>
                </c:pt>
                <c:pt idx="644">
                  <c:v>0.16833892598451999</c:v>
                </c:pt>
                <c:pt idx="645">
                  <c:v>0.16833892598451999</c:v>
                </c:pt>
                <c:pt idx="646">
                  <c:v>0.16833892598451999</c:v>
                </c:pt>
                <c:pt idx="647">
                  <c:v>0.16833892598451999</c:v>
                </c:pt>
                <c:pt idx="648">
                  <c:v>0.16833892598451999</c:v>
                </c:pt>
                <c:pt idx="649">
                  <c:v>0.16833892598451999</c:v>
                </c:pt>
                <c:pt idx="650">
                  <c:v>0.16833892598451999</c:v>
                </c:pt>
                <c:pt idx="651">
                  <c:v>0.16927996264927922</c:v>
                </c:pt>
                <c:pt idx="652">
                  <c:v>0.17131436492603058</c:v>
                </c:pt>
                <c:pt idx="653">
                  <c:v>0.17346574819502836</c:v>
                </c:pt>
                <c:pt idx="654">
                  <c:v>0.17618586989917501</c:v>
                </c:pt>
                <c:pt idx="655">
                  <c:v>0.18025071508571136</c:v>
                </c:pt>
                <c:pt idx="656">
                  <c:v>0.1847535837938373</c:v>
                </c:pt>
                <c:pt idx="657">
                  <c:v>0.18808796407666867</c:v>
                </c:pt>
                <c:pt idx="658">
                  <c:v>0.19019658935668199</c:v>
                </c:pt>
                <c:pt idx="659">
                  <c:v>0.19251280639642937</c:v>
                </c:pt>
                <c:pt idx="660">
                  <c:v>0.19597098754960915</c:v>
                </c:pt>
                <c:pt idx="661">
                  <c:v>0.19969908438532527</c:v>
                </c:pt>
                <c:pt idx="662">
                  <c:v>0.20277857993728493</c:v>
                </c:pt>
                <c:pt idx="663">
                  <c:v>0.20436236989070972</c:v>
                </c:pt>
                <c:pt idx="664">
                  <c:v>0.2048595427726797</c:v>
                </c:pt>
                <c:pt idx="665">
                  <c:v>0.2048595427726797</c:v>
                </c:pt>
                <c:pt idx="666">
                  <c:v>0.2048595427726797</c:v>
                </c:pt>
                <c:pt idx="667">
                  <c:v>0.2048595427726797</c:v>
                </c:pt>
                <c:pt idx="668">
                  <c:v>0.2048595427726797</c:v>
                </c:pt>
                <c:pt idx="669">
                  <c:v>0.2048595427726797</c:v>
                </c:pt>
                <c:pt idx="670">
                  <c:v>0.2048595427726797</c:v>
                </c:pt>
                <c:pt idx="671">
                  <c:v>0.2048595427726797</c:v>
                </c:pt>
                <c:pt idx="672">
                  <c:v>0.2048595427726797</c:v>
                </c:pt>
                <c:pt idx="673">
                  <c:v>0.2048595427726797</c:v>
                </c:pt>
                <c:pt idx="674">
                  <c:v>0.2048595427726797</c:v>
                </c:pt>
                <c:pt idx="675">
                  <c:v>0.2048595427726797</c:v>
                </c:pt>
                <c:pt idx="676">
                  <c:v>0.2048595427726797</c:v>
                </c:pt>
                <c:pt idx="677">
                  <c:v>0.20490305243273629</c:v>
                </c:pt>
                <c:pt idx="678">
                  <c:v>0.20707393797434306</c:v>
                </c:pt>
                <c:pt idx="679">
                  <c:v>0.2104148431977024</c:v>
                </c:pt>
                <c:pt idx="680">
                  <c:v>0.21410538722590944</c:v>
                </c:pt>
                <c:pt idx="681">
                  <c:v>0.21744060039063454</c:v>
                </c:pt>
                <c:pt idx="682">
                  <c:v>0.2192010978903019</c:v>
                </c:pt>
                <c:pt idx="683">
                  <c:v>0.2201483332205264</c:v>
                </c:pt>
                <c:pt idx="684">
                  <c:v>0.22050381508422498</c:v>
                </c:pt>
                <c:pt idx="685">
                  <c:v>0.22050381508422498</c:v>
                </c:pt>
                <c:pt idx="686">
                  <c:v>0.22050381508422498</c:v>
                </c:pt>
                <c:pt idx="687">
                  <c:v>0.22050381508422498</c:v>
                </c:pt>
                <c:pt idx="688">
                  <c:v>0.22050381508422498</c:v>
                </c:pt>
                <c:pt idx="689">
                  <c:v>0.22050381508422498</c:v>
                </c:pt>
                <c:pt idx="690">
                  <c:v>0.22050381508422498</c:v>
                </c:pt>
                <c:pt idx="691">
                  <c:v>0.22050381508422498</c:v>
                </c:pt>
                <c:pt idx="692">
                  <c:v>0.22050381508422498</c:v>
                </c:pt>
                <c:pt idx="693">
                  <c:v>0.22050381508422498</c:v>
                </c:pt>
                <c:pt idx="694">
                  <c:v>0.22050381508422498</c:v>
                </c:pt>
                <c:pt idx="695">
                  <c:v>0.22050381508422498</c:v>
                </c:pt>
                <c:pt idx="696">
                  <c:v>0.22240259948817395</c:v>
                </c:pt>
                <c:pt idx="697">
                  <c:v>0.22482742815218426</c:v>
                </c:pt>
                <c:pt idx="698">
                  <c:v>0.22648862014171511</c:v>
                </c:pt>
                <c:pt idx="699">
                  <c:v>0.22755540945771044</c:v>
                </c:pt>
                <c:pt idx="700">
                  <c:v>0.22785649413527218</c:v>
                </c:pt>
                <c:pt idx="701">
                  <c:v>0.22785649413527218</c:v>
                </c:pt>
                <c:pt idx="702">
                  <c:v>0.22785649413527218</c:v>
                </c:pt>
                <c:pt idx="703">
                  <c:v>0.22785649413527218</c:v>
                </c:pt>
                <c:pt idx="704">
                  <c:v>0.22788841989913738</c:v>
                </c:pt>
                <c:pt idx="705">
                  <c:v>0.22850713372881443</c:v>
                </c:pt>
                <c:pt idx="706">
                  <c:v>0.22956695396601423</c:v>
                </c:pt>
                <c:pt idx="707">
                  <c:v>0.23053530965805594</c:v>
                </c:pt>
                <c:pt idx="708">
                  <c:v>0.23096188431954637</c:v>
                </c:pt>
                <c:pt idx="709">
                  <c:v>0.23096188431954637</c:v>
                </c:pt>
                <c:pt idx="710">
                  <c:v>0.23096188431954637</c:v>
                </c:pt>
                <c:pt idx="711">
                  <c:v>0.23096188431954637</c:v>
                </c:pt>
                <c:pt idx="712">
                  <c:v>0.23096188431954637</c:v>
                </c:pt>
                <c:pt idx="713">
                  <c:v>0.23096188431954637</c:v>
                </c:pt>
                <c:pt idx="714">
                  <c:v>0.23171622999857161</c:v>
                </c:pt>
                <c:pt idx="715">
                  <c:v>0.23352709068545066</c:v>
                </c:pt>
                <c:pt idx="716">
                  <c:v>0.23472147881195327</c:v>
                </c:pt>
                <c:pt idx="717">
                  <c:v>0.23489894721337151</c:v>
                </c:pt>
                <c:pt idx="718">
                  <c:v>0.23489894721337151</c:v>
                </c:pt>
                <c:pt idx="719">
                  <c:v>0.23489894721337151</c:v>
                </c:pt>
                <c:pt idx="720">
                  <c:v>0.23489894721337151</c:v>
                </c:pt>
                <c:pt idx="721">
                  <c:v>0.23489894721337151</c:v>
                </c:pt>
                <c:pt idx="722">
                  <c:v>0.23489894721337151</c:v>
                </c:pt>
                <c:pt idx="723">
                  <c:v>0.23489894721337151</c:v>
                </c:pt>
                <c:pt idx="724">
                  <c:v>0.23489894721337151</c:v>
                </c:pt>
                <c:pt idx="725">
                  <c:v>0.23489894721337151</c:v>
                </c:pt>
                <c:pt idx="726">
                  <c:v>0.23489894721337151</c:v>
                </c:pt>
                <c:pt idx="727">
                  <c:v>0.23489894721337151</c:v>
                </c:pt>
                <c:pt idx="728">
                  <c:v>0.23489894721337151</c:v>
                </c:pt>
                <c:pt idx="729">
                  <c:v>0.23489894721337151</c:v>
                </c:pt>
                <c:pt idx="730">
                  <c:v>0.23489894721337151</c:v>
                </c:pt>
                <c:pt idx="731">
                  <c:v>0.23489894721337151</c:v>
                </c:pt>
                <c:pt idx="732">
                  <c:v>0.23489894721337151</c:v>
                </c:pt>
                <c:pt idx="733">
                  <c:v>0.23489894721337151</c:v>
                </c:pt>
                <c:pt idx="734">
                  <c:v>0.23489894721337151</c:v>
                </c:pt>
                <c:pt idx="735">
                  <c:v>0.23489894721337151</c:v>
                </c:pt>
                <c:pt idx="736">
                  <c:v>0.23489894721337151</c:v>
                </c:pt>
                <c:pt idx="737">
                  <c:v>0.23489894721337151</c:v>
                </c:pt>
                <c:pt idx="738">
                  <c:v>0.23489894721337151</c:v>
                </c:pt>
                <c:pt idx="739">
                  <c:v>0.23489894721337151</c:v>
                </c:pt>
                <c:pt idx="740">
                  <c:v>0.23489894721337151</c:v>
                </c:pt>
                <c:pt idx="741">
                  <c:v>0.23489894721337151</c:v>
                </c:pt>
                <c:pt idx="742">
                  <c:v>0.23489894721337151</c:v>
                </c:pt>
                <c:pt idx="743">
                  <c:v>0.23489894721337151</c:v>
                </c:pt>
                <c:pt idx="744">
                  <c:v>0.23489894721337151</c:v>
                </c:pt>
                <c:pt idx="745">
                  <c:v>0.23489894721337151</c:v>
                </c:pt>
                <c:pt idx="746">
                  <c:v>0.23489894721337151</c:v>
                </c:pt>
                <c:pt idx="747">
                  <c:v>0.23489894721337151</c:v>
                </c:pt>
                <c:pt idx="748">
                  <c:v>0.23489894721337151</c:v>
                </c:pt>
                <c:pt idx="749">
                  <c:v>0.23489894721337151</c:v>
                </c:pt>
                <c:pt idx="750">
                  <c:v>0.23489894721337151</c:v>
                </c:pt>
                <c:pt idx="751">
                  <c:v>0.23489894721337151</c:v>
                </c:pt>
                <c:pt idx="752">
                  <c:v>0.23489894721337151</c:v>
                </c:pt>
                <c:pt idx="753">
                  <c:v>0.23489894721337151</c:v>
                </c:pt>
                <c:pt idx="754">
                  <c:v>0.23514974417697643</c:v>
                </c:pt>
                <c:pt idx="755">
                  <c:v>0.23577685450251132</c:v>
                </c:pt>
                <c:pt idx="756">
                  <c:v>0.23762324349546177</c:v>
                </c:pt>
                <c:pt idx="757">
                  <c:v>0.24149543100298437</c:v>
                </c:pt>
                <c:pt idx="758">
                  <c:v>0.24660353127543397</c:v>
                </c:pt>
                <c:pt idx="759">
                  <c:v>0.25144407035115834</c:v>
                </c:pt>
                <c:pt idx="760">
                  <c:v>0.25563314659957148</c:v>
                </c:pt>
                <c:pt idx="761">
                  <c:v>0.25914962696567428</c:v>
                </c:pt>
                <c:pt idx="762">
                  <c:v>0.26154968050738997</c:v>
                </c:pt>
                <c:pt idx="763">
                  <c:v>0.26275580350024436</c:v>
                </c:pt>
                <c:pt idx="764">
                  <c:v>0.26285888918561323</c:v>
                </c:pt>
                <c:pt idx="765">
                  <c:v>0.26285888918561323</c:v>
                </c:pt>
                <c:pt idx="766">
                  <c:v>0.26285888918561323</c:v>
                </c:pt>
                <c:pt idx="767">
                  <c:v>0.26285888918561323</c:v>
                </c:pt>
                <c:pt idx="768">
                  <c:v>0.26285888918561323</c:v>
                </c:pt>
                <c:pt idx="769">
                  <c:v>0.26285888918561323</c:v>
                </c:pt>
                <c:pt idx="770">
                  <c:v>0.26285888918561323</c:v>
                </c:pt>
                <c:pt idx="771">
                  <c:v>0.26285888918561323</c:v>
                </c:pt>
                <c:pt idx="772">
                  <c:v>0.26285888918561323</c:v>
                </c:pt>
                <c:pt idx="773">
                  <c:v>0.26285888918561323</c:v>
                </c:pt>
                <c:pt idx="774">
                  <c:v>0.26285888918561323</c:v>
                </c:pt>
                <c:pt idx="775">
                  <c:v>0.26285888918561323</c:v>
                </c:pt>
                <c:pt idx="776">
                  <c:v>0.26285888918561323</c:v>
                </c:pt>
                <c:pt idx="777">
                  <c:v>0.26285888918561323</c:v>
                </c:pt>
                <c:pt idx="778">
                  <c:v>0.26285888918561323</c:v>
                </c:pt>
                <c:pt idx="779">
                  <c:v>0.26285888918561323</c:v>
                </c:pt>
                <c:pt idx="780">
                  <c:v>0.26285888918561323</c:v>
                </c:pt>
                <c:pt idx="781">
                  <c:v>0.26285888918561323</c:v>
                </c:pt>
                <c:pt idx="782">
                  <c:v>0.26285888918561323</c:v>
                </c:pt>
                <c:pt idx="783">
                  <c:v>0.26285888918561323</c:v>
                </c:pt>
                <c:pt idx="784">
                  <c:v>0.26285888918561323</c:v>
                </c:pt>
                <c:pt idx="785">
                  <c:v>0.26285888918561323</c:v>
                </c:pt>
                <c:pt idx="786">
                  <c:v>0.26285888918561323</c:v>
                </c:pt>
                <c:pt idx="787">
                  <c:v>0.26285888918561323</c:v>
                </c:pt>
                <c:pt idx="788">
                  <c:v>0.26285888918561323</c:v>
                </c:pt>
                <c:pt idx="789">
                  <c:v>0.26285888918561323</c:v>
                </c:pt>
                <c:pt idx="790">
                  <c:v>0.26285888918561323</c:v>
                </c:pt>
                <c:pt idx="791">
                  <c:v>0.26285888918561323</c:v>
                </c:pt>
                <c:pt idx="792">
                  <c:v>0.26285888918561323</c:v>
                </c:pt>
                <c:pt idx="793">
                  <c:v>0.26363353186790278</c:v>
                </c:pt>
                <c:pt idx="794">
                  <c:v>0.26777986867178227</c:v>
                </c:pt>
                <c:pt idx="795">
                  <c:v>0.27453598831442072</c:v>
                </c:pt>
                <c:pt idx="796">
                  <c:v>0.28207806225649096</c:v>
                </c:pt>
                <c:pt idx="797">
                  <c:v>0.28843338948916736</c:v>
                </c:pt>
                <c:pt idx="798">
                  <c:v>0.29239781508050661</c:v>
                </c:pt>
                <c:pt idx="799">
                  <c:v>0.29386674305043498</c:v>
                </c:pt>
                <c:pt idx="800">
                  <c:v>0.29386674305043498</c:v>
                </c:pt>
                <c:pt idx="801">
                  <c:v>0.29386674305043498</c:v>
                </c:pt>
                <c:pt idx="802">
                  <c:v>0.29386674305043498</c:v>
                </c:pt>
                <c:pt idx="803">
                  <c:v>0.29386674305043498</c:v>
                </c:pt>
                <c:pt idx="804">
                  <c:v>0.29386674305043498</c:v>
                </c:pt>
                <c:pt idx="805">
                  <c:v>0.29386674305043498</c:v>
                </c:pt>
                <c:pt idx="806">
                  <c:v>0.29386674305043498</c:v>
                </c:pt>
                <c:pt idx="807">
                  <c:v>0.29386674305043498</c:v>
                </c:pt>
                <c:pt idx="808">
                  <c:v>0.29407561306931385</c:v>
                </c:pt>
                <c:pt idx="809">
                  <c:v>0.29517303358158392</c:v>
                </c:pt>
                <c:pt idx="810">
                  <c:v>0.2971071234824198</c:v>
                </c:pt>
                <c:pt idx="811">
                  <c:v>0.30052546885229175</c:v>
                </c:pt>
                <c:pt idx="812">
                  <c:v>0.3048716912106374</c:v>
                </c:pt>
                <c:pt idx="813">
                  <c:v>0.30916678915704859</c:v>
                </c:pt>
                <c:pt idx="814">
                  <c:v>0.31326064114223312</c:v>
                </c:pt>
                <c:pt idx="815">
                  <c:v>0.31716315181501803</c:v>
                </c:pt>
                <c:pt idx="816">
                  <c:v>0.32048473620396811</c:v>
                </c:pt>
                <c:pt idx="817">
                  <c:v>0.32295889480040157</c:v>
                </c:pt>
                <c:pt idx="818">
                  <c:v>0.32405233858342897</c:v>
                </c:pt>
                <c:pt idx="819">
                  <c:v>0.32405233858342897</c:v>
                </c:pt>
                <c:pt idx="820">
                  <c:v>0.32405233858342897</c:v>
                </c:pt>
                <c:pt idx="821">
                  <c:v>0.32405233858342897</c:v>
                </c:pt>
                <c:pt idx="822">
                  <c:v>0.32405233858342897</c:v>
                </c:pt>
                <c:pt idx="823">
                  <c:v>0.32405233858342897</c:v>
                </c:pt>
                <c:pt idx="824">
                  <c:v>0.32405233858342897</c:v>
                </c:pt>
                <c:pt idx="825">
                  <c:v>0.32405233858342897</c:v>
                </c:pt>
                <c:pt idx="826">
                  <c:v>0.32405233858342897</c:v>
                </c:pt>
                <c:pt idx="827">
                  <c:v>0.32405233858342897</c:v>
                </c:pt>
                <c:pt idx="828">
                  <c:v>0.32405233858342897</c:v>
                </c:pt>
                <c:pt idx="829">
                  <c:v>0.32405233858342897</c:v>
                </c:pt>
                <c:pt idx="830">
                  <c:v>0.32405233858342897</c:v>
                </c:pt>
                <c:pt idx="831">
                  <c:v>0.32405233858342897</c:v>
                </c:pt>
                <c:pt idx="832">
                  <c:v>0.32405233858342897</c:v>
                </c:pt>
                <c:pt idx="833">
                  <c:v>0.32405233858342897</c:v>
                </c:pt>
                <c:pt idx="834">
                  <c:v>0.32405233858342897</c:v>
                </c:pt>
                <c:pt idx="835">
                  <c:v>0.32405233858342897</c:v>
                </c:pt>
                <c:pt idx="836">
                  <c:v>0.32405233858342897</c:v>
                </c:pt>
                <c:pt idx="837">
                  <c:v>0.32405233858342897</c:v>
                </c:pt>
                <c:pt idx="838">
                  <c:v>0.32405233858342897</c:v>
                </c:pt>
                <c:pt idx="839">
                  <c:v>0.32405233858342897</c:v>
                </c:pt>
                <c:pt idx="840">
                  <c:v>0.32405233858342897</c:v>
                </c:pt>
                <c:pt idx="841">
                  <c:v>0.32405233858342897</c:v>
                </c:pt>
                <c:pt idx="842">
                  <c:v>0.32405233858342897</c:v>
                </c:pt>
                <c:pt idx="843">
                  <c:v>0.32405233858342897</c:v>
                </c:pt>
                <c:pt idx="844">
                  <c:v>0.32405233858342897</c:v>
                </c:pt>
                <c:pt idx="845">
                  <c:v>0.32405233858342897</c:v>
                </c:pt>
                <c:pt idx="846">
                  <c:v>0.32405233858342897</c:v>
                </c:pt>
                <c:pt idx="847">
                  <c:v>0.32405233858342897</c:v>
                </c:pt>
                <c:pt idx="848">
                  <c:v>0.32405233858342897</c:v>
                </c:pt>
                <c:pt idx="849">
                  <c:v>0.32405233858342897</c:v>
                </c:pt>
                <c:pt idx="850">
                  <c:v>0.32405233858342897</c:v>
                </c:pt>
                <c:pt idx="851">
                  <c:v>0.32405233858342897</c:v>
                </c:pt>
                <c:pt idx="852">
                  <c:v>0.32405233858342897</c:v>
                </c:pt>
                <c:pt idx="853">
                  <c:v>0.32405233858342897</c:v>
                </c:pt>
                <c:pt idx="854">
                  <c:v>0.32405233858342897</c:v>
                </c:pt>
                <c:pt idx="855">
                  <c:v>0.32405233858342897</c:v>
                </c:pt>
                <c:pt idx="856">
                  <c:v>0.32405233858342897</c:v>
                </c:pt>
                <c:pt idx="857">
                  <c:v>0.32405233858342897</c:v>
                </c:pt>
                <c:pt idx="858">
                  <c:v>0.32405233858342897</c:v>
                </c:pt>
                <c:pt idx="859">
                  <c:v>0.32405233858342897</c:v>
                </c:pt>
                <c:pt idx="860">
                  <c:v>0.32405233858342897</c:v>
                </c:pt>
                <c:pt idx="861">
                  <c:v>0.32405233858342897</c:v>
                </c:pt>
                <c:pt idx="862">
                  <c:v>0.32405233858342897</c:v>
                </c:pt>
                <c:pt idx="863">
                  <c:v>0.32405233858342897</c:v>
                </c:pt>
                <c:pt idx="864">
                  <c:v>0.32405233858342897</c:v>
                </c:pt>
                <c:pt idx="865">
                  <c:v>0.32405233858342897</c:v>
                </c:pt>
                <c:pt idx="866">
                  <c:v>0.32405233858342897</c:v>
                </c:pt>
                <c:pt idx="867">
                  <c:v>0.32405233858342897</c:v>
                </c:pt>
                <c:pt idx="868">
                  <c:v>0.32405233858342897</c:v>
                </c:pt>
                <c:pt idx="869">
                  <c:v>0.32405233858342897</c:v>
                </c:pt>
                <c:pt idx="870">
                  <c:v>0.32405233858342897</c:v>
                </c:pt>
                <c:pt idx="871">
                  <c:v>0.32405233858342897</c:v>
                </c:pt>
                <c:pt idx="872">
                  <c:v>0.32405233858342897</c:v>
                </c:pt>
                <c:pt idx="873">
                  <c:v>0.32405233858342897</c:v>
                </c:pt>
                <c:pt idx="874">
                  <c:v>0.32405233858342897</c:v>
                </c:pt>
                <c:pt idx="875">
                  <c:v>0.3242143334616408</c:v>
                </c:pt>
                <c:pt idx="876">
                  <c:v>0.32497474579697355</c:v>
                </c:pt>
                <c:pt idx="877">
                  <c:v>0.32543147854197568</c:v>
                </c:pt>
                <c:pt idx="878">
                  <c:v>0.32543147854197568</c:v>
                </c:pt>
                <c:pt idx="879">
                  <c:v>0.32543147854197568</c:v>
                </c:pt>
                <c:pt idx="880">
                  <c:v>0.32543147854197568</c:v>
                </c:pt>
                <c:pt idx="881">
                  <c:v>0.32561842986644229</c:v>
                </c:pt>
                <c:pt idx="882">
                  <c:v>0.32561842986644229</c:v>
                </c:pt>
                <c:pt idx="883">
                  <c:v>0.32561842986644229</c:v>
                </c:pt>
                <c:pt idx="884">
                  <c:v>0.32561842986644229</c:v>
                </c:pt>
                <c:pt idx="885">
                  <c:v>0.32561842986644229</c:v>
                </c:pt>
                <c:pt idx="886">
                  <c:v>0.32561842986644229</c:v>
                </c:pt>
                <c:pt idx="887">
                  <c:v>0.32561842986644229</c:v>
                </c:pt>
                <c:pt idx="888">
                  <c:v>0.32561842986644229</c:v>
                </c:pt>
                <c:pt idx="889">
                  <c:v>0.32561842986644229</c:v>
                </c:pt>
                <c:pt idx="890">
                  <c:v>0.32561842986644229</c:v>
                </c:pt>
                <c:pt idx="891">
                  <c:v>0.32574251760331785</c:v>
                </c:pt>
                <c:pt idx="892">
                  <c:v>0.32650879159891216</c:v>
                </c:pt>
                <c:pt idx="893">
                  <c:v>0.32739435919717058</c:v>
                </c:pt>
                <c:pt idx="894">
                  <c:v>0.32789822677035774</c:v>
                </c:pt>
                <c:pt idx="895">
                  <c:v>0.32789822677035774</c:v>
                </c:pt>
                <c:pt idx="896">
                  <c:v>0.32789822677035774</c:v>
                </c:pt>
                <c:pt idx="897">
                  <c:v>0.32789822677035774</c:v>
                </c:pt>
                <c:pt idx="898">
                  <c:v>0.32789822677035774</c:v>
                </c:pt>
                <c:pt idx="899">
                  <c:v>0.32789822677035774</c:v>
                </c:pt>
                <c:pt idx="900">
                  <c:v>0.32789822677035774</c:v>
                </c:pt>
                <c:pt idx="901">
                  <c:v>0.3280636427607867</c:v>
                </c:pt>
                <c:pt idx="902">
                  <c:v>0.33241441132317823</c:v>
                </c:pt>
                <c:pt idx="903">
                  <c:v>0.33995648526524841</c:v>
                </c:pt>
                <c:pt idx="904">
                  <c:v>0.34631181249792481</c:v>
                </c:pt>
                <c:pt idx="905">
                  <c:v>0.35027623808926406</c:v>
                </c:pt>
                <c:pt idx="906">
                  <c:v>0.35174516605919243</c:v>
                </c:pt>
                <c:pt idx="907">
                  <c:v>0.35174516605919243</c:v>
                </c:pt>
                <c:pt idx="908">
                  <c:v>0.35174516605919243</c:v>
                </c:pt>
                <c:pt idx="909">
                  <c:v>0.35174516605919243</c:v>
                </c:pt>
                <c:pt idx="910">
                  <c:v>0.35174516605919243</c:v>
                </c:pt>
                <c:pt idx="911">
                  <c:v>0.35174516605919243</c:v>
                </c:pt>
                <c:pt idx="912">
                  <c:v>0.35174516605919243</c:v>
                </c:pt>
                <c:pt idx="913">
                  <c:v>0.35174516605919243</c:v>
                </c:pt>
                <c:pt idx="914">
                  <c:v>0.35174516605919243</c:v>
                </c:pt>
                <c:pt idx="915">
                  <c:v>0.35174516605919243</c:v>
                </c:pt>
                <c:pt idx="916">
                  <c:v>0.35174516605919243</c:v>
                </c:pt>
                <c:pt idx="917">
                  <c:v>0.35174516605919243</c:v>
                </c:pt>
                <c:pt idx="918">
                  <c:v>0.35174516605919243</c:v>
                </c:pt>
                <c:pt idx="919">
                  <c:v>0.35174516605919243</c:v>
                </c:pt>
                <c:pt idx="920">
                  <c:v>0.35174516605919243</c:v>
                </c:pt>
                <c:pt idx="921">
                  <c:v>0.35174516605919243</c:v>
                </c:pt>
                <c:pt idx="922">
                  <c:v>0.35174516605919243</c:v>
                </c:pt>
                <c:pt idx="923">
                  <c:v>0.35174516605919243</c:v>
                </c:pt>
                <c:pt idx="924">
                  <c:v>0.35174516605919243</c:v>
                </c:pt>
                <c:pt idx="925">
                  <c:v>0.35243957692463945</c:v>
                </c:pt>
                <c:pt idx="926">
                  <c:v>0.35286019086751907</c:v>
                </c:pt>
                <c:pt idx="927">
                  <c:v>0.35286019086751907</c:v>
                </c:pt>
                <c:pt idx="928">
                  <c:v>0.35286019086751907</c:v>
                </c:pt>
                <c:pt idx="929">
                  <c:v>0.35286019086751907</c:v>
                </c:pt>
                <c:pt idx="930">
                  <c:v>0.35286019086751907</c:v>
                </c:pt>
                <c:pt idx="931">
                  <c:v>0.35286019086751907</c:v>
                </c:pt>
                <c:pt idx="932">
                  <c:v>0.35286019086751907</c:v>
                </c:pt>
                <c:pt idx="933">
                  <c:v>0.35286019086751907</c:v>
                </c:pt>
                <c:pt idx="934">
                  <c:v>0.35315771352763853</c:v>
                </c:pt>
                <c:pt idx="935">
                  <c:v>0.3535604328433164</c:v>
                </c:pt>
                <c:pt idx="936">
                  <c:v>0.3535604328433164</c:v>
                </c:pt>
                <c:pt idx="937">
                  <c:v>0.3535604328433164</c:v>
                </c:pt>
                <c:pt idx="938">
                  <c:v>0.3535604328433164</c:v>
                </c:pt>
                <c:pt idx="939">
                  <c:v>0.3535604328433164</c:v>
                </c:pt>
                <c:pt idx="940">
                  <c:v>0.3535604328433164</c:v>
                </c:pt>
                <c:pt idx="941">
                  <c:v>0.3535604328433164</c:v>
                </c:pt>
                <c:pt idx="942">
                  <c:v>0.3535604328433164</c:v>
                </c:pt>
                <c:pt idx="943">
                  <c:v>0.3535604328433164</c:v>
                </c:pt>
                <c:pt idx="944">
                  <c:v>0.3535604328433164</c:v>
                </c:pt>
                <c:pt idx="945">
                  <c:v>0.3535604328433164</c:v>
                </c:pt>
                <c:pt idx="946">
                  <c:v>0.3535604328433164</c:v>
                </c:pt>
                <c:pt idx="947">
                  <c:v>0.3535604328433164</c:v>
                </c:pt>
                <c:pt idx="948">
                  <c:v>0.3535604328433164</c:v>
                </c:pt>
                <c:pt idx="949">
                  <c:v>0.3535604328433164</c:v>
                </c:pt>
                <c:pt idx="950">
                  <c:v>0.3535604328433164</c:v>
                </c:pt>
                <c:pt idx="951">
                  <c:v>0.3551856906945704</c:v>
                </c:pt>
                <c:pt idx="952">
                  <c:v>0.35947538442672233</c:v>
                </c:pt>
                <c:pt idx="953">
                  <c:v>0.36565225193342943</c:v>
                </c:pt>
                <c:pt idx="954">
                  <c:v>0.37188232181929259</c:v>
                </c:pt>
                <c:pt idx="955">
                  <c:v>0.37739412505388137</c:v>
                </c:pt>
                <c:pt idx="956">
                  <c:v>0.38216885520731031</c:v>
                </c:pt>
                <c:pt idx="957">
                  <c:v>0.38484153614571298</c:v>
                </c:pt>
                <c:pt idx="958">
                  <c:v>0.38490445854028493</c:v>
                </c:pt>
                <c:pt idx="959">
                  <c:v>0.38490445854028493</c:v>
                </c:pt>
                <c:pt idx="960">
                  <c:v>0.38490445854028493</c:v>
                </c:pt>
                <c:pt idx="961">
                  <c:v>0.38490445854028493</c:v>
                </c:pt>
                <c:pt idx="962">
                  <c:v>0.38490445854028493</c:v>
                </c:pt>
                <c:pt idx="963">
                  <c:v>0.38490445854028493</c:v>
                </c:pt>
                <c:pt idx="964">
                  <c:v>0.38490445854028493</c:v>
                </c:pt>
                <c:pt idx="965">
                  <c:v>0.38490445854028493</c:v>
                </c:pt>
                <c:pt idx="966">
                  <c:v>0.38490445854028493</c:v>
                </c:pt>
                <c:pt idx="967">
                  <c:v>0.38490445854028493</c:v>
                </c:pt>
                <c:pt idx="968">
                  <c:v>0.38490445854028493</c:v>
                </c:pt>
                <c:pt idx="969">
                  <c:v>0.38490445854028493</c:v>
                </c:pt>
                <c:pt idx="970">
                  <c:v>0.38576283458236671</c:v>
                </c:pt>
                <c:pt idx="971">
                  <c:v>0.38852331392155792</c:v>
                </c:pt>
                <c:pt idx="972">
                  <c:v>0.39370178665112082</c:v>
                </c:pt>
                <c:pt idx="973">
                  <c:v>0.399595562161145</c:v>
                </c:pt>
                <c:pt idx="974">
                  <c:v>0.40476187150842047</c:v>
                </c:pt>
                <c:pt idx="975">
                  <c:v>0.4091831520745623</c:v>
                </c:pt>
                <c:pt idx="976">
                  <c:v>0.41288275422753334</c:v>
                </c:pt>
                <c:pt idx="977">
                  <c:v>0.415188912246648</c:v>
                </c:pt>
                <c:pt idx="978">
                  <c:v>0.41646160488082834</c:v>
                </c:pt>
                <c:pt idx="979">
                  <c:v>0.41735112018649262</c:v>
                </c:pt>
                <c:pt idx="980">
                  <c:v>0.417924823626805</c:v>
                </c:pt>
                <c:pt idx="981">
                  <c:v>0.41827488547160174</c:v>
                </c:pt>
                <c:pt idx="982">
                  <c:v>0.41853952900008579</c:v>
                </c:pt>
                <c:pt idx="983">
                  <c:v>0.41880169891922164</c:v>
                </c:pt>
                <c:pt idx="984">
                  <c:v>0.41897425855622922</c:v>
                </c:pt>
                <c:pt idx="985">
                  <c:v>0.41901315000643002</c:v>
                </c:pt>
                <c:pt idx="986">
                  <c:v>0.41901315000643002</c:v>
                </c:pt>
                <c:pt idx="987">
                  <c:v>0.41901315000643002</c:v>
                </c:pt>
                <c:pt idx="988">
                  <c:v>0.41901315000643002</c:v>
                </c:pt>
                <c:pt idx="989">
                  <c:v>0.41901315000643002</c:v>
                </c:pt>
                <c:pt idx="990">
                  <c:v>0.41901315000643002</c:v>
                </c:pt>
                <c:pt idx="991">
                  <c:v>0.41901315000643002</c:v>
                </c:pt>
                <c:pt idx="992">
                  <c:v>0.41901315000643002</c:v>
                </c:pt>
                <c:pt idx="993">
                  <c:v>0.41901315000643002</c:v>
                </c:pt>
                <c:pt idx="994">
                  <c:v>0.41901315000643002</c:v>
                </c:pt>
                <c:pt idx="995">
                  <c:v>0.41901315000643002</c:v>
                </c:pt>
                <c:pt idx="996">
                  <c:v>0.41901315000643002</c:v>
                </c:pt>
                <c:pt idx="997">
                  <c:v>0.41901315000643002</c:v>
                </c:pt>
                <c:pt idx="998">
                  <c:v>0.41901315000643002</c:v>
                </c:pt>
                <c:pt idx="999">
                  <c:v>0.41901315000643002</c:v>
                </c:pt>
                <c:pt idx="1000">
                  <c:v>0.41901315000643002</c:v>
                </c:pt>
                <c:pt idx="1001">
                  <c:v>0.41901315000643002</c:v>
                </c:pt>
                <c:pt idx="1002">
                  <c:v>0.41901315000643002</c:v>
                </c:pt>
                <c:pt idx="1003">
                  <c:v>0.41901315000643002</c:v>
                </c:pt>
                <c:pt idx="1004">
                  <c:v>0.41901315000643002</c:v>
                </c:pt>
                <c:pt idx="1005">
                  <c:v>0.41901315000643002</c:v>
                </c:pt>
                <c:pt idx="1006">
                  <c:v>0.41901315000643002</c:v>
                </c:pt>
                <c:pt idx="1007">
                  <c:v>0.41901315000643002</c:v>
                </c:pt>
                <c:pt idx="1008">
                  <c:v>0.41901315000643002</c:v>
                </c:pt>
                <c:pt idx="1009">
                  <c:v>0.41901315000643002</c:v>
                </c:pt>
                <c:pt idx="1010">
                  <c:v>0.41901315000643002</c:v>
                </c:pt>
                <c:pt idx="1011">
                  <c:v>0.41901315000643002</c:v>
                </c:pt>
                <c:pt idx="1012">
                  <c:v>0.41901315000643002</c:v>
                </c:pt>
                <c:pt idx="1013">
                  <c:v>0.41901315000643002</c:v>
                </c:pt>
                <c:pt idx="1014">
                  <c:v>0.41901315000643002</c:v>
                </c:pt>
                <c:pt idx="1015">
                  <c:v>0.41901315000643002</c:v>
                </c:pt>
                <c:pt idx="1016">
                  <c:v>0.41901315000643002</c:v>
                </c:pt>
                <c:pt idx="1017">
                  <c:v>0.41901315000643002</c:v>
                </c:pt>
                <c:pt idx="1018">
                  <c:v>0.41901315000643002</c:v>
                </c:pt>
                <c:pt idx="1019">
                  <c:v>0.41901315000643002</c:v>
                </c:pt>
                <c:pt idx="1020">
                  <c:v>0.41901315000643002</c:v>
                </c:pt>
                <c:pt idx="1021">
                  <c:v>0.41901315000643002</c:v>
                </c:pt>
                <c:pt idx="1022">
                  <c:v>0.41901315000643002</c:v>
                </c:pt>
                <c:pt idx="1023">
                  <c:v>0.41901315000643002</c:v>
                </c:pt>
                <c:pt idx="1024">
                  <c:v>0.41901315000643002</c:v>
                </c:pt>
                <c:pt idx="1025">
                  <c:v>0.41901315000643002</c:v>
                </c:pt>
                <c:pt idx="1026">
                  <c:v>0.41901315000643002</c:v>
                </c:pt>
                <c:pt idx="1027">
                  <c:v>0.41901315000643002</c:v>
                </c:pt>
                <c:pt idx="1028">
                  <c:v>0.41901315000643002</c:v>
                </c:pt>
                <c:pt idx="1029">
                  <c:v>0.41901315000643002</c:v>
                </c:pt>
                <c:pt idx="1030">
                  <c:v>0.41901315000643002</c:v>
                </c:pt>
                <c:pt idx="1031">
                  <c:v>0.41901315000643002</c:v>
                </c:pt>
                <c:pt idx="1032">
                  <c:v>0.41901315000643002</c:v>
                </c:pt>
                <c:pt idx="1033">
                  <c:v>0.41901315000643002</c:v>
                </c:pt>
                <c:pt idx="1034">
                  <c:v>0.41901315000643002</c:v>
                </c:pt>
                <c:pt idx="1035">
                  <c:v>0.41901315000643002</c:v>
                </c:pt>
                <c:pt idx="1036">
                  <c:v>0.41901315000643002</c:v>
                </c:pt>
                <c:pt idx="1037">
                  <c:v>0.41901315000643002</c:v>
                </c:pt>
                <c:pt idx="1038">
                  <c:v>0.41901315000643002</c:v>
                </c:pt>
                <c:pt idx="1039">
                  <c:v>0.41901315000643002</c:v>
                </c:pt>
                <c:pt idx="1040">
                  <c:v>0.41901315000643002</c:v>
                </c:pt>
                <c:pt idx="1041">
                  <c:v>0.41901315000643002</c:v>
                </c:pt>
                <c:pt idx="1042">
                  <c:v>0.41901315000643002</c:v>
                </c:pt>
                <c:pt idx="1043">
                  <c:v>0.41901315000643002</c:v>
                </c:pt>
                <c:pt idx="1044">
                  <c:v>0.41901315000643002</c:v>
                </c:pt>
                <c:pt idx="1045">
                  <c:v>0.41901315000643002</c:v>
                </c:pt>
                <c:pt idx="1046">
                  <c:v>0.41901315000643002</c:v>
                </c:pt>
                <c:pt idx="1047">
                  <c:v>0.41901315000643002</c:v>
                </c:pt>
                <c:pt idx="1048">
                  <c:v>0.41901315000643002</c:v>
                </c:pt>
                <c:pt idx="1049">
                  <c:v>0.41901315000643002</c:v>
                </c:pt>
                <c:pt idx="1050">
                  <c:v>0.4197917834742414</c:v>
                </c:pt>
                <c:pt idx="1051">
                  <c:v>0.42143549534846791</c:v>
                </c:pt>
                <c:pt idx="1052">
                  <c:v>0.42357419933805651</c:v>
                </c:pt>
                <c:pt idx="1053">
                  <c:v>0.42621865724527741</c:v>
                </c:pt>
                <c:pt idx="1054">
                  <c:v>0.42955558042507869</c:v>
                </c:pt>
                <c:pt idx="1055">
                  <c:v>0.43366007944994128</c:v>
                </c:pt>
                <c:pt idx="1056">
                  <c:v>0.43836566251045656</c:v>
                </c:pt>
                <c:pt idx="1057">
                  <c:v>0.44288625561648465</c:v>
                </c:pt>
                <c:pt idx="1058">
                  <c:v>0.4462944667072456</c:v>
                </c:pt>
                <c:pt idx="1059">
                  <c:v>0.44879951079098473</c:v>
                </c:pt>
                <c:pt idx="1060">
                  <c:v>0.4505149400993459</c:v>
                </c:pt>
                <c:pt idx="1061">
                  <c:v>0.45129313142040056</c:v>
                </c:pt>
                <c:pt idx="1062">
                  <c:v>0.45135902574774478</c:v>
                </c:pt>
                <c:pt idx="1063">
                  <c:v>0.45135902574774478</c:v>
                </c:pt>
                <c:pt idx="1064">
                  <c:v>0.45135902574774478</c:v>
                </c:pt>
                <c:pt idx="1065">
                  <c:v>0.45135902574774478</c:v>
                </c:pt>
                <c:pt idx="1066">
                  <c:v>0.45135902574774478</c:v>
                </c:pt>
                <c:pt idx="1067">
                  <c:v>0.45135902574774478</c:v>
                </c:pt>
                <c:pt idx="1068">
                  <c:v>0.45135902574774478</c:v>
                </c:pt>
                <c:pt idx="1069">
                  <c:v>0.45135902574774478</c:v>
                </c:pt>
                <c:pt idx="1070">
                  <c:v>0.45135902574774478</c:v>
                </c:pt>
                <c:pt idx="1071">
                  <c:v>0.45135902574774478</c:v>
                </c:pt>
                <c:pt idx="1072">
                  <c:v>0.45135902574774478</c:v>
                </c:pt>
                <c:pt idx="1073">
                  <c:v>0.45135902574774478</c:v>
                </c:pt>
                <c:pt idx="1074">
                  <c:v>0.45135902574774478</c:v>
                </c:pt>
                <c:pt idx="1075">
                  <c:v>0.45135902574774478</c:v>
                </c:pt>
                <c:pt idx="1076">
                  <c:v>0.45135902574774478</c:v>
                </c:pt>
                <c:pt idx="1077">
                  <c:v>0.45135902574774478</c:v>
                </c:pt>
                <c:pt idx="1078">
                  <c:v>0.45135902574774478</c:v>
                </c:pt>
                <c:pt idx="1079">
                  <c:v>0.45135902574774478</c:v>
                </c:pt>
                <c:pt idx="1080">
                  <c:v>0.45135902574774478</c:v>
                </c:pt>
                <c:pt idx="1081">
                  <c:v>0.45135902574774478</c:v>
                </c:pt>
                <c:pt idx="1082">
                  <c:v>0.45135902574774478</c:v>
                </c:pt>
                <c:pt idx="1083">
                  <c:v>0.4517829178484713</c:v>
                </c:pt>
                <c:pt idx="1084">
                  <c:v>0.45326955683272735</c:v>
                </c:pt>
                <c:pt idx="1085">
                  <c:v>0.45392376109178945</c:v>
                </c:pt>
                <c:pt idx="1086">
                  <c:v>0.45392376109178945</c:v>
                </c:pt>
                <c:pt idx="1087">
                  <c:v>0.45392376109178945</c:v>
                </c:pt>
                <c:pt idx="1088">
                  <c:v>0.45392376109178945</c:v>
                </c:pt>
                <c:pt idx="1089">
                  <c:v>0.45392376109178945</c:v>
                </c:pt>
                <c:pt idx="1090">
                  <c:v>0.45392376109178945</c:v>
                </c:pt>
                <c:pt idx="1091">
                  <c:v>0.45392376109178945</c:v>
                </c:pt>
                <c:pt idx="1092">
                  <c:v>0.45392376109178945</c:v>
                </c:pt>
                <c:pt idx="1093">
                  <c:v>0.45392376109178945</c:v>
                </c:pt>
                <c:pt idx="1094">
                  <c:v>0.45392376109178945</c:v>
                </c:pt>
                <c:pt idx="1095">
                  <c:v>0.45392376109178945</c:v>
                </c:pt>
                <c:pt idx="1096">
                  <c:v>0.45392376109178945</c:v>
                </c:pt>
                <c:pt idx="1097">
                  <c:v>0.45392376109178945</c:v>
                </c:pt>
                <c:pt idx="1098">
                  <c:v>0.45392376109178945</c:v>
                </c:pt>
                <c:pt idx="1099">
                  <c:v>0.45541285530644721</c:v>
                </c:pt>
                <c:pt idx="1100">
                  <c:v>0.45708467859993618</c:v>
                </c:pt>
                <c:pt idx="1101">
                  <c:v>0.45737759546491152</c:v>
                </c:pt>
                <c:pt idx="1102">
                  <c:v>0.45737759546491152</c:v>
                </c:pt>
                <c:pt idx="1103">
                  <c:v>0.45737759546491152</c:v>
                </c:pt>
                <c:pt idx="1104">
                  <c:v>0.45737759546491152</c:v>
                </c:pt>
                <c:pt idx="1105">
                  <c:v>0.45737759546491152</c:v>
                </c:pt>
                <c:pt idx="1106">
                  <c:v>0.45737759546491152</c:v>
                </c:pt>
                <c:pt idx="1107">
                  <c:v>0.45737759546491152</c:v>
                </c:pt>
                <c:pt idx="1108">
                  <c:v>0.45737759546491152</c:v>
                </c:pt>
                <c:pt idx="1109">
                  <c:v>0.45807985755171282</c:v>
                </c:pt>
                <c:pt idx="1110">
                  <c:v>0.45870390698394103</c:v>
                </c:pt>
                <c:pt idx="1111">
                  <c:v>0.45870390698394103</c:v>
                </c:pt>
                <c:pt idx="1112">
                  <c:v>0.45870390698394103</c:v>
                </c:pt>
                <c:pt idx="1113">
                  <c:v>0.45870390698394103</c:v>
                </c:pt>
                <c:pt idx="1114">
                  <c:v>0.45870390698394103</c:v>
                </c:pt>
                <c:pt idx="1115">
                  <c:v>0.45870390698394103</c:v>
                </c:pt>
                <c:pt idx="1116">
                  <c:v>0.45870390698394103</c:v>
                </c:pt>
                <c:pt idx="1117">
                  <c:v>0.45870390698394103</c:v>
                </c:pt>
                <c:pt idx="1118">
                  <c:v>0.45870390698394103</c:v>
                </c:pt>
                <c:pt idx="1119">
                  <c:v>0.45933534669301124</c:v>
                </c:pt>
                <c:pt idx="1120">
                  <c:v>0.45946929799192643</c:v>
                </c:pt>
                <c:pt idx="1121">
                  <c:v>0.45946929799192643</c:v>
                </c:pt>
                <c:pt idx="1122">
                  <c:v>0.45946929799192643</c:v>
                </c:pt>
                <c:pt idx="1123">
                  <c:v>0.46025317574870289</c:v>
                </c:pt>
                <c:pt idx="1124">
                  <c:v>0.46311383071418805</c:v>
                </c:pt>
                <c:pt idx="1125">
                  <c:v>0.46852338548915851</c:v>
                </c:pt>
                <c:pt idx="1126">
                  <c:v>0.47569057777642876</c:v>
                </c:pt>
                <c:pt idx="1127">
                  <c:v>0.48288705677004967</c:v>
                </c:pt>
                <c:pt idx="1128">
                  <c:v>0.4892558507698952</c:v>
                </c:pt>
                <c:pt idx="1129">
                  <c:v>0.49408757025319594</c:v>
                </c:pt>
                <c:pt idx="1130">
                  <c:v>0.49747142520527121</c:v>
                </c:pt>
                <c:pt idx="1131">
                  <c:v>0.50016108817786464</c:v>
                </c:pt>
                <c:pt idx="1132">
                  <c:v>0.50256823705452502</c:v>
                </c:pt>
                <c:pt idx="1133">
                  <c:v>0.50493717396587101</c:v>
                </c:pt>
                <c:pt idx="1134">
                  <c:v>0.50714019312283576</c:v>
                </c:pt>
                <c:pt idx="1135">
                  <c:v>0.50885681823135009</c:v>
                </c:pt>
                <c:pt idx="1136">
                  <c:v>0.50982453889945301</c:v>
                </c:pt>
                <c:pt idx="1137">
                  <c:v>0.51008272756560014</c:v>
                </c:pt>
                <c:pt idx="1138">
                  <c:v>0.51008272756560014</c:v>
                </c:pt>
                <c:pt idx="1139">
                  <c:v>0.51008272756560014</c:v>
                </c:pt>
                <c:pt idx="1140">
                  <c:v>0.51008272756560014</c:v>
                </c:pt>
                <c:pt idx="1141">
                  <c:v>0.51008272756560014</c:v>
                </c:pt>
                <c:pt idx="1142">
                  <c:v>0.51008272756560014</c:v>
                </c:pt>
                <c:pt idx="1143">
                  <c:v>0.51008272756560014</c:v>
                </c:pt>
                <c:pt idx="1144">
                  <c:v>0.51008272756560014</c:v>
                </c:pt>
                <c:pt idx="1145">
                  <c:v>0.51008272756560014</c:v>
                </c:pt>
                <c:pt idx="1146">
                  <c:v>0.51033814918511466</c:v>
                </c:pt>
                <c:pt idx="1147">
                  <c:v>0.51258370566432576</c:v>
                </c:pt>
                <c:pt idx="1148">
                  <c:v>0.51472034168030401</c:v>
                </c:pt>
                <c:pt idx="1149">
                  <c:v>0.51567101458887499</c:v>
                </c:pt>
                <c:pt idx="1150">
                  <c:v>0.51582988731128099</c:v>
                </c:pt>
                <c:pt idx="1151">
                  <c:v>0.51582988731128099</c:v>
                </c:pt>
                <c:pt idx="1152">
                  <c:v>0.51582988731128099</c:v>
                </c:pt>
                <c:pt idx="1153">
                  <c:v>0.51582988731128099</c:v>
                </c:pt>
                <c:pt idx="1154">
                  <c:v>0.51582988731128099</c:v>
                </c:pt>
                <c:pt idx="1155">
                  <c:v>0.51582988731128099</c:v>
                </c:pt>
                <c:pt idx="1156">
                  <c:v>0.51582988731128099</c:v>
                </c:pt>
                <c:pt idx="1157">
                  <c:v>0.51582988731128099</c:v>
                </c:pt>
                <c:pt idx="1158">
                  <c:v>0.51582988731128099</c:v>
                </c:pt>
                <c:pt idx="1159">
                  <c:v>0.51582988731128099</c:v>
                </c:pt>
                <c:pt idx="1160">
                  <c:v>0.51582988731128099</c:v>
                </c:pt>
                <c:pt idx="1161">
                  <c:v>0.51582988731128099</c:v>
                </c:pt>
                <c:pt idx="1162">
                  <c:v>0.51582988731128099</c:v>
                </c:pt>
                <c:pt idx="1163">
                  <c:v>0.51582988731128099</c:v>
                </c:pt>
                <c:pt idx="1164">
                  <c:v>0.51582988731128099</c:v>
                </c:pt>
                <c:pt idx="1165">
                  <c:v>0.51582988731128099</c:v>
                </c:pt>
                <c:pt idx="1166">
                  <c:v>0.51582988731128099</c:v>
                </c:pt>
                <c:pt idx="1167">
                  <c:v>0.51582988731128099</c:v>
                </c:pt>
                <c:pt idx="1168">
                  <c:v>0.51582988731128099</c:v>
                </c:pt>
                <c:pt idx="1169">
                  <c:v>0.51582988731128099</c:v>
                </c:pt>
                <c:pt idx="1170">
                  <c:v>0.51582988731128099</c:v>
                </c:pt>
                <c:pt idx="1171">
                  <c:v>0.51582988731128099</c:v>
                </c:pt>
                <c:pt idx="1172">
                  <c:v>0.51582988731128099</c:v>
                </c:pt>
                <c:pt idx="1173">
                  <c:v>0.51582988731128099</c:v>
                </c:pt>
                <c:pt idx="1174">
                  <c:v>0.51582988731128099</c:v>
                </c:pt>
                <c:pt idx="1175">
                  <c:v>0.51582988731128099</c:v>
                </c:pt>
                <c:pt idx="1176">
                  <c:v>0.51582988731128099</c:v>
                </c:pt>
                <c:pt idx="1177">
                  <c:v>0.51582988731128099</c:v>
                </c:pt>
                <c:pt idx="1178">
                  <c:v>0.51582988731128099</c:v>
                </c:pt>
                <c:pt idx="1179">
                  <c:v>0.51582988731128099</c:v>
                </c:pt>
                <c:pt idx="1180">
                  <c:v>0.51582988731128099</c:v>
                </c:pt>
                <c:pt idx="1181">
                  <c:v>0.51582988731128099</c:v>
                </c:pt>
                <c:pt idx="1182">
                  <c:v>0.51582988731128099</c:v>
                </c:pt>
                <c:pt idx="1183">
                  <c:v>0.51582988731128099</c:v>
                </c:pt>
                <c:pt idx="1184">
                  <c:v>0.51582988731128099</c:v>
                </c:pt>
                <c:pt idx="1185">
                  <c:v>0.51582988731128099</c:v>
                </c:pt>
                <c:pt idx="1186">
                  <c:v>0.51582988731128099</c:v>
                </c:pt>
                <c:pt idx="1187">
                  <c:v>0.51582988731128099</c:v>
                </c:pt>
                <c:pt idx="1188">
                  <c:v>0.51582988731128099</c:v>
                </c:pt>
                <c:pt idx="1189">
                  <c:v>0.51582988731128099</c:v>
                </c:pt>
                <c:pt idx="1190">
                  <c:v>0.51582988731128099</c:v>
                </c:pt>
                <c:pt idx="1191">
                  <c:v>0.51582988731128099</c:v>
                </c:pt>
                <c:pt idx="1192">
                  <c:v>0.51582988731128099</c:v>
                </c:pt>
                <c:pt idx="1193">
                  <c:v>0.51582988731128099</c:v>
                </c:pt>
                <c:pt idx="1194">
                  <c:v>0.51582988731128099</c:v>
                </c:pt>
                <c:pt idx="1195">
                  <c:v>0.51582988731128099</c:v>
                </c:pt>
                <c:pt idx="1196">
                  <c:v>0.51582988731128099</c:v>
                </c:pt>
                <c:pt idx="1197">
                  <c:v>0.51582988731128099</c:v>
                </c:pt>
                <c:pt idx="1198">
                  <c:v>0.51582988731128099</c:v>
                </c:pt>
                <c:pt idx="1199">
                  <c:v>0.51582988731128099</c:v>
                </c:pt>
                <c:pt idx="1200">
                  <c:v>0.51582988731128099</c:v>
                </c:pt>
                <c:pt idx="1201">
                  <c:v>0.51582988731128099</c:v>
                </c:pt>
                <c:pt idx="1202">
                  <c:v>0.51582988731128099</c:v>
                </c:pt>
                <c:pt idx="1203">
                  <c:v>0.51582988731128099</c:v>
                </c:pt>
                <c:pt idx="1204">
                  <c:v>0.51582988731128099</c:v>
                </c:pt>
                <c:pt idx="1205">
                  <c:v>0.51582988731128099</c:v>
                </c:pt>
                <c:pt idx="1206">
                  <c:v>0.51582988731128099</c:v>
                </c:pt>
                <c:pt idx="1207">
                  <c:v>0.51582988731128099</c:v>
                </c:pt>
                <c:pt idx="1208">
                  <c:v>0.51582988731128099</c:v>
                </c:pt>
                <c:pt idx="1209">
                  <c:v>0.51582988731128099</c:v>
                </c:pt>
                <c:pt idx="1210">
                  <c:v>0.51582988731128099</c:v>
                </c:pt>
                <c:pt idx="1211">
                  <c:v>0.51582988731128099</c:v>
                </c:pt>
                <c:pt idx="1212">
                  <c:v>0.51582988731128099</c:v>
                </c:pt>
                <c:pt idx="1213">
                  <c:v>0.51582988731128099</c:v>
                </c:pt>
                <c:pt idx="1214">
                  <c:v>0.51582988731128099</c:v>
                </c:pt>
                <c:pt idx="1215">
                  <c:v>0.51582988731128099</c:v>
                </c:pt>
                <c:pt idx="1216">
                  <c:v>0.51582988731128099</c:v>
                </c:pt>
                <c:pt idx="1217">
                  <c:v>0.51582988731128099</c:v>
                </c:pt>
                <c:pt idx="1218">
                  <c:v>0.51582988731128099</c:v>
                </c:pt>
                <c:pt idx="1219">
                  <c:v>0.51582988731128099</c:v>
                </c:pt>
                <c:pt idx="1220">
                  <c:v>0.51582988731128099</c:v>
                </c:pt>
                <c:pt idx="1221">
                  <c:v>0.51582988731128099</c:v>
                </c:pt>
                <c:pt idx="1222">
                  <c:v>0.51582988731128099</c:v>
                </c:pt>
                <c:pt idx="1223">
                  <c:v>0.51582988731128099</c:v>
                </c:pt>
                <c:pt idx="1224">
                  <c:v>0.51582988731128099</c:v>
                </c:pt>
                <c:pt idx="1225">
                  <c:v>0.51582988731128099</c:v>
                </c:pt>
                <c:pt idx="1226">
                  <c:v>0.51582988731128099</c:v>
                </c:pt>
                <c:pt idx="1227">
                  <c:v>0.51582988731128099</c:v>
                </c:pt>
                <c:pt idx="1228">
                  <c:v>0.51582988731128099</c:v>
                </c:pt>
                <c:pt idx="1229">
                  <c:v>0.51582988731128099</c:v>
                </c:pt>
                <c:pt idx="1230">
                  <c:v>0.51582988731128099</c:v>
                </c:pt>
                <c:pt idx="1231">
                  <c:v>0.51582988731128099</c:v>
                </c:pt>
                <c:pt idx="1232">
                  <c:v>0.51582988731128099</c:v>
                </c:pt>
                <c:pt idx="1233">
                  <c:v>0.51582988731128099</c:v>
                </c:pt>
                <c:pt idx="1234">
                  <c:v>0.51582988731128099</c:v>
                </c:pt>
                <c:pt idx="1235">
                  <c:v>0.51582988731128099</c:v>
                </c:pt>
                <c:pt idx="1236">
                  <c:v>0.51582988731128099</c:v>
                </c:pt>
                <c:pt idx="1237">
                  <c:v>0.51582988731128099</c:v>
                </c:pt>
                <c:pt idx="1238">
                  <c:v>0.51582988731128099</c:v>
                </c:pt>
                <c:pt idx="1239">
                  <c:v>0.51582988731128099</c:v>
                </c:pt>
                <c:pt idx="1240">
                  <c:v>0.51582988731128099</c:v>
                </c:pt>
                <c:pt idx="1241">
                  <c:v>0.51582988731128099</c:v>
                </c:pt>
                <c:pt idx="1242">
                  <c:v>0.51582988731128099</c:v>
                </c:pt>
                <c:pt idx="1243">
                  <c:v>0.51582988731128099</c:v>
                </c:pt>
                <c:pt idx="1244">
                  <c:v>0.51582988731128099</c:v>
                </c:pt>
                <c:pt idx="1245">
                  <c:v>0.51582988731128099</c:v>
                </c:pt>
                <c:pt idx="1246">
                  <c:v>0.51582988731128099</c:v>
                </c:pt>
                <c:pt idx="1247">
                  <c:v>0.51582988731128099</c:v>
                </c:pt>
                <c:pt idx="1248">
                  <c:v>0.51582988731128099</c:v>
                </c:pt>
                <c:pt idx="1249">
                  <c:v>0.51582988731128099</c:v>
                </c:pt>
                <c:pt idx="1250">
                  <c:v>0.51582988731128099</c:v>
                </c:pt>
                <c:pt idx="1251">
                  <c:v>0.51582988731128099</c:v>
                </c:pt>
                <c:pt idx="1252">
                  <c:v>0.51582988731128099</c:v>
                </c:pt>
                <c:pt idx="1253">
                  <c:v>0.51582988731128099</c:v>
                </c:pt>
                <c:pt idx="1254">
                  <c:v>0.51582988731128099</c:v>
                </c:pt>
                <c:pt idx="1255">
                  <c:v>0.51582988731128099</c:v>
                </c:pt>
                <c:pt idx="1256">
                  <c:v>0.51582988731128099</c:v>
                </c:pt>
                <c:pt idx="1257">
                  <c:v>0.51582988731128099</c:v>
                </c:pt>
                <c:pt idx="1258">
                  <c:v>0.51582988731128099</c:v>
                </c:pt>
                <c:pt idx="1259">
                  <c:v>0.51582988731128099</c:v>
                </c:pt>
                <c:pt idx="1260">
                  <c:v>0.51582988731128099</c:v>
                </c:pt>
                <c:pt idx="1261">
                  <c:v>0.51582988731128099</c:v>
                </c:pt>
                <c:pt idx="1262">
                  <c:v>0.51582988731128099</c:v>
                </c:pt>
                <c:pt idx="1263">
                  <c:v>0.51582988731128099</c:v>
                </c:pt>
                <c:pt idx="1264">
                  <c:v>0.51582988731128099</c:v>
                </c:pt>
                <c:pt idx="1265">
                  <c:v>0.51582988731128099</c:v>
                </c:pt>
                <c:pt idx="1266">
                  <c:v>0.51582988731128099</c:v>
                </c:pt>
                <c:pt idx="1267">
                  <c:v>0.51582988731128099</c:v>
                </c:pt>
                <c:pt idx="1268">
                  <c:v>0.51582988731128099</c:v>
                </c:pt>
                <c:pt idx="1269">
                  <c:v>0.51582988731128099</c:v>
                </c:pt>
                <c:pt idx="1270">
                  <c:v>0.51582988731128099</c:v>
                </c:pt>
                <c:pt idx="1271">
                  <c:v>0.51582988731128099</c:v>
                </c:pt>
                <c:pt idx="1272">
                  <c:v>0.51582988731128099</c:v>
                </c:pt>
                <c:pt idx="1273">
                  <c:v>0.51582988731128099</c:v>
                </c:pt>
                <c:pt idx="1274">
                  <c:v>0.51582988731128099</c:v>
                </c:pt>
                <c:pt idx="1275">
                  <c:v>0.51582988731128099</c:v>
                </c:pt>
                <c:pt idx="1276">
                  <c:v>0.51582988731128099</c:v>
                </c:pt>
                <c:pt idx="1277">
                  <c:v>0.51582988731128099</c:v>
                </c:pt>
                <c:pt idx="1278">
                  <c:v>0.51582988731128099</c:v>
                </c:pt>
                <c:pt idx="1279">
                  <c:v>0.51582988731128099</c:v>
                </c:pt>
                <c:pt idx="1280">
                  <c:v>0.51582988731128099</c:v>
                </c:pt>
                <c:pt idx="1281">
                  <c:v>0.51582988731128099</c:v>
                </c:pt>
                <c:pt idx="1282">
                  <c:v>0.51582988731128099</c:v>
                </c:pt>
                <c:pt idx="1283">
                  <c:v>0.51582988731128099</c:v>
                </c:pt>
                <c:pt idx="1284">
                  <c:v>0.51582988731128099</c:v>
                </c:pt>
                <c:pt idx="1285">
                  <c:v>0.51582988731128099</c:v>
                </c:pt>
                <c:pt idx="1286">
                  <c:v>0.51582988731128099</c:v>
                </c:pt>
                <c:pt idx="1287">
                  <c:v>0.51582988731128099</c:v>
                </c:pt>
                <c:pt idx="1288">
                  <c:v>0.51582988731128099</c:v>
                </c:pt>
                <c:pt idx="1289">
                  <c:v>0.51582988731128099</c:v>
                </c:pt>
                <c:pt idx="1290">
                  <c:v>0.51582988731128099</c:v>
                </c:pt>
                <c:pt idx="1291">
                  <c:v>0.51582988731128099</c:v>
                </c:pt>
                <c:pt idx="1292">
                  <c:v>0.51582988731128099</c:v>
                </c:pt>
                <c:pt idx="1293">
                  <c:v>0.51582988731128099</c:v>
                </c:pt>
                <c:pt idx="1294">
                  <c:v>0.51582988731128099</c:v>
                </c:pt>
                <c:pt idx="1295">
                  <c:v>0.51582988731128099</c:v>
                </c:pt>
                <c:pt idx="1296">
                  <c:v>0.51582988731128099</c:v>
                </c:pt>
                <c:pt idx="1297">
                  <c:v>0.51582988731128099</c:v>
                </c:pt>
                <c:pt idx="1298">
                  <c:v>0.51582988731128099</c:v>
                </c:pt>
                <c:pt idx="1299">
                  <c:v>0.51582988731128099</c:v>
                </c:pt>
                <c:pt idx="1300">
                  <c:v>0.51582988731128099</c:v>
                </c:pt>
                <c:pt idx="1301">
                  <c:v>0.51582988731128099</c:v>
                </c:pt>
                <c:pt idx="1302">
                  <c:v>0.51582988731128099</c:v>
                </c:pt>
                <c:pt idx="1303">
                  <c:v>0.51582988731128099</c:v>
                </c:pt>
                <c:pt idx="1304">
                  <c:v>0.51582988731128099</c:v>
                </c:pt>
                <c:pt idx="1305">
                  <c:v>0.51582988731128099</c:v>
                </c:pt>
                <c:pt idx="1306">
                  <c:v>0.51582988731128099</c:v>
                </c:pt>
                <c:pt idx="1307">
                  <c:v>0.51582988731128099</c:v>
                </c:pt>
                <c:pt idx="1308">
                  <c:v>0.51582988731128099</c:v>
                </c:pt>
                <c:pt idx="1309">
                  <c:v>0.51582988731128099</c:v>
                </c:pt>
                <c:pt idx="1310">
                  <c:v>0.51582988731128099</c:v>
                </c:pt>
                <c:pt idx="1311">
                  <c:v>0.51582988731128099</c:v>
                </c:pt>
                <c:pt idx="1312">
                  <c:v>0.51582988731128099</c:v>
                </c:pt>
                <c:pt idx="1313">
                  <c:v>0.51582988731128099</c:v>
                </c:pt>
                <c:pt idx="1314">
                  <c:v>0.51582988731128099</c:v>
                </c:pt>
                <c:pt idx="1315">
                  <c:v>0.51582988731128099</c:v>
                </c:pt>
                <c:pt idx="1316">
                  <c:v>0.51582988731128099</c:v>
                </c:pt>
                <c:pt idx="1317">
                  <c:v>0.51582988731128099</c:v>
                </c:pt>
                <c:pt idx="1318">
                  <c:v>0.51582988731128099</c:v>
                </c:pt>
                <c:pt idx="1319">
                  <c:v>0.51582988731128099</c:v>
                </c:pt>
                <c:pt idx="1320">
                  <c:v>0.51582988731128099</c:v>
                </c:pt>
                <c:pt idx="1321">
                  <c:v>0.51582988731128099</c:v>
                </c:pt>
                <c:pt idx="1322">
                  <c:v>0.51582988731128099</c:v>
                </c:pt>
                <c:pt idx="1323">
                  <c:v>0.51582988731128099</c:v>
                </c:pt>
                <c:pt idx="1324">
                  <c:v>0.51582988731128099</c:v>
                </c:pt>
                <c:pt idx="1325">
                  <c:v>0.51582988731128099</c:v>
                </c:pt>
                <c:pt idx="1326">
                  <c:v>0.51582988731128099</c:v>
                </c:pt>
                <c:pt idx="1327">
                  <c:v>0.51582988731128099</c:v>
                </c:pt>
                <c:pt idx="1328">
                  <c:v>0.51582988731128099</c:v>
                </c:pt>
                <c:pt idx="1329">
                  <c:v>0.51582988731128099</c:v>
                </c:pt>
                <c:pt idx="1330">
                  <c:v>0.51582988731128099</c:v>
                </c:pt>
                <c:pt idx="1331">
                  <c:v>0.51582988731128099</c:v>
                </c:pt>
                <c:pt idx="1332">
                  <c:v>0.51582988731128099</c:v>
                </c:pt>
                <c:pt idx="1333">
                  <c:v>0.51582988731128099</c:v>
                </c:pt>
                <c:pt idx="1334">
                  <c:v>0.51582988731128099</c:v>
                </c:pt>
                <c:pt idx="1335">
                  <c:v>0.51582988731128099</c:v>
                </c:pt>
                <c:pt idx="1336">
                  <c:v>0.51582988731128099</c:v>
                </c:pt>
                <c:pt idx="1337">
                  <c:v>0.51582988731128099</c:v>
                </c:pt>
                <c:pt idx="1338">
                  <c:v>0.51582988731128099</c:v>
                </c:pt>
                <c:pt idx="1339">
                  <c:v>0.51582988731128099</c:v>
                </c:pt>
                <c:pt idx="1340">
                  <c:v>0.51582988731128099</c:v>
                </c:pt>
                <c:pt idx="1341">
                  <c:v>0.51582988731128099</c:v>
                </c:pt>
                <c:pt idx="1342">
                  <c:v>0.51582988731128099</c:v>
                </c:pt>
                <c:pt idx="1343">
                  <c:v>0.51582988731128099</c:v>
                </c:pt>
                <c:pt idx="1344">
                  <c:v>0.51582988731128099</c:v>
                </c:pt>
                <c:pt idx="1345">
                  <c:v>0.51582988731128099</c:v>
                </c:pt>
                <c:pt idx="1346">
                  <c:v>0.51582988731128099</c:v>
                </c:pt>
                <c:pt idx="1347">
                  <c:v>0.51582988731128099</c:v>
                </c:pt>
                <c:pt idx="1348">
                  <c:v>0.51582988731128099</c:v>
                </c:pt>
                <c:pt idx="1349">
                  <c:v>0.51582988731128099</c:v>
                </c:pt>
                <c:pt idx="1350">
                  <c:v>0.51582988731128099</c:v>
                </c:pt>
                <c:pt idx="1351">
                  <c:v>0.51629218962151768</c:v>
                </c:pt>
                <c:pt idx="1352">
                  <c:v>0.51716090453627372</c:v>
                </c:pt>
                <c:pt idx="1353">
                  <c:v>0.51818227566511932</c:v>
                </c:pt>
                <c:pt idx="1354">
                  <c:v>0.51935109992597139</c:v>
                </c:pt>
                <c:pt idx="1355">
                  <c:v>0.52077409100245464</c:v>
                </c:pt>
                <c:pt idx="1356">
                  <c:v>0.52266400922929968</c:v>
                </c:pt>
                <c:pt idx="1357">
                  <c:v>0.5248865062186171</c:v>
                </c:pt>
                <c:pt idx="1358">
                  <c:v>0.5273127816238975</c:v>
                </c:pt>
                <c:pt idx="1359">
                  <c:v>0.53002667238295964</c:v>
                </c:pt>
                <c:pt idx="1360">
                  <c:v>0.53280126727140409</c:v>
                </c:pt>
                <c:pt idx="1361">
                  <c:v>0.53467123245314108</c:v>
                </c:pt>
                <c:pt idx="1362">
                  <c:v>0.53484981145503219</c:v>
                </c:pt>
                <c:pt idx="1363">
                  <c:v>0.53484981145503219</c:v>
                </c:pt>
                <c:pt idx="1364">
                  <c:v>0.53484981145503219</c:v>
                </c:pt>
                <c:pt idx="1365">
                  <c:v>0.53484981145503219</c:v>
                </c:pt>
                <c:pt idx="1366">
                  <c:v>0.53484981145503219</c:v>
                </c:pt>
                <c:pt idx="1367">
                  <c:v>0.53484981145503219</c:v>
                </c:pt>
                <c:pt idx="1368">
                  <c:v>0.53585880918443551</c:v>
                </c:pt>
                <c:pt idx="1369">
                  <c:v>0.53762168553455758</c:v>
                </c:pt>
                <c:pt idx="1370">
                  <c:v>0.53819372371324536</c:v>
                </c:pt>
                <c:pt idx="1371">
                  <c:v>0.53819372371324536</c:v>
                </c:pt>
                <c:pt idx="1372">
                  <c:v>0.53819372371324536</c:v>
                </c:pt>
                <c:pt idx="1373">
                  <c:v>0.53819372371324536</c:v>
                </c:pt>
                <c:pt idx="1374">
                  <c:v>0.53824374842899103</c:v>
                </c:pt>
                <c:pt idx="1375">
                  <c:v>0.53953278218362732</c:v>
                </c:pt>
                <c:pt idx="1376">
                  <c:v>0.54283138051667312</c:v>
                </c:pt>
                <c:pt idx="1377">
                  <c:v>0.54864906284708226</c:v>
                </c:pt>
                <c:pt idx="1378">
                  <c:v>0.55519749013796804</c:v>
                </c:pt>
                <c:pt idx="1379">
                  <c:v>0.56103703427928298</c:v>
                </c:pt>
                <c:pt idx="1380">
                  <c:v>0.56614769478210158</c:v>
                </c:pt>
                <c:pt idx="1381">
                  <c:v>0.56913602779096562</c:v>
                </c:pt>
                <c:pt idx="1382">
                  <c:v>0.56913602779096562</c:v>
                </c:pt>
                <c:pt idx="1383">
                  <c:v>0.56913602779096562</c:v>
                </c:pt>
                <c:pt idx="1384">
                  <c:v>0.56913602779096562</c:v>
                </c:pt>
                <c:pt idx="1385">
                  <c:v>0.56913602779096562</c:v>
                </c:pt>
                <c:pt idx="1386">
                  <c:v>0.56913602779096562</c:v>
                </c:pt>
                <c:pt idx="1387">
                  <c:v>0.56913602779096562</c:v>
                </c:pt>
                <c:pt idx="1388">
                  <c:v>0.56913602779096562</c:v>
                </c:pt>
                <c:pt idx="1389">
                  <c:v>0.56913602779096562</c:v>
                </c:pt>
                <c:pt idx="1390">
                  <c:v>0.56913602779096562</c:v>
                </c:pt>
                <c:pt idx="1391">
                  <c:v>0.56913602779096562</c:v>
                </c:pt>
                <c:pt idx="1392">
                  <c:v>0.56913602779096562</c:v>
                </c:pt>
                <c:pt idx="1393">
                  <c:v>0.56913602779096562</c:v>
                </c:pt>
                <c:pt idx="1394">
                  <c:v>0.56913602779096562</c:v>
                </c:pt>
                <c:pt idx="1395">
                  <c:v>0.56913602779096562</c:v>
                </c:pt>
                <c:pt idx="1396">
                  <c:v>0.56913602779096562</c:v>
                </c:pt>
                <c:pt idx="1397">
                  <c:v>0.56915635365545159</c:v>
                </c:pt>
                <c:pt idx="1398">
                  <c:v>0.56960371140362642</c:v>
                </c:pt>
                <c:pt idx="1399">
                  <c:v>0.57046331483723334</c:v>
                </c:pt>
                <c:pt idx="1400">
                  <c:v>0.57171419299232407</c:v>
                </c:pt>
                <c:pt idx="1401">
                  <c:v>0.57317700193781362</c:v>
                </c:pt>
                <c:pt idx="1402">
                  <c:v>0.57505283573361154</c:v>
                </c:pt>
                <c:pt idx="1403">
                  <c:v>0.57805953096802487</c:v>
                </c:pt>
                <c:pt idx="1404">
                  <c:v>0.58288458169201252</c:v>
                </c:pt>
                <c:pt idx="1405">
                  <c:v>0.58821723282079141</c:v>
                </c:pt>
                <c:pt idx="1406">
                  <c:v>0.59198667167147667</c:v>
                </c:pt>
                <c:pt idx="1407">
                  <c:v>0.59337099891103273</c:v>
                </c:pt>
                <c:pt idx="1408">
                  <c:v>0.59337099891103273</c:v>
                </c:pt>
                <c:pt idx="1409">
                  <c:v>0.59337099891103273</c:v>
                </c:pt>
                <c:pt idx="1410">
                  <c:v>0.59337099891103273</c:v>
                </c:pt>
                <c:pt idx="1411">
                  <c:v>0.59337099891103273</c:v>
                </c:pt>
                <c:pt idx="1412">
                  <c:v>0.59337099891103273</c:v>
                </c:pt>
                <c:pt idx="1413">
                  <c:v>0.59337099891103273</c:v>
                </c:pt>
                <c:pt idx="1414">
                  <c:v>0.59337099891103273</c:v>
                </c:pt>
                <c:pt idx="1415">
                  <c:v>0.59337099891103273</c:v>
                </c:pt>
                <c:pt idx="1416">
                  <c:v>0.59337099891103273</c:v>
                </c:pt>
                <c:pt idx="1417">
                  <c:v>0.59337099891103273</c:v>
                </c:pt>
                <c:pt idx="1418">
                  <c:v>0.59337099891103273</c:v>
                </c:pt>
                <c:pt idx="1419">
                  <c:v>0.59337099891103273</c:v>
                </c:pt>
                <c:pt idx="1420">
                  <c:v>0.59337099891103273</c:v>
                </c:pt>
                <c:pt idx="1421">
                  <c:v>0.59474199287452623</c:v>
                </c:pt>
                <c:pt idx="1422">
                  <c:v>0.59735484117042381</c:v>
                </c:pt>
                <c:pt idx="1423">
                  <c:v>0.5989107994374524</c:v>
                </c:pt>
                <c:pt idx="1424">
                  <c:v>0.5989107994374524</c:v>
                </c:pt>
                <c:pt idx="1425">
                  <c:v>0.5989107994374524</c:v>
                </c:pt>
                <c:pt idx="1426">
                  <c:v>0.5989107994374524</c:v>
                </c:pt>
                <c:pt idx="1427">
                  <c:v>0.5989107994374524</c:v>
                </c:pt>
                <c:pt idx="1428">
                  <c:v>0.5989107994374524</c:v>
                </c:pt>
                <c:pt idx="1429">
                  <c:v>0.5989107994374524</c:v>
                </c:pt>
                <c:pt idx="1430">
                  <c:v>0.59965577359039612</c:v>
                </c:pt>
                <c:pt idx="1431">
                  <c:v>0.60218829232781212</c:v>
                </c:pt>
                <c:pt idx="1432">
                  <c:v>0.60651386089481263</c:v>
                </c:pt>
                <c:pt idx="1433">
                  <c:v>0.61111936720184201</c:v>
                </c:pt>
                <c:pt idx="1434">
                  <c:v>0.61500862658899857</c:v>
                </c:pt>
                <c:pt idx="1435">
                  <c:v>0.61689236095307431</c:v>
                </c:pt>
                <c:pt idx="1436">
                  <c:v>0.61689236095307431</c:v>
                </c:pt>
                <c:pt idx="1437">
                  <c:v>0.61689236095307431</c:v>
                </c:pt>
                <c:pt idx="1438">
                  <c:v>0.61689236095307431</c:v>
                </c:pt>
                <c:pt idx="1439">
                  <c:v>0.61689236095307431</c:v>
                </c:pt>
                <c:pt idx="1440">
                  <c:v>0.61689236095307431</c:v>
                </c:pt>
                <c:pt idx="1441">
                  <c:v>0.61738798652053228</c:v>
                </c:pt>
                <c:pt idx="1442">
                  <c:v>0.61802843157239862</c:v>
                </c:pt>
                <c:pt idx="1443">
                  <c:v>0.61820368358343569</c:v>
                </c:pt>
                <c:pt idx="1444">
                  <c:v>0.61820368358343569</c:v>
                </c:pt>
                <c:pt idx="1445">
                  <c:v>0.61820368358343569</c:v>
                </c:pt>
                <c:pt idx="1446">
                  <c:v>0.61820368358343569</c:v>
                </c:pt>
                <c:pt idx="1447">
                  <c:v>0.61890290261178771</c:v>
                </c:pt>
                <c:pt idx="1448">
                  <c:v>0.62053907199775604</c:v>
                </c:pt>
                <c:pt idx="1449">
                  <c:v>0.62199084945341532</c:v>
                </c:pt>
                <c:pt idx="1450">
                  <c:v>0.62254527442410312</c:v>
                </c:pt>
                <c:pt idx="1451">
                  <c:v>0.62261373459656011</c:v>
                </c:pt>
                <c:pt idx="1452">
                  <c:v>0.62261373459656011</c:v>
                </c:pt>
                <c:pt idx="1453">
                  <c:v>0.62261373459656011</c:v>
                </c:pt>
                <c:pt idx="1454">
                  <c:v>0.62261373459656011</c:v>
                </c:pt>
                <c:pt idx="1455">
                  <c:v>0.62261373459656011</c:v>
                </c:pt>
                <c:pt idx="1456">
                  <c:v>0.62261373459656011</c:v>
                </c:pt>
                <c:pt idx="1457">
                  <c:v>0.62261373459656011</c:v>
                </c:pt>
                <c:pt idx="1458">
                  <c:v>0.62261373459656011</c:v>
                </c:pt>
                <c:pt idx="1459">
                  <c:v>0.62261373459656011</c:v>
                </c:pt>
                <c:pt idx="1460">
                  <c:v>0.62261373459656011</c:v>
                </c:pt>
                <c:pt idx="1461">
                  <c:v>0.62261373459656011</c:v>
                </c:pt>
                <c:pt idx="1462">
                  <c:v>0.62261373459656011</c:v>
                </c:pt>
                <c:pt idx="1463">
                  <c:v>0.62261373459656011</c:v>
                </c:pt>
                <c:pt idx="1464">
                  <c:v>0.62261373459656011</c:v>
                </c:pt>
                <c:pt idx="1465">
                  <c:v>0.62261373459656011</c:v>
                </c:pt>
                <c:pt idx="1466">
                  <c:v>0.62261373459656011</c:v>
                </c:pt>
                <c:pt idx="1467">
                  <c:v>0.62261373459656011</c:v>
                </c:pt>
                <c:pt idx="1468">
                  <c:v>0.62261373459656011</c:v>
                </c:pt>
                <c:pt idx="1469">
                  <c:v>0.62261373459656011</c:v>
                </c:pt>
                <c:pt idx="1470">
                  <c:v>0.62261373459656011</c:v>
                </c:pt>
                <c:pt idx="1471">
                  <c:v>0.62261373459656011</c:v>
                </c:pt>
                <c:pt idx="1472">
                  <c:v>0.62261373459656011</c:v>
                </c:pt>
                <c:pt idx="1473">
                  <c:v>0.62261373459656011</c:v>
                </c:pt>
                <c:pt idx="1474">
                  <c:v>0.62261373459656011</c:v>
                </c:pt>
                <c:pt idx="1475">
                  <c:v>0.62261373459656011</c:v>
                </c:pt>
                <c:pt idx="1476">
                  <c:v>0.62261373459656011</c:v>
                </c:pt>
                <c:pt idx="1477">
                  <c:v>0.62261373459656011</c:v>
                </c:pt>
                <c:pt idx="1478">
                  <c:v>0.62261373459656011</c:v>
                </c:pt>
                <c:pt idx="1479">
                  <c:v>0.62261373459656011</c:v>
                </c:pt>
                <c:pt idx="1480">
                  <c:v>0.62261373459656011</c:v>
                </c:pt>
                <c:pt idx="1481">
                  <c:v>0.62261373459656011</c:v>
                </c:pt>
                <c:pt idx="1482">
                  <c:v>0.62261373459656011</c:v>
                </c:pt>
                <c:pt idx="1483">
                  <c:v>0.62261373459656011</c:v>
                </c:pt>
                <c:pt idx="1484">
                  <c:v>0.62261373459656011</c:v>
                </c:pt>
                <c:pt idx="1485">
                  <c:v>0.62261373459656011</c:v>
                </c:pt>
                <c:pt idx="1486">
                  <c:v>0.62261373459656011</c:v>
                </c:pt>
                <c:pt idx="1487">
                  <c:v>0.62261373459656011</c:v>
                </c:pt>
                <c:pt idx="1488">
                  <c:v>0.62261373459656011</c:v>
                </c:pt>
                <c:pt idx="1489">
                  <c:v>0.62261373459656011</c:v>
                </c:pt>
                <c:pt idx="1490">
                  <c:v>0.62261373459656011</c:v>
                </c:pt>
                <c:pt idx="1491">
                  <c:v>0.62261373459656011</c:v>
                </c:pt>
                <c:pt idx="1492">
                  <c:v>0.62261373459656011</c:v>
                </c:pt>
                <c:pt idx="1493">
                  <c:v>0.62261373459656011</c:v>
                </c:pt>
                <c:pt idx="1494">
                  <c:v>0.62261373459656011</c:v>
                </c:pt>
                <c:pt idx="1495">
                  <c:v>0.62261373459656011</c:v>
                </c:pt>
                <c:pt idx="1496">
                  <c:v>0.62261373459656011</c:v>
                </c:pt>
                <c:pt idx="1497">
                  <c:v>0.62261373459656011</c:v>
                </c:pt>
                <c:pt idx="1498">
                  <c:v>0.62261373459656011</c:v>
                </c:pt>
                <c:pt idx="1499">
                  <c:v>0.62261373459656011</c:v>
                </c:pt>
                <c:pt idx="1500">
                  <c:v>0.62261373459656011</c:v>
                </c:pt>
                <c:pt idx="1501">
                  <c:v>0.62261373459656011</c:v>
                </c:pt>
                <c:pt idx="1502">
                  <c:v>0.62261373459656011</c:v>
                </c:pt>
                <c:pt idx="1503">
                  <c:v>0.62261373459656011</c:v>
                </c:pt>
                <c:pt idx="1504">
                  <c:v>0.62261373459656011</c:v>
                </c:pt>
                <c:pt idx="1505">
                  <c:v>0.62261373459656011</c:v>
                </c:pt>
                <c:pt idx="1506">
                  <c:v>0.62261373459656011</c:v>
                </c:pt>
                <c:pt idx="1507">
                  <c:v>0.62261373459656011</c:v>
                </c:pt>
                <c:pt idx="1508">
                  <c:v>0.62261373459656011</c:v>
                </c:pt>
                <c:pt idx="1509">
                  <c:v>0.62261373459656011</c:v>
                </c:pt>
                <c:pt idx="1510">
                  <c:v>0.62261373459656011</c:v>
                </c:pt>
                <c:pt idx="1511">
                  <c:v>0.62261373459656011</c:v>
                </c:pt>
                <c:pt idx="1512">
                  <c:v>0.62261373459656011</c:v>
                </c:pt>
                <c:pt idx="1513">
                  <c:v>0.62261373459656011</c:v>
                </c:pt>
                <c:pt idx="1514">
                  <c:v>0.62261373459656011</c:v>
                </c:pt>
                <c:pt idx="1515">
                  <c:v>0.62261373459656011</c:v>
                </c:pt>
                <c:pt idx="1516">
                  <c:v>0.62261373459656011</c:v>
                </c:pt>
                <c:pt idx="1517">
                  <c:v>0.62261373459656011</c:v>
                </c:pt>
                <c:pt idx="1518">
                  <c:v>0.62261373459656011</c:v>
                </c:pt>
                <c:pt idx="1519">
                  <c:v>0.62261373459656011</c:v>
                </c:pt>
                <c:pt idx="1520">
                  <c:v>0.62261373459656011</c:v>
                </c:pt>
                <c:pt idx="1521">
                  <c:v>0.62261373459656011</c:v>
                </c:pt>
                <c:pt idx="1522">
                  <c:v>0.62261373459656011</c:v>
                </c:pt>
                <c:pt idx="1523">
                  <c:v>0.62261373459656011</c:v>
                </c:pt>
                <c:pt idx="1524">
                  <c:v>0.62261373459656011</c:v>
                </c:pt>
                <c:pt idx="1525">
                  <c:v>0.62360296787391267</c:v>
                </c:pt>
                <c:pt idx="1526">
                  <c:v>0.62582677922338026</c:v>
                </c:pt>
                <c:pt idx="1527">
                  <c:v>0.62878773040277891</c:v>
                </c:pt>
                <c:pt idx="1528">
                  <c:v>0.63170831381195347</c:v>
                </c:pt>
                <c:pt idx="1529">
                  <c:v>0.63399089276986165</c:v>
                </c:pt>
                <c:pt idx="1530">
                  <c:v>0.63538349515635906</c:v>
                </c:pt>
                <c:pt idx="1531">
                  <c:v>0.63573765728876319</c:v>
                </c:pt>
                <c:pt idx="1532">
                  <c:v>0.63573765728876319</c:v>
                </c:pt>
                <c:pt idx="1533">
                  <c:v>0.63573765728876319</c:v>
                </c:pt>
                <c:pt idx="1534">
                  <c:v>0.63573765728876319</c:v>
                </c:pt>
                <c:pt idx="1535">
                  <c:v>0.63573765728876319</c:v>
                </c:pt>
                <c:pt idx="1536">
                  <c:v>0.63573765728876319</c:v>
                </c:pt>
                <c:pt idx="1537">
                  <c:v>0.63573765728876319</c:v>
                </c:pt>
                <c:pt idx="1538">
                  <c:v>0.63573765728876319</c:v>
                </c:pt>
                <c:pt idx="1539">
                  <c:v>0.63573765728876319</c:v>
                </c:pt>
                <c:pt idx="1540">
                  <c:v>0.63573765728876319</c:v>
                </c:pt>
                <c:pt idx="1541">
                  <c:v>0.63573765728876319</c:v>
                </c:pt>
                <c:pt idx="1542">
                  <c:v>0.63573765728876319</c:v>
                </c:pt>
                <c:pt idx="1543">
                  <c:v>0.63573765728876319</c:v>
                </c:pt>
                <c:pt idx="1544">
                  <c:v>0.63573765728876319</c:v>
                </c:pt>
                <c:pt idx="1545">
                  <c:v>0.63573765728876319</c:v>
                </c:pt>
                <c:pt idx="1546">
                  <c:v>0.63573765728876319</c:v>
                </c:pt>
                <c:pt idx="1547">
                  <c:v>0.63573765728876319</c:v>
                </c:pt>
                <c:pt idx="1548">
                  <c:v>0.63573765728876319</c:v>
                </c:pt>
                <c:pt idx="1549">
                  <c:v>0.63573765728876319</c:v>
                </c:pt>
                <c:pt idx="1550">
                  <c:v>0.63573765728876319</c:v>
                </c:pt>
                <c:pt idx="1551">
                  <c:v>0.63573765728876319</c:v>
                </c:pt>
                <c:pt idx="1552">
                  <c:v>0.63573765728876319</c:v>
                </c:pt>
                <c:pt idx="1553">
                  <c:v>0.63573765728876319</c:v>
                </c:pt>
                <c:pt idx="1554">
                  <c:v>0.63573765728876319</c:v>
                </c:pt>
                <c:pt idx="1555">
                  <c:v>0.63573765728876319</c:v>
                </c:pt>
                <c:pt idx="1556">
                  <c:v>0.63573765728876319</c:v>
                </c:pt>
                <c:pt idx="1557">
                  <c:v>0.63573765728876319</c:v>
                </c:pt>
                <c:pt idx="1558">
                  <c:v>0.63573765728876319</c:v>
                </c:pt>
                <c:pt idx="1559">
                  <c:v>0.63573765728876319</c:v>
                </c:pt>
                <c:pt idx="1560">
                  <c:v>0.63573765728876319</c:v>
                </c:pt>
                <c:pt idx="1561">
                  <c:v>0.63573765728876319</c:v>
                </c:pt>
                <c:pt idx="1562">
                  <c:v>0.63573765728876319</c:v>
                </c:pt>
                <c:pt idx="1563">
                  <c:v>0.63573765728876319</c:v>
                </c:pt>
                <c:pt idx="1564">
                  <c:v>0.63573765728876319</c:v>
                </c:pt>
                <c:pt idx="1565">
                  <c:v>0.63573765728876319</c:v>
                </c:pt>
                <c:pt idx="1566">
                  <c:v>0.63573765728876319</c:v>
                </c:pt>
                <c:pt idx="1567">
                  <c:v>0.63573765728876319</c:v>
                </c:pt>
                <c:pt idx="1568">
                  <c:v>0.63573765728876319</c:v>
                </c:pt>
                <c:pt idx="1569">
                  <c:v>0.63573765728876319</c:v>
                </c:pt>
                <c:pt idx="1570">
                  <c:v>0.63573765728876319</c:v>
                </c:pt>
                <c:pt idx="1571">
                  <c:v>0.63573765728876319</c:v>
                </c:pt>
                <c:pt idx="1572">
                  <c:v>0.63573765728876319</c:v>
                </c:pt>
                <c:pt idx="1573">
                  <c:v>0.63573765728876319</c:v>
                </c:pt>
                <c:pt idx="1574">
                  <c:v>0.63573765728876319</c:v>
                </c:pt>
                <c:pt idx="1575">
                  <c:v>0.63573765728876319</c:v>
                </c:pt>
                <c:pt idx="1576">
                  <c:v>0.63573765728876319</c:v>
                </c:pt>
                <c:pt idx="1577">
                  <c:v>0.63573765728876319</c:v>
                </c:pt>
                <c:pt idx="1578">
                  <c:v>0.63573765728876319</c:v>
                </c:pt>
                <c:pt idx="1579">
                  <c:v>0.63573765728876319</c:v>
                </c:pt>
                <c:pt idx="1580">
                  <c:v>0.63573765728876319</c:v>
                </c:pt>
                <c:pt idx="1581">
                  <c:v>0.63573765728876319</c:v>
                </c:pt>
                <c:pt idx="1582">
                  <c:v>0.63573765728876319</c:v>
                </c:pt>
                <c:pt idx="1583">
                  <c:v>0.63573765728876319</c:v>
                </c:pt>
                <c:pt idx="1584">
                  <c:v>0.63573765728876319</c:v>
                </c:pt>
                <c:pt idx="1585">
                  <c:v>0.63573765728876319</c:v>
                </c:pt>
                <c:pt idx="1586">
                  <c:v>0.63573765728876319</c:v>
                </c:pt>
                <c:pt idx="1587">
                  <c:v>0.63573765728876319</c:v>
                </c:pt>
                <c:pt idx="1588">
                  <c:v>0.63573765728876319</c:v>
                </c:pt>
                <c:pt idx="1589">
                  <c:v>0.63573765728876319</c:v>
                </c:pt>
                <c:pt idx="1590">
                  <c:v>0.63573765728876319</c:v>
                </c:pt>
                <c:pt idx="1591">
                  <c:v>0.63573765728876319</c:v>
                </c:pt>
                <c:pt idx="1592">
                  <c:v>0.63573765728876319</c:v>
                </c:pt>
                <c:pt idx="1593">
                  <c:v>0.63573765728876319</c:v>
                </c:pt>
                <c:pt idx="1594">
                  <c:v>0.63573765728876319</c:v>
                </c:pt>
                <c:pt idx="1595">
                  <c:v>0.63573765728876319</c:v>
                </c:pt>
                <c:pt idx="1596">
                  <c:v>0.63573765728876319</c:v>
                </c:pt>
                <c:pt idx="1597">
                  <c:v>0.63573765728876319</c:v>
                </c:pt>
                <c:pt idx="1598">
                  <c:v>0.63573765728876319</c:v>
                </c:pt>
                <c:pt idx="1599">
                  <c:v>0.63573765728876319</c:v>
                </c:pt>
                <c:pt idx="1600">
                  <c:v>0.63573765728876319</c:v>
                </c:pt>
                <c:pt idx="1601">
                  <c:v>0.63573765728876319</c:v>
                </c:pt>
                <c:pt idx="1602">
                  <c:v>0.63573765728876319</c:v>
                </c:pt>
                <c:pt idx="1603">
                  <c:v>0.63573765728876319</c:v>
                </c:pt>
                <c:pt idx="1604">
                  <c:v>0.63573765728876319</c:v>
                </c:pt>
                <c:pt idx="1605">
                  <c:v>0.63573765728876319</c:v>
                </c:pt>
                <c:pt idx="1606">
                  <c:v>0.63573765728876319</c:v>
                </c:pt>
                <c:pt idx="1607">
                  <c:v>0.63573765728876319</c:v>
                </c:pt>
                <c:pt idx="1608">
                  <c:v>0.63573765728876319</c:v>
                </c:pt>
                <c:pt idx="1609">
                  <c:v>0.63573765728876319</c:v>
                </c:pt>
                <c:pt idx="1610">
                  <c:v>0.63573765728876319</c:v>
                </c:pt>
                <c:pt idx="1611">
                  <c:v>0.63573765728876319</c:v>
                </c:pt>
                <c:pt idx="1612">
                  <c:v>0.63573765728876319</c:v>
                </c:pt>
                <c:pt idx="1613">
                  <c:v>0.63573765728876319</c:v>
                </c:pt>
                <c:pt idx="1614">
                  <c:v>0.63573765728876319</c:v>
                </c:pt>
                <c:pt idx="1615">
                  <c:v>0.63573765728876319</c:v>
                </c:pt>
                <c:pt idx="1616">
                  <c:v>0.63573765728876319</c:v>
                </c:pt>
                <c:pt idx="1617">
                  <c:v>0.63573765728876319</c:v>
                </c:pt>
                <c:pt idx="1618">
                  <c:v>0.63573765728876319</c:v>
                </c:pt>
                <c:pt idx="1619">
                  <c:v>0.63573765728876319</c:v>
                </c:pt>
                <c:pt idx="1620">
                  <c:v>0.63573765728876319</c:v>
                </c:pt>
                <c:pt idx="1621">
                  <c:v>0.63573765728876319</c:v>
                </c:pt>
                <c:pt idx="1622">
                  <c:v>0.63573765728876319</c:v>
                </c:pt>
                <c:pt idx="1623">
                  <c:v>0.63573765728876319</c:v>
                </c:pt>
                <c:pt idx="1624">
                  <c:v>0.63573765728876319</c:v>
                </c:pt>
                <c:pt idx="1625">
                  <c:v>0.63573765728876319</c:v>
                </c:pt>
                <c:pt idx="1626">
                  <c:v>0.63573765728876319</c:v>
                </c:pt>
                <c:pt idx="1627">
                  <c:v>0.63573765728876319</c:v>
                </c:pt>
                <c:pt idx="1628">
                  <c:v>0.63573765728876319</c:v>
                </c:pt>
                <c:pt idx="1629">
                  <c:v>0.63641841066445026</c:v>
                </c:pt>
                <c:pt idx="1630">
                  <c:v>0.63722476719899634</c:v>
                </c:pt>
                <c:pt idx="1631">
                  <c:v>0.63722476719899634</c:v>
                </c:pt>
                <c:pt idx="1632">
                  <c:v>0.63722476719899634</c:v>
                </c:pt>
                <c:pt idx="1633">
                  <c:v>0.63722476719899634</c:v>
                </c:pt>
                <c:pt idx="1634">
                  <c:v>0.63722476719899634</c:v>
                </c:pt>
                <c:pt idx="1635">
                  <c:v>0.63722476719899634</c:v>
                </c:pt>
                <c:pt idx="1636">
                  <c:v>0.63722476719899634</c:v>
                </c:pt>
                <c:pt idx="1637">
                  <c:v>0.63722476719899634</c:v>
                </c:pt>
                <c:pt idx="1638">
                  <c:v>0.63722476719899634</c:v>
                </c:pt>
                <c:pt idx="1639">
                  <c:v>0.63722476719899634</c:v>
                </c:pt>
                <c:pt idx="1640">
                  <c:v>0.63722476719899634</c:v>
                </c:pt>
                <c:pt idx="1641">
                  <c:v>0.63722476719899634</c:v>
                </c:pt>
                <c:pt idx="1642">
                  <c:v>0.63722476719899634</c:v>
                </c:pt>
                <c:pt idx="1643">
                  <c:v>0.63722476719899634</c:v>
                </c:pt>
                <c:pt idx="1644">
                  <c:v>0.63722476719899634</c:v>
                </c:pt>
                <c:pt idx="1645">
                  <c:v>0.63722476719899634</c:v>
                </c:pt>
                <c:pt idx="1646">
                  <c:v>0.63722476719899634</c:v>
                </c:pt>
                <c:pt idx="1647">
                  <c:v>0.63722476719899634</c:v>
                </c:pt>
                <c:pt idx="1648">
                  <c:v>0.63722476719899634</c:v>
                </c:pt>
                <c:pt idx="1649">
                  <c:v>0.63722476719899634</c:v>
                </c:pt>
                <c:pt idx="1650">
                  <c:v>0.63722476719899634</c:v>
                </c:pt>
                <c:pt idx="1651">
                  <c:v>0.63722476719899634</c:v>
                </c:pt>
                <c:pt idx="1652">
                  <c:v>0.63722476719899634</c:v>
                </c:pt>
                <c:pt idx="1653">
                  <c:v>0.63722476719899634</c:v>
                </c:pt>
                <c:pt idx="1654">
                  <c:v>0.63722476719899634</c:v>
                </c:pt>
                <c:pt idx="1655">
                  <c:v>0.63722476719899634</c:v>
                </c:pt>
                <c:pt idx="1656">
                  <c:v>0.63722476719899634</c:v>
                </c:pt>
                <c:pt idx="1657">
                  <c:v>0.63722476719899634</c:v>
                </c:pt>
                <c:pt idx="1658">
                  <c:v>0.63722476719899634</c:v>
                </c:pt>
                <c:pt idx="1659">
                  <c:v>0.63722476719899634</c:v>
                </c:pt>
                <c:pt idx="1660">
                  <c:v>0.63722476719899634</c:v>
                </c:pt>
                <c:pt idx="1661">
                  <c:v>0.63722476719899634</c:v>
                </c:pt>
                <c:pt idx="1662">
                  <c:v>0.63722476719899634</c:v>
                </c:pt>
                <c:pt idx="1663">
                  <c:v>0.63722476719899634</c:v>
                </c:pt>
                <c:pt idx="1664">
                  <c:v>0.63722476719899634</c:v>
                </c:pt>
                <c:pt idx="1665">
                  <c:v>0.63722476719899634</c:v>
                </c:pt>
                <c:pt idx="1666">
                  <c:v>0.63722476719899634</c:v>
                </c:pt>
                <c:pt idx="1667">
                  <c:v>0.63722476719899634</c:v>
                </c:pt>
                <c:pt idx="1668">
                  <c:v>0.63722476719899634</c:v>
                </c:pt>
                <c:pt idx="1669">
                  <c:v>0.63722476719899634</c:v>
                </c:pt>
                <c:pt idx="1670">
                  <c:v>0.63722476719899634</c:v>
                </c:pt>
                <c:pt idx="1671">
                  <c:v>0.63722476719899634</c:v>
                </c:pt>
                <c:pt idx="1672">
                  <c:v>0.63722476719899634</c:v>
                </c:pt>
                <c:pt idx="1673">
                  <c:v>0.63722476719899634</c:v>
                </c:pt>
                <c:pt idx="1674">
                  <c:v>0.63722476719899634</c:v>
                </c:pt>
                <c:pt idx="1675">
                  <c:v>0.63722476719899634</c:v>
                </c:pt>
                <c:pt idx="1676">
                  <c:v>0.63722476719899634</c:v>
                </c:pt>
                <c:pt idx="1677">
                  <c:v>0.63722476719899634</c:v>
                </c:pt>
                <c:pt idx="1678">
                  <c:v>0.63722476719899634</c:v>
                </c:pt>
                <c:pt idx="1679">
                  <c:v>0.63722476719899634</c:v>
                </c:pt>
                <c:pt idx="1680">
                  <c:v>0.63722476719899634</c:v>
                </c:pt>
                <c:pt idx="1681">
                  <c:v>0.63722476719899634</c:v>
                </c:pt>
                <c:pt idx="1682">
                  <c:v>0.63722476719899634</c:v>
                </c:pt>
                <c:pt idx="1683">
                  <c:v>0.63722476719899634</c:v>
                </c:pt>
                <c:pt idx="1684">
                  <c:v>0.63722476719899634</c:v>
                </c:pt>
                <c:pt idx="1685">
                  <c:v>0.63722476719899634</c:v>
                </c:pt>
                <c:pt idx="1686">
                  <c:v>0.63722476719899634</c:v>
                </c:pt>
                <c:pt idx="1687">
                  <c:v>0.63722476719899634</c:v>
                </c:pt>
                <c:pt idx="1688">
                  <c:v>0.63722476719899634</c:v>
                </c:pt>
                <c:pt idx="1689">
                  <c:v>0.63722476719899634</c:v>
                </c:pt>
                <c:pt idx="1690">
                  <c:v>0.63722476719899634</c:v>
                </c:pt>
                <c:pt idx="1691">
                  <c:v>0.63722476719899634</c:v>
                </c:pt>
                <c:pt idx="1692">
                  <c:v>0.63722476719899634</c:v>
                </c:pt>
                <c:pt idx="1693">
                  <c:v>0.63722476719899634</c:v>
                </c:pt>
                <c:pt idx="1694">
                  <c:v>0.63722476719899634</c:v>
                </c:pt>
                <c:pt idx="1695">
                  <c:v>0.63722476719899634</c:v>
                </c:pt>
                <c:pt idx="1696">
                  <c:v>0.63722476719899634</c:v>
                </c:pt>
                <c:pt idx="1697">
                  <c:v>0.63722476719899634</c:v>
                </c:pt>
                <c:pt idx="1698">
                  <c:v>0.63722476719899634</c:v>
                </c:pt>
                <c:pt idx="1699">
                  <c:v>0.63722476719899634</c:v>
                </c:pt>
                <c:pt idx="1700">
                  <c:v>0.63722476719899634</c:v>
                </c:pt>
                <c:pt idx="1701">
                  <c:v>0.63722476719899634</c:v>
                </c:pt>
                <c:pt idx="1702">
                  <c:v>0.63722476719899634</c:v>
                </c:pt>
                <c:pt idx="1703">
                  <c:v>0.63722476719899634</c:v>
                </c:pt>
                <c:pt idx="1704">
                  <c:v>0.63722476719899634</c:v>
                </c:pt>
                <c:pt idx="1705">
                  <c:v>0.63722476719899634</c:v>
                </c:pt>
                <c:pt idx="1706">
                  <c:v>0.63722476719899634</c:v>
                </c:pt>
                <c:pt idx="1707">
                  <c:v>0.63722476719899634</c:v>
                </c:pt>
                <c:pt idx="1708">
                  <c:v>0.63722476719899634</c:v>
                </c:pt>
                <c:pt idx="1709">
                  <c:v>0.63722476719899634</c:v>
                </c:pt>
                <c:pt idx="1710">
                  <c:v>0.63722476719899634</c:v>
                </c:pt>
                <c:pt idx="1711">
                  <c:v>0.63722476719899634</c:v>
                </c:pt>
                <c:pt idx="1712">
                  <c:v>0.63722476719899634</c:v>
                </c:pt>
                <c:pt idx="1713">
                  <c:v>0.63722476719899634</c:v>
                </c:pt>
                <c:pt idx="1714">
                  <c:v>0.63722476719899634</c:v>
                </c:pt>
                <c:pt idx="1715">
                  <c:v>0.63722476719899634</c:v>
                </c:pt>
                <c:pt idx="1716">
                  <c:v>0.63722476719899634</c:v>
                </c:pt>
                <c:pt idx="1717">
                  <c:v>0.63722476719899634</c:v>
                </c:pt>
                <c:pt idx="1718">
                  <c:v>0.63722476719899634</c:v>
                </c:pt>
                <c:pt idx="1719">
                  <c:v>0.63722476719899634</c:v>
                </c:pt>
                <c:pt idx="1720">
                  <c:v>0.63722476719899634</c:v>
                </c:pt>
                <c:pt idx="1721">
                  <c:v>0.63722476719899634</c:v>
                </c:pt>
                <c:pt idx="1722">
                  <c:v>0.63722476719899634</c:v>
                </c:pt>
                <c:pt idx="1723">
                  <c:v>0.63722476719899634</c:v>
                </c:pt>
                <c:pt idx="1724">
                  <c:v>0.63722476719899634</c:v>
                </c:pt>
                <c:pt idx="1725">
                  <c:v>0.63722476719899634</c:v>
                </c:pt>
                <c:pt idx="1726">
                  <c:v>0.63722476719899634</c:v>
                </c:pt>
                <c:pt idx="1727">
                  <c:v>0.63722476719899634</c:v>
                </c:pt>
                <c:pt idx="1728">
                  <c:v>0.63722476719899634</c:v>
                </c:pt>
                <c:pt idx="1729">
                  <c:v>0.63787843736447369</c:v>
                </c:pt>
                <c:pt idx="1730">
                  <c:v>0.63989389879268566</c:v>
                </c:pt>
                <c:pt idx="1731">
                  <c:v>0.64246612180614626</c:v>
                </c:pt>
                <c:pt idx="1732">
                  <c:v>0.64520309593108016</c:v>
                </c:pt>
                <c:pt idx="1733">
                  <c:v>0.64772397810368976</c:v>
                </c:pt>
                <c:pt idx="1734">
                  <c:v>0.65002570948912652</c:v>
                </c:pt>
                <c:pt idx="1735">
                  <c:v>0.65227926706020267</c:v>
                </c:pt>
                <c:pt idx="1736">
                  <c:v>0.65482067515142683</c:v>
                </c:pt>
                <c:pt idx="1737">
                  <c:v>0.65747073153583235</c:v>
                </c:pt>
                <c:pt idx="1738">
                  <c:v>0.66005225081682439</c:v>
                </c:pt>
                <c:pt idx="1739">
                  <c:v>0.66240370396350878</c:v>
                </c:pt>
                <c:pt idx="1740">
                  <c:v>0.66405534526241461</c:v>
                </c:pt>
                <c:pt idx="1741">
                  <c:v>0.66471207311384639</c:v>
                </c:pt>
                <c:pt idx="1742">
                  <c:v>0.66471207311384639</c:v>
                </c:pt>
                <c:pt idx="1743">
                  <c:v>0.66471207311384639</c:v>
                </c:pt>
                <c:pt idx="1744">
                  <c:v>0.66471207311384639</c:v>
                </c:pt>
                <c:pt idx="1745">
                  <c:v>0.66471207311384639</c:v>
                </c:pt>
                <c:pt idx="1746">
                  <c:v>0.66471207311384639</c:v>
                </c:pt>
                <c:pt idx="1747">
                  <c:v>0.66471207311384639</c:v>
                </c:pt>
                <c:pt idx="1748">
                  <c:v>0.66471207311384639</c:v>
                </c:pt>
                <c:pt idx="1749">
                  <c:v>0.66471207311384639</c:v>
                </c:pt>
                <c:pt idx="1750">
                  <c:v>0.66471207311384639</c:v>
                </c:pt>
                <c:pt idx="1751">
                  <c:v>0.66471207311384639</c:v>
                </c:pt>
                <c:pt idx="1752">
                  <c:v>0.66471207311384639</c:v>
                </c:pt>
                <c:pt idx="1753">
                  <c:v>0.66471207311384639</c:v>
                </c:pt>
                <c:pt idx="1754">
                  <c:v>0.66471207311384639</c:v>
                </c:pt>
                <c:pt idx="1755">
                  <c:v>0.66471207311384639</c:v>
                </c:pt>
                <c:pt idx="1756">
                  <c:v>0.66471207311384639</c:v>
                </c:pt>
                <c:pt idx="1757">
                  <c:v>0.66471207311384639</c:v>
                </c:pt>
                <c:pt idx="1758">
                  <c:v>0.66471207311384639</c:v>
                </c:pt>
                <c:pt idx="1759">
                  <c:v>0.66471207311384639</c:v>
                </c:pt>
                <c:pt idx="1760">
                  <c:v>0.66471207311384639</c:v>
                </c:pt>
                <c:pt idx="1761">
                  <c:v>0.66471207311384639</c:v>
                </c:pt>
                <c:pt idx="1762">
                  <c:v>0.66471207311384639</c:v>
                </c:pt>
                <c:pt idx="1763">
                  <c:v>0.66471207311384639</c:v>
                </c:pt>
                <c:pt idx="1764">
                  <c:v>0.66471207311384639</c:v>
                </c:pt>
                <c:pt idx="1765">
                  <c:v>0.66471207311384639</c:v>
                </c:pt>
                <c:pt idx="1766">
                  <c:v>0.66477486924251428</c:v>
                </c:pt>
                <c:pt idx="1767">
                  <c:v>0.6658656785060606</c:v>
                </c:pt>
                <c:pt idx="1768">
                  <c:v>0.66819325334191226</c:v>
                </c:pt>
                <c:pt idx="1769">
                  <c:v>0.67180957878822123</c:v>
                </c:pt>
                <c:pt idx="1770">
                  <c:v>0.67638751091290683</c:v>
                </c:pt>
                <c:pt idx="1771">
                  <c:v>0.68128344141011821</c:v>
                </c:pt>
                <c:pt idx="1772">
                  <c:v>0.68603668182588673</c:v>
                </c:pt>
                <c:pt idx="1773">
                  <c:v>0.6904409551051861</c:v>
                </c:pt>
                <c:pt idx="1774">
                  <c:v>0.69423664264905915</c:v>
                </c:pt>
                <c:pt idx="1775">
                  <c:v>0.69738370680011175</c:v>
                </c:pt>
                <c:pt idx="1776">
                  <c:v>0.70018760172983618</c:v>
                </c:pt>
                <c:pt idx="1777">
                  <c:v>0.70298863677606305</c:v>
                </c:pt>
                <c:pt idx="1778">
                  <c:v>0.70607798323554094</c:v>
                </c:pt>
                <c:pt idx="1779">
                  <c:v>0.70960591306262266</c:v>
                </c:pt>
                <c:pt idx="1780">
                  <c:v>0.71339520903238274</c:v>
                </c:pt>
                <c:pt idx="1781">
                  <c:v>0.71702993267858406</c:v>
                </c:pt>
                <c:pt idx="1782">
                  <c:v>0.72014888829939416</c:v>
                </c:pt>
                <c:pt idx="1783">
                  <c:v>0.72260389340232545</c:v>
                </c:pt>
                <c:pt idx="1784">
                  <c:v>0.72440208942198725</c:v>
                </c:pt>
                <c:pt idx="1785">
                  <c:v>0.72577440265389881</c:v>
                </c:pt>
                <c:pt idx="1786">
                  <c:v>0.72693594396157324</c:v>
                </c:pt>
                <c:pt idx="1787">
                  <c:v>0.72798269888254541</c:v>
                </c:pt>
                <c:pt idx="1788">
                  <c:v>0.72898872971817474</c:v>
                </c:pt>
                <c:pt idx="1789">
                  <c:v>0.73003761038256632</c:v>
                </c:pt>
                <c:pt idx="1790">
                  <c:v>0.73117101801261097</c:v>
                </c:pt>
                <c:pt idx="1791">
                  <c:v>0.73235662081358699</c:v>
                </c:pt>
                <c:pt idx="1792">
                  <c:v>0.73347222920936728</c:v>
                </c:pt>
                <c:pt idx="1793">
                  <c:v>0.73430370524458211</c:v>
                </c:pt>
                <c:pt idx="1794">
                  <c:v>0.73493035625643655</c:v>
                </c:pt>
                <c:pt idx="1795">
                  <c:v>0.73493035625643655</c:v>
                </c:pt>
                <c:pt idx="1796">
                  <c:v>0.73493035625643655</c:v>
                </c:pt>
                <c:pt idx="1797">
                  <c:v>0.73493035625643655</c:v>
                </c:pt>
                <c:pt idx="1798">
                  <c:v>0.73493035625643655</c:v>
                </c:pt>
                <c:pt idx="1799">
                  <c:v>0.73493035625643655</c:v>
                </c:pt>
                <c:pt idx="1800">
                  <c:v>0.73493035625643655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F60-4172-A5A6-3ACADA3C895F}"/>
            </c:ext>
          </c:extLst>
        </c:ser>
        <c:ser>
          <c:idx val="2"/>
          <c:order val="1"/>
          <c:tx>
            <c:v>Energy Return </c:v>
          </c:tx>
          <c:spPr>
            <a:ln>
              <a:solidFill>
                <a:srgbClr val="F7A456"/>
              </a:solidFill>
            </a:ln>
          </c:spPr>
          <c:marker>
            <c:symbol val="none"/>
          </c:marker>
          <c:xVal>
            <c:numRef>
              <c:f>WLTC_class_3!$F$2:$F$1802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WLTC_class_3!$W$2:$W$1802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2.6179864729778042E-4</c:v>
                </c:pt>
                <c:pt idx="37">
                  <c:v>1.7677160507249237E-3</c:v>
                </c:pt>
                <c:pt idx="38">
                  <c:v>3.8445371418574887E-3</c:v>
                </c:pt>
                <c:pt idx="39">
                  <c:v>5.6166696377458764E-3</c:v>
                </c:pt>
                <c:pt idx="40">
                  <c:v>7.0457376186899411E-3</c:v>
                </c:pt>
                <c:pt idx="41">
                  <c:v>8.7286734552644175E-3</c:v>
                </c:pt>
                <c:pt idx="42">
                  <c:v>1.0791931258858209E-2</c:v>
                </c:pt>
                <c:pt idx="43">
                  <c:v>1.2472753456021795E-2</c:v>
                </c:pt>
                <c:pt idx="44">
                  <c:v>1.3295279893244798E-2</c:v>
                </c:pt>
                <c:pt idx="45">
                  <c:v>1.3489258456112855E-2</c:v>
                </c:pt>
                <c:pt idx="46">
                  <c:v>1.3584691079910088E-2</c:v>
                </c:pt>
                <c:pt idx="47">
                  <c:v>1.3813444669024844E-2</c:v>
                </c:pt>
                <c:pt idx="48">
                  <c:v>1.3966837448768423E-2</c:v>
                </c:pt>
                <c:pt idx="49">
                  <c:v>1.3966837448768423E-2</c:v>
                </c:pt>
                <c:pt idx="50">
                  <c:v>1.3966837448768423E-2</c:v>
                </c:pt>
                <c:pt idx="51">
                  <c:v>1.4194163997789127E-2</c:v>
                </c:pt>
                <c:pt idx="52">
                  <c:v>1.4802670614757724E-2</c:v>
                </c:pt>
                <c:pt idx="53">
                  <c:v>1.5206000700617953E-2</c:v>
                </c:pt>
                <c:pt idx="54">
                  <c:v>1.5227642759422923E-2</c:v>
                </c:pt>
                <c:pt idx="55">
                  <c:v>1.5227642759422923E-2</c:v>
                </c:pt>
                <c:pt idx="56">
                  <c:v>1.5227642759422923E-2</c:v>
                </c:pt>
                <c:pt idx="57">
                  <c:v>1.5227642759422923E-2</c:v>
                </c:pt>
                <c:pt idx="58">
                  <c:v>1.5227642759422923E-2</c:v>
                </c:pt>
                <c:pt idx="59">
                  <c:v>1.5227642759422923E-2</c:v>
                </c:pt>
                <c:pt idx="60">
                  <c:v>1.5227642759422923E-2</c:v>
                </c:pt>
                <c:pt idx="61">
                  <c:v>1.5227642759422923E-2</c:v>
                </c:pt>
                <c:pt idx="62">
                  <c:v>1.5227642759422923E-2</c:v>
                </c:pt>
                <c:pt idx="63">
                  <c:v>1.5227642759422923E-2</c:v>
                </c:pt>
                <c:pt idx="64">
                  <c:v>1.5227642759422923E-2</c:v>
                </c:pt>
                <c:pt idx="65">
                  <c:v>1.5227642759422923E-2</c:v>
                </c:pt>
                <c:pt idx="66">
                  <c:v>1.5227642759422923E-2</c:v>
                </c:pt>
                <c:pt idx="67">
                  <c:v>1.5227642759422923E-2</c:v>
                </c:pt>
                <c:pt idx="68">
                  <c:v>1.5227642759422923E-2</c:v>
                </c:pt>
                <c:pt idx="69">
                  <c:v>1.5227642759422923E-2</c:v>
                </c:pt>
                <c:pt idx="70">
                  <c:v>1.5227642759422923E-2</c:v>
                </c:pt>
                <c:pt idx="71">
                  <c:v>1.5227642759422923E-2</c:v>
                </c:pt>
                <c:pt idx="72">
                  <c:v>1.5227642759422923E-2</c:v>
                </c:pt>
                <c:pt idx="73">
                  <c:v>1.5227642759422923E-2</c:v>
                </c:pt>
                <c:pt idx="74">
                  <c:v>1.5227642759422923E-2</c:v>
                </c:pt>
                <c:pt idx="75">
                  <c:v>1.5227642759422923E-2</c:v>
                </c:pt>
                <c:pt idx="76">
                  <c:v>1.5227642759422923E-2</c:v>
                </c:pt>
                <c:pt idx="77">
                  <c:v>1.5227642759422923E-2</c:v>
                </c:pt>
                <c:pt idx="78">
                  <c:v>1.5227642759422923E-2</c:v>
                </c:pt>
                <c:pt idx="79">
                  <c:v>1.5227642759422923E-2</c:v>
                </c:pt>
                <c:pt idx="80">
                  <c:v>1.5227642759422923E-2</c:v>
                </c:pt>
                <c:pt idx="81">
                  <c:v>1.5451114559732523E-2</c:v>
                </c:pt>
                <c:pt idx="82">
                  <c:v>1.5588430246009633E-2</c:v>
                </c:pt>
                <c:pt idx="83">
                  <c:v>1.5588430246009633E-2</c:v>
                </c:pt>
                <c:pt idx="84">
                  <c:v>1.5588430246009633E-2</c:v>
                </c:pt>
                <c:pt idx="85">
                  <c:v>1.568701322466905E-2</c:v>
                </c:pt>
                <c:pt idx="86">
                  <c:v>1.5746260570773794E-2</c:v>
                </c:pt>
                <c:pt idx="87">
                  <c:v>1.5746260570773794E-2</c:v>
                </c:pt>
                <c:pt idx="88">
                  <c:v>1.6365926015244305E-2</c:v>
                </c:pt>
                <c:pt idx="89">
                  <c:v>1.8511810967662135E-2</c:v>
                </c:pt>
                <c:pt idx="90">
                  <c:v>2.1316583722618947E-2</c:v>
                </c:pt>
                <c:pt idx="91">
                  <c:v>2.3691843162896901E-2</c:v>
                </c:pt>
                <c:pt idx="92">
                  <c:v>2.5040662517599947E-2</c:v>
                </c:pt>
                <c:pt idx="93">
                  <c:v>2.5707967230212875E-2</c:v>
                </c:pt>
                <c:pt idx="94">
                  <c:v>2.6287364827572865E-2</c:v>
                </c:pt>
                <c:pt idx="95">
                  <c:v>2.6844313361552748E-2</c:v>
                </c:pt>
                <c:pt idx="96">
                  <c:v>2.7152736407401252E-2</c:v>
                </c:pt>
                <c:pt idx="97">
                  <c:v>2.7264839699654965E-2</c:v>
                </c:pt>
                <c:pt idx="98">
                  <c:v>2.7333386817603736E-2</c:v>
                </c:pt>
                <c:pt idx="99">
                  <c:v>2.7333386817603736E-2</c:v>
                </c:pt>
                <c:pt idx="100">
                  <c:v>2.7333386817603736E-2</c:v>
                </c:pt>
                <c:pt idx="101">
                  <c:v>2.7333386817603736E-2</c:v>
                </c:pt>
                <c:pt idx="102">
                  <c:v>2.7333386817603736E-2</c:v>
                </c:pt>
                <c:pt idx="103">
                  <c:v>2.7333386817603736E-2</c:v>
                </c:pt>
                <c:pt idx="104">
                  <c:v>2.7333386817603736E-2</c:v>
                </c:pt>
                <c:pt idx="105">
                  <c:v>2.7333386817603736E-2</c:v>
                </c:pt>
                <c:pt idx="106">
                  <c:v>2.7333386817603736E-2</c:v>
                </c:pt>
                <c:pt idx="107">
                  <c:v>2.7333386817603736E-2</c:v>
                </c:pt>
                <c:pt idx="108">
                  <c:v>2.7333386817603736E-2</c:v>
                </c:pt>
                <c:pt idx="109">
                  <c:v>2.7333386817603736E-2</c:v>
                </c:pt>
                <c:pt idx="110">
                  <c:v>2.7333386817603736E-2</c:v>
                </c:pt>
                <c:pt idx="111">
                  <c:v>2.7333386817603736E-2</c:v>
                </c:pt>
                <c:pt idx="112">
                  <c:v>2.7333386817603736E-2</c:v>
                </c:pt>
                <c:pt idx="113">
                  <c:v>2.7333386817603736E-2</c:v>
                </c:pt>
                <c:pt idx="114">
                  <c:v>2.7333386817603736E-2</c:v>
                </c:pt>
                <c:pt idx="115">
                  <c:v>2.7333386817603736E-2</c:v>
                </c:pt>
                <c:pt idx="116">
                  <c:v>2.7333386817603736E-2</c:v>
                </c:pt>
                <c:pt idx="117">
                  <c:v>2.7333386817603736E-2</c:v>
                </c:pt>
                <c:pt idx="118">
                  <c:v>2.7333386817603736E-2</c:v>
                </c:pt>
                <c:pt idx="119">
                  <c:v>2.7333386817603736E-2</c:v>
                </c:pt>
                <c:pt idx="120">
                  <c:v>2.7333386817603736E-2</c:v>
                </c:pt>
                <c:pt idx="121">
                  <c:v>2.7333386817603736E-2</c:v>
                </c:pt>
                <c:pt idx="122">
                  <c:v>2.7333386817603736E-2</c:v>
                </c:pt>
                <c:pt idx="123">
                  <c:v>2.7333386817603736E-2</c:v>
                </c:pt>
                <c:pt idx="124">
                  <c:v>2.7333386817603736E-2</c:v>
                </c:pt>
                <c:pt idx="125">
                  <c:v>2.7333386817603736E-2</c:v>
                </c:pt>
                <c:pt idx="126">
                  <c:v>2.7333386817603736E-2</c:v>
                </c:pt>
                <c:pt idx="127">
                  <c:v>2.7333386817603736E-2</c:v>
                </c:pt>
                <c:pt idx="128">
                  <c:v>2.7333386817603736E-2</c:v>
                </c:pt>
                <c:pt idx="129">
                  <c:v>2.7333386817603736E-2</c:v>
                </c:pt>
                <c:pt idx="130">
                  <c:v>2.7333386817603736E-2</c:v>
                </c:pt>
                <c:pt idx="131">
                  <c:v>2.7333386817603736E-2</c:v>
                </c:pt>
                <c:pt idx="132">
                  <c:v>2.7333386817603736E-2</c:v>
                </c:pt>
                <c:pt idx="133">
                  <c:v>2.7333386817603736E-2</c:v>
                </c:pt>
                <c:pt idx="134">
                  <c:v>2.7333386817603736E-2</c:v>
                </c:pt>
                <c:pt idx="135">
                  <c:v>2.7333386817603736E-2</c:v>
                </c:pt>
                <c:pt idx="136">
                  <c:v>2.7333386817603736E-2</c:v>
                </c:pt>
                <c:pt idx="137">
                  <c:v>2.7333386817603736E-2</c:v>
                </c:pt>
                <c:pt idx="138">
                  <c:v>2.7333386817603736E-2</c:v>
                </c:pt>
                <c:pt idx="139">
                  <c:v>2.7333386817603736E-2</c:v>
                </c:pt>
                <c:pt idx="140">
                  <c:v>2.7333386817603736E-2</c:v>
                </c:pt>
                <c:pt idx="141">
                  <c:v>2.7333386817603736E-2</c:v>
                </c:pt>
                <c:pt idx="142">
                  <c:v>2.7333386817603736E-2</c:v>
                </c:pt>
                <c:pt idx="143">
                  <c:v>2.7333386817603736E-2</c:v>
                </c:pt>
                <c:pt idx="144">
                  <c:v>2.7333386817603736E-2</c:v>
                </c:pt>
                <c:pt idx="145">
                  <c:v>2.7333386817603736E-2</c:v>
                </c:pt>
                <c:pt idx="146">
                  <c:v>2.7333386817603736E-2</c:v>
                </c:pt>
                <c:pt idx="147">
                  <c:v>2.7333386817603736E-2</c:v>
                </c:pt>
                <c:pt idx="148">
                  <c:v>2.7333386817603736E-2</c:v>
                </c:pt>
                <c:pt idx="149">
                  <c:v>2.7333386817603736E-2</c:v>
                </c:pt>
                <c:pt idx="150">
                  <c:v>2.7333386817603736E-2</c:v>
                </c:pt>
                <c:pt idx="151">
                  <c:v>2.7851783057975865E-2</c:v>
                </c:pt>
                <c:pt idx="152">
                  <c:v>2.9666617835851887E-2</c:v>
                </c:pt>
                <c:pt idx="153">
                  <c:v>3.2000252533310396E-2</c:v>
                </c:pt>
                <c:pt idx="154">
                  <c:v>3.3674079126192677E-2</c:v>
                </c:pt>
                <c:pt idx="155">
                  <c:v>3.4346191638107051E-2</c:v>
                </c:pt>
                <c:pt idx="156">
                  <c:v>3.4346191638107051E-2</c:v>
                </c:pt>
                <c:pt idx="157">
                  <c:v>3.4346191638107051E-2</c:v>
                </c:pt>
                <c:pt idx="158">
                  <c:v>3.4346191638107051E-2</c:v>
                </c:pt>
                <c:pt idx="159">
                  <c:v>3.4346191638107051E-2</c:v>
                </c:pt>
                <c:pt idx="160">
                  <c:v>3.4346191638107051E-2</c:v>
                </c:pt>
                <c:pt idx="161">
                  <c:v>3.4346191638107051E-2</c:v>
                </c:pt>
                <c:pt idx="162">
                  <c:v>3.4346191638107051E-2</c:v>
                </c:pt>
                <c:pt idx="163">
                  <c:v>3.4346191638107051E-2</c:v>
                </c:pt>
                <c:pt idx="164">
                  <c:v>3.4346191638107051E-2</c:v>
                </c:pt>
                <c:pt idx="165">
                  <c:v>3.4346191638107051E-2</c:v>
                </c:pt>
                <c:pt idx="166">
                  <c:v>3.4346191638107051E-2</c:v>
                </c:pt>
                <c:pt idx="167">
                  <c:v>3.4346191638107051E-2</c:v>
                </c:pt>
                <c:pt idx="168">
                  <c:v>3.4346191638107051E-2</c:v>
                </c:pt>
                <c:pt idx="169">
                  <c:v>3.4346191638107051E-2</c:v>
                </c:pt>
                <c:pt idx="170">
                  <c:v>3.4346191638107051E-2</c:v>
                </c:pt>
                <c:pt idx="171">
                  <c:v>3.5091800522552986E-2</c:v>
                </c:pt>
                <c:pt idx="172">
                  <c:v>3.7232314166603581E-2</c:v>
                </c:pt>
                <c:pt idx="173">
                  <c:v>3.9717862647229138E-2</c:v>
                </c:pt>
                <c:pt idx="174">
                  <c:v>4.1179890286976661E-2</c:v>
                </c:pt>
                <c:pt idx="175">
                  <c:v>4.146212883574113E-2</c:v>
                </c:pt>
                <c:pt idx="176">
                  <c:v>4.146212883574113E-2</c:v>
                </c:pt>
                <c:pt idx="177">
                  <c:v>4.146212883574113E-2</c:v>
                </c:pt>
                <c:pt idx="178">
                  <c:v>4.146212883574113E-2</c:v>
                </c:pt>
                <c:pt idx="179">
                  <c:v>4.146212883574113E-2</c:v>
                </c:pt>
                <c:pt idx="180">
                  <c:v>4.146212883574113E-2</c:v>
                </c:pt>
                <c:pt idx="181">
                  <c:v>4.146212883574113E-2</c:v>
                </c:pt>
                <c:pt idx="182">
                  <c:v>4.1502636647902047E-2</c:v>
                </c:pt>
                <c:pt idx="183">
                  <c:v>4.2170069392051743E-2</c:v>
                </c:pt>
                <c:pt idx="184">
                  <c:v>4.3277879807930651E-2</c:v>
                </c:pt>
                <c:pt idx="185">
                  <c:v>4.4395784661876762E-2</c:v>
                </c:pt>
                <c:pt idx="186">
                  <c:v>4.5298294576532949E-2</c:v>
                </c:pt>
                <c:pt idx="187">
                  <c:v>4.5938330453473564E-2</c:v>
                </c:pt>
                <c:pt idx="188">
                  <c:v>4.6380744871098334E-2</c:v>
                </c:pt>
                <c:pt idx="189">
                  <c:v>4.6679052317542248E-2</c:v>
                </c:pt>
                <c:pt idx="190">
                  <c:v>4.6854608590107608E-2</c:v>
                </c:pt>
                <c:pt idx="191">
                  <c:v>4.695747307661291E-2</c:v>
                </c:pt>
                <c:pt idx="192">
                  <c:v>4.6994967575833976E-2</c:v>
                </c:pt>
                <c:pt idx="193">
                  <c:v>4.6994967575833976E-2</c:v>
                </c:pt>
                <c:pt idx="194">
                  <c:v>4.6994967575833976E-2</c:v>
                </c:pt>
                <c:pt idx="195">
                  <c:v>4.6994967575833976E-2</c:v>
                </c:pt>
                <c:pt idx="196">
                  <c:v>4.6994967575833976E-2</c:v>
                </c:pt>
                <c:pt idx="197">
                  <c:v>4.6994967575833976E-2</c:v>
                </c:pt>
                <c:pt idx="198">
                  <c:v>4.6994967575833976E-2</c:v>
                </c:pt>
                <c:pt idx="199">
                  <c:v>4.6994967575833976E-2</c:v>
                </c:pt>
                <c:pt idx="200">
                  <c:v>4.6994967575833976E-2</c:v>
                </c:pt>
                <c:pt idx="201">
                  <c:v>4.6994967575833976E-2</c:v>
                </c:pt>
                <c:pt idx="202">
                  <c:v>4.6994967575833976E-2</c:v>
                </c:pt>
                <c:pt idx="203">
                  <c:v>4.6994967575833976E-2</c:v>
                </c:pt>
                <c:pt idx="204">
                  <c:v>4.6994967575833976E-2</c:v>
                </c:pt>
                <c:pt idx="205">
                  <c:v>4.6994967575833976E-2</c:v>
                </c:pt>
                <c:pt idx="206">
                  <c:v>4.6994967575833976E-2</c:v>
                </c:pt>
                <c:pt idx="207">
                  <c:v>4.6994967575833976E-2</c:v>
                </c:pt>
                <c:pt idx="208">
                  <c:v>4.6994967575833976E-2</c:v>
                </c:pt>
                <c:pt idx="209">
                  <c:v>4.6994967575833976E-2</c:v>
                </c:pt>
                <c:pt idx="210">
                  <c:v>4.6994967575833976E-2</c:v>
                </c:pt>
                <c:pt idx="211">
                  <c:v>4.6994967575833976E-2</c:v>
                </c:pt>
                <c:pt idx="212">
                  <c:v>4.6994967575833976E-2</c:v>
                </c:pt>
                <c:pt idx="213">
                  <c:v>4.6994967575833976E-2</c:v>
                </c:pt>
                <c:pt idx="214">
                  <c:v>4.6994967575833976E-2</c:v>
                </c:pt>
                <c:pt idx="215">
                  <c:v>4.6994967575833976E-2</c:v>
                </c:pt>
                <c:pt idx="216">
                  <c:v>4.6994967575833976E-2</c:v>
                </c:pt>
                <c:pt idx="217">
                  <c:v>4.6994967575833976E-2</c:v>
                </c:pt>
                <c:pt idx="218">
                  <c:v>4.6994967575833976E-2</c:v>
                </c:pt>
                <c:pt idx="219">
                  <c:v>4.6994967575833976E-2</c:v>
                </c:pt>
                <c:pt idx="220">
                  <c:v>4.6994967575833976E-2</c:v>
                </c:pt>
                <c:pt idx="221">
                  <c:v>4.6994967575833976E-2</c:v>
                </c:pt>
                <c:pt idx="222">
                  <c:v>4.6994967575833976E-2</c:v>
                </c:pt>
                <c:pt idx="223">
                  <c:v>4.6994967575833976E-2</c:v>
                </c:pt>
                <c:pt idx="224">
                  <c:v>4.6994967575833976E-2</c:v>
                </c:pt>
                <c:pt idx="225">
                  <c:v>4.6994967575833976E-2</c:v>
                </c:pt>
                <c:pt idx="226">
                  <c:v>4.6994967575833976E-2</c:v>
                </c:pt>
                <c:pt idx="227">
                  <c:v>4.6994967575833976E-2</c:v>
                </c:pt>
                <c:pt idx="228">
                  <c:v>4.6994967575833976E-2</c:v>
                </c:pt>
                <c:pt idx="229">
                  <c:v>4.6994967575833976E-2</c:v>
                </c:pt>
                <c:pt idx="230">
                  <c:v>4.6994967575833976E-2</c:v>
                </c:pt>
                <c:pt idx="231">
                  <c:v>4.6994967575833976E-2</c:v>
                </c:pt>
                <c:pt idx="232">
                  <c:v>4.7047300376379185E-2</c:v>
                </c:pt>
                <c:pt idx="233">
                  <c:v>4.8200686904046976E-2</c:v>
                </c:pt>
                <c:pt idx="234">
                  <c:v>4.9706198413221256E-2</c:v>
                </c:pt>
                <c:pt idx="235">
                  <c:v>5.0705737022610914E-2</c:v>
                </c:pt>
                <c:pt idx="236">
                  <c:v>5.0942665978468235E-2</c:v>
                </c:pt>
                <c:pt idx="237">
                  <c:v>5.0954483816194947E-2</c:v>
                </c:pt>
                <c:pt idx="238">
                  <c:v>5.1480743628324013E-2</c:v>
                </c:pt>
                <c:pt idx="239">
                  <c:v>5.2986691527903015E-2</c:v>
                </c:pt>
                <c:pt idx="240">
                  <c:v>5.5101738785178621E-2</c:v>
                </c:pt>
                <c:pt idx="241">
                  <c:v>5.681578159098917E-2</c:v>
                </c:pt>
                <c:pt idx="242">
                  <c:v>5.832366290650394E-2</c:v>
                </c:pt>
                <c:pt idx="243">
                  <c:v>5.9923785371528121E-2</c:v>
                </c:pt>
                <c:pt idx="244">
                  <c:v>6.1352853352472182E-2</c:v>
                </c:pt>
                <c:pt idx="245">
                  <c:v>6.3035789189046676E-2</c:v>
                </c:pt>
                <c:pt idx="246">
                  <c:v>6.5099046992640436E-2</c:v>
                </c:pt>
                <c:pt idx="247">
                  <c:v>6.6779869189804025E-2</c:v>
                </c:pt>
                <c:pt idx="248">
                  <c:v>6.7602395627027023E-2</c:v>
                </c:pt>
                <c:pt idx="249">
                  <c:v>6.7796374189895092E-2</c:v>
                </c:pt>
                <c:pt idx="250">
                  <c:v>6.7891806813692321E-2</c:v>
                </c:pt>
                <c:pt idx="251">
                  <c:v>6.8120560402807076E-2</c:v>
                </c:pt>
                <c:pt idx="252">
                  <c:v>6.827395318255064E-2</c:v>
                </c:pt>
                <c:pt idx="253">
                  <c:v>6.827395318255064E-2</c:v>
                </c:pt>
                <c:pt idx="254">
                  <c:v>6.827395318255064E-2</c:v>
                </c:pt>
                <c:pt idx="255">
                  <c:v>6.8501279731571357E-2</c:v>
                </c:pt>
                <c:pt idx="256">
                  <c:v>6.8854328208107857E-2</c:v>
                </c:pt>
                <c:pt idx="257">
                  <c:v>6.8854328208107857E-2</c:v>
                </c:pt>
                <c:pt idx="258">
                  <c:v>6.8854328208107857E-2</c:v>
                </c:pt>
                <c:pt idx="259">
                  <c:v>6.8854328208107857E-2</c:v>
                </c:pt>
                <c:pt idx="260">
                  <c:v>6.8854328208107857E-2</c:v>
                </c:pt>
                <c:pt idx="261">
                  <c:v>6.8854328208107857E-2</c:v>
                </c:pt>
                <c:pt idx="262">
                  <c:v>6.8854328208107857E-2</c:v>
                </c:pt>
                <c:pt idx="263">
                  <c:v>6.8854328208107857E-2</c:v>
                </c:pt>
                <c:pt idx="264">
                  <c:v>6.8854328208107857E-2</c:v>
                </c:pt>
                <c:pt idx="265">
                  <c:v>6.8854328208107857E-2</c:v>
                </c:pt>
                <c:pt idx="266">
                  <c:v>6.8854328208107857E-2</c:v>
                </c:pt>
                <c:pt idx="267">
                  <c:v>6.8854328208107857E-2</c:v>
                </c:pt>
                <c:pt idx="268">
                  <c:v>6.8854328208107857E-2</c:v>
                </c:pt>
                <c:pt idx="269">
                  <c:v>6.8854328208107857E-2</c:v>
                </c:pt>
                <c:pt idx="270">
                  <c:v>6.8854328208107857E-2</c:v>
                </c:pt>
                <c:pt idx="271">
                  <c:v>6.8854328208107857E-2</c:v>
                </c:pt>
                <c:pt idx="272">
                  <c:v>6.8854328208107857E-2</c:v>
                </c:pt>
                <c:pt idx="273">
                  <c:v>6.9165417367323317E-2</c:v>
                </c:pt>
                <c:pt idx="274">
                  <c:v>7.0799821790403547E-2</c:v>
                </c:pt>
                <c:pt idx="275">
                  <c:v>7.29169277872629E-2</c:v>
                </c:pt>
                <c:pt idx="276">
                  <c:v>7.5216458039708722E-2</c:v>
                </c:pt>
                <c:pt idx="277">
                  <c:v>7.7597853567633268E-2</c:v>
                </c:pt>
                <c:pt idx="278">
                  <c:v>8.039902376509736E-2</c:v>
                </c:pt>
                <c:pt idx="279">
                  <c:v>8.290568460877687E-2</c:v>
                </c:pt>
                <c:pt idx="280">
                  <c:v>8.3973811963382688E-2</c:v>
                </c:pt>
                <c:pt idx="281">
                  <c:v>8.3973811963382688E-2</c:v>
                </c:pt>
                <c:pt idx="282">
                  <c:v>8.3973811963382688E-2</c:v>
                </c:pt>
                <c:pt idx="283">
                  <c:v>8.3973811963382688E-2</c:v>
                </c:pt>
                <c:pt idx="284">
                  <c:v>8.3973811963382688E-2</c:v>
                </c:pt>
                <c:pt idx="285">
                  <c:v>8.3973811963382688E-2</c:v>
                </c:pt>
                <c:pt idx="286">
                  <c:v>8.3973811963382688E-2</c:v>
                </c:pt>
                <c:pt idx="287">
                  <c:v>8.3973811963382688E-2</c:v>
                </c:pt>
                <c:pt idx="288">
                  <c:v>8.3973811963382688E-2</c:v>
                </c:pt>
                <c:pt idx="289">
                  <c:v>8.3973811963382688E-2</c:v>
                </c:pt>
                <c:pt idx="290">
                  <c:v>8.3973811963382688E-2</c:v>
                </c:pt>
                <c:pt idx="291">
                  <c:v>8.3973811963382688E-2</c:v>
                </c:pt>
                <c:pt idx="292">
                  <c:v>8.4157174939998317E-2</c:v>
                </c:pt>
                <c:pt idx="293">
                  <c:v>8.4459642720993267E-2</c:v>
                </c:pt>
                <c:pt idx="294">
                  <c:v>8.4459642720993267E-2</c:v>
                </c:pt>
                <c:pt idx="295">
                  <c:v>8.4459642720993267E-2</c:v>
                </c:pt>
                <c:pt idx="296">
                  <c:v>8.4459642720993267E-2</c:v>
                </c:pt>
                <c:pt idx="297">
                  <c:v>8.4459642720993267E-2</c:v>
                </c:pt>
                <c:pt idx="298">
                  <c:v>8.4459642720993267E-2</c:v>
                </c:pt>
                <c:pt idx="299">
                  <c:v>8.4459642720993267E-2</c:v>
                </c:pt>
                <c:pt idx="300">
                  <c:v>8.4459642720993267E-2</c:v>
                </c:pt>
                <c:pt idx="301">
                  <c:v>8.4459642720993267E-2</c:v>
                </c:pt>
                <c:pt idx="302">
                  <c:v>8.4459642720993267E-2</c:v>
                </c:pt>
                <c:pt idx="303">
                  <c:v>8.471631663042721E-2</c:v>
                </c:pt>
                <c:pt idx="304">
                  <c:v>8.534084787601573E-2</c:v>
                </c:pt>
                <c:pt idx="305">
                  <c:v>8.6208759837651625E-2</c:v>
                </c:pt>
                <c:pt idx="306">
                  <c:v>8.6815512772617676E-2</c:v>
                </c:pt>
                <c:pt idx="307">
                  <c:v>8.6941021547254804E-2</c:v>
                </c:pt>
                <c:pt idx="308">
                  <c:v>8.6941021547254804E-2</c:v>
                </c:pt>
                <c:pt idx="309">
                  <c:v>8.6941021547254804E-2</c:v>
                </c:pt>
                <c:pt idx="310">
                  <c:v>8.6941021547254804E-2</c:v>
                </c:pt>
                <c:pt idx="311">
                  <c:v>8.6941021547254804E-2</c:v>
                </c:pt>
                <c:pt idx="312">
                  <c:v>8.720923920018786E-2</c:v>
                </c:pt>
                <c:pt idx="313">
                  <c:v>8.7780978485868369E-2</c:v>
                </c:pt>
                <c:pt idx="314">
                  <c:v>8.8548707447921496E-2</c:v>
                </c:pt>
                <c:pt idx="315">
                  <c:v>8.9290893870907759E-2</c:v>
                </c:pt>
                <c:pt idx="316">
                  <c:v>8.9894708322991707E-2</c:v>
                </c:pt>
                <c:pt idx="317">
                  <c:v>9.0591167306674533E-2</c:v>
                </c:pt>
                <c:pt idx="318">
                  <c:v>9.1501311759058651E-2</c:v>
                </c:pt>
                <c:pt idx="319">
                  <c:v>9.2423055783957E-2</c:v>
                </c:pt>
                <c:pt idx="320">
                  <c:v>9.2833179567891458E-2</c:v>
                </c:pt>
                <c:pt idx="321">
                  <c:v>9.2879874657821659E-2</c:v>
                </c:pt>
                <c:pt idx="322">
                  <c:v>9.2879874657821659E-2</c:v>
                </c:pt>
                <c:pt idx="323">
                  <c:v>9.2879874657821659E-2</c:v>
                </c:pt>
                <c:pt idx="324">
                  <c:v>9.2879874657821659E-2</c:v>
                </c:pt>
                <c:pt idx="325">
                  <c:v>9.2879874657821659E-2</c:v>
                </c:pt>
                <c:pt idx="326">
                  <c:v>9.2879874657821659E-2</c:v>
                </c:pt>
                <c:pt idx="327">
                  <c:v>9.2879874657821659E-2</c:v>
                </c:pt>
                <c:pt idx="328">
                  <c:v>9.3442695515449925E-2</c:v>
                </c:pt>
                <c:pt idx="329">
                  <c:v>9.4586741719762113E-2</c:v>
                </c:pt>
                <c:pt idx="330">
                  <c:v>9.5120324883438093E-2</c:v>
                </c:pt>
                <c:pt idx="331">
                  <c:v>9.5120324883438093E-2</c:v>
                </c:pt>
                <c:pt idx="332">
                  <c:v>9.5125887026746028E-2</c:v>
                </c:pt>
                <c:pt idx="333">
                  <c:v>9.5150580249789729E-2</c:v>
                </c:pt>
                <c:pt idx="334">
                  <c:v>9.5150580249789729E-2</c:v>
                </c:pt>
                <c:pt idx="335">
                  <c:v>9.5174799303154894E-2</c:v>
                </c:pt>
                <c:pt idx="336">
                  <c:v>9.5174799303154894E-2</c:v>
                </c:pt>
                <c:pt idx="337">
                  <c:v>9.5174799303154894E-2</c:v>
                </c:pt>
                <c:pt idx="338">
                  <c:v>9.5174799303154894E-2</c:v>
                </c:pt>
                <c:pt idx="339">
                  <c:v>9.5174799303154894E-2</c:v>
                </c:pt>
                <c:pt idx="340">
                  <c:v>9.5174799303154894E-2</c:v>
                </c:pt>
                <c:pt idx="341">
                  <c:v>9.5174799303154894E-2</c:v>
                </c:pt>
                <c:pt idx="342">
                  <c:v>9.5174799303154894E-2</c:v>
                </c:pt>
                <c:pt idx="343">
                  <c:v>9.5174799303154894E-2</c:v>
                </c:pt>
                <c:pt idx="344">
                  <c:v>9.5174799303154894E-2</c:v>
                </c:pt>
                <c:pt idx="345">
                  <c:v>9.5174799303154894E-2</c:v>
                </c:pt>
                <c:pt idx="346">
                  <c:v>9.5174799303154894E-2</c:v>
                </c:pt>
                <c:pt idx="347">
                  <c:v>9.5174799303154894E-2</c:v>
                </c:pt>
                <c:pt idx="348">
                  <c:v>9.5174799303154894E-2</c:v>
                </c:pt>
                <c:pt idx="349">
                  <c:v>9.5174799303154894E-2</c:v>
                </c:pt>
                <c:pt idx="350">
                  <c:v>9.5174799303154894E-2</c:v>
                </c:pt>
                <c:pt idx="351">
                  <c:v>9.5174799303154894E-2</c:v>
                </c:pt>
                <c:pt idx="352">
                  <c:v>9.5174799303154894E-2</c:v>
                </c:pt>
                <c:pt idx="353">
                  <c:v>9.5174799303154894E-2</c:v>
                </c:pt>
                <c:pt idx="354">
                  <c:v>9.5174799303154894E-2</c:v>
                </c:pt>
                <c:pt idx="355">
                  <c:v>9.5174799303154894E-2</c:v>
                </c:pt>
                <c:pt idx="356">
                  <c:v>9.5174799303154894E-2</c:v>
                </c:pt>
                <c:pt idx="357">
                  <c:v>9.5174799303154894E-2</c:v>
                </c:pt>
                <c:pt idx="358">
                  <c:v>9.5250439932991496E-2</c:v>
                </c:pt>
                <c:pt idx="359">
                  <c:v>9.5858193300887892E-2</c:v>
                </c:pt>
                <c:pt idx="360">
                  <c:v>9.6631868093559184E-2</c:v>
                </c:pt>
                <c:pt idx="361">
                  <c:v>9.7192512254715258E-2</c:v>
                </c:pt>
                <c:pt idx="362">
                  <c:v>9.7470055391855201E-2</c:v>
                </c:pt>
                <c:pt idx="363">
                  <c:v>9.7518359493690226E-2</c:v>
                </c:pt>
                <c:pt idx="364">
                  <c:v>9.7518359493690226E-2</c:v>
                </c:pt>
                <c:pt idx="365">
                  <c:v>9.7518359493690226E-2</c:v>
                </c:pt>
                <c:pt idx="366">
                  <c:v>9.7518359493690226E-2</c:v>
                </c:pt>
                <c:pt idx="367">
                  <c:v>9.7518359493690226E-2</c:v>
                </c:pt>
                <c:pt idx="368">
                  <c:v>9.7518359493690226E-2</c:v>
                </c:pt>
                <c:pt idx="369">
                  <c:v>9.7518359493690226E-2</c:v>
                </c:pt>
                <c:pt idx="370">
                  <c:v>9.7518359493690226E-2</c:v>
                </c:pt>
                <c:pt idx="371">
                  <c:v>9.7518359493690226E-2</c:v>
                </c:pt>
                <c:pt idx="372">
                  <c:v>9.8119678213464526E-2</c:v>
                </c:pt>
                <c:pt idx="373">
                  <c:v>9.938105966352738E-2</c:v>
                </c:pt>
                <c:pt idx="374">
                  <c:v>0.10059932354837356</c:v>
                </c:pt>
                <c:pt idx="375">
                  <c:v>0.10140973344705606</c:v>
                </c:pt>
                <c:pt idx="376">
                  <c:v>0.10185989087239627</c:v>
                </c:pt>
                <c:pt idx="377">
                  <c:v>0.10210433157612325</c:v>
                </c:pt>
                <c:pt idx="378">
                  <c:v>0.10223535656073669</c:v>
                </c:pt>
                <c:pt idx="379">
                  <c:v>0.10230691202682692</c:v>
                </c:pt>
                <c:pt idx="380">
                  <c:v>0.10238824189541221</c:v>
                </c:pt>
                <c:pt idx="381">
                  <c:v>0.10248570235972773</c:v>
                </c:pt>
                <c:pt idx="382">
                  <c:v>0.10256982840032638</c:v>
                </c:pt>
                <c:pt idx="383">
                  <c:v>0.10264203718525632</c:v>
                </c:pt>
                <c:pt idx="384">
                  <c:v>0.10269231275896468</c:v>
                </c:pt>
                <c:pt idx="385">
                  <c:v>0.10270676470157369</c:v>
                </c:pt>
                <c:pt idx="386">
                  <c:v>0.10270676470157369</c:v>
                </c:pt>
                <c:pt idx="387">
                  <c:v>0.10270676470157369</c:v>
                </c:pt>
                <c:pt idx="388">
                  <c:v>0.10270676470157369</c:v>
                </c:pt>
                <c:pt idx="389">
                  <c:v>0.10270676470157369</c:v>
                </c:pt>
                <c:pt idx="390">
                  <c:v>0.10270676470157369</c:v>
                </c:pt>
                <c:pt idx="391">
                  <c:v>0.10270676470157369</c:v>
                </c:pt>
                <c:pt idx="392">
                  <c:v>0.10270676470157369</c:v>
                </c:pt>
                <c:pt idx="393">
                  <c:v>0.10270676470157369</c:v>
                </c:pt>
                <c:pt idx="394">
                  <c:v>0.10270676470157369</c:v>
                </c:pt>
                <c:pt idx="395">
                  <c:v>0.10270676470157369</c:v>
                </c:pt>
                <c:pt idx="396">
                  <c:v>0.10270676470157369</c:v>
                </c:pt>
                <c:pt idx="397">
                  <c:v>0.10270676470157369</c:v>
                </c:pt>
                <c:pt idx="398">
                  <c:v>0.10270676470157369</c:v>
                </c:pt>
                <c:pt idx="399">
                  <c:v>0.10270676470157369</c:v>
                </c:pt>
                <c:pt idx="400">
                  <c:v>0.10270676470157369</c:v>
                </c:pt>
                <c:pt idx="401">
                  <c:v>0.10270676470157369</c:v>
                </c:pt>
                <c:pt idx="402">
                  <c:v>0.1030724665272769</c:v>
                </c:pt>
                <c:pt idx="403">
                  <c:v>0.10368944730002863</c:v>
                </c:pt>
                <c:pt idx="404">
                  <c:v>0.10421485421849877</c:v>
                </c:pt>
                <c:pt idx="405">
                  <c:v>0.10466187004476971</c:v>
                </c:pt>
                <c:pt idx="406">
                  <c:v>0.10514330849447477</c:v>
                </c:pt>
                <c:pt idx="407">
                  <c:v>0.10562277985535068</c:v>
                </c:pt>
                <c:pt idx="408">
                  <c:v>0.105949471383641</c:v>
                </c:pt>
                <c:pt idx="409">
                  <c:v>0.10602264415180948</c:v>
                </c:pt>
                <c:pt idx="410">
                  <c:v>0.10602264415180948</c:v>
                </c:pt>
                <c:pt idx="411">
                  <c:v>0.10602264415180948</c:v>
                </c:pt>
                <c:pt idx="412">
                  <c:v>0.10602264415180948</c:v>
                </c:pt>
                <c:pt idx="413">
                  <c:v>0.10602264415180948</c:v>
                </c:pt>
                <c:pt idx="414">
                  <c:v>0.10602264415180948</c:v>
                </c:pt>
                <c:pt idx="415">
                  <c:v>0.10602264415180948</c:v>
                </c:pt>
                <c:pt idx="416">
                  <c:v>0.10602264415180948</c:v>
                </c:pt>
                <c:pt idx="417">
                  <c:v>0.10602264415180948</c:v>
                </c:pt>
                <c:pt idx="418">
                  <c:v>0.10602264415180948</c:v>
                </c:pt>
                <c:pt idx="419">
                  <c:v>0.1061350523651263</c:v>
                </c:pt>
                <c:pt idx="420">
                  <c:v>0.10638517434810416</c:v>
                </c:pt>
                <c:pt idx="421">
                  <c:v>0.10646799763720996</c:v>
                </c:pt>
                <c:pt idx="422">
                  <c:v>0.10646799763720996</c:v>
                </c:pt>
                <c:pt idx="423">
                  <c:v>0.10646799763720996</c:v>
                </c:pt>
                <c:pt idx="424">
                  <c:v>0.10646799763720996</c:v>
                </c:pt>
                <c:pt idx="425">
                  <c:v>0.10646799763720996</c:v>
                </c:pt>
                <c:pt idx="426">
                  <c:v>0.10646799763720996</c:v>
                </c:pt>
                <c:pt idx="427">
                  <c:v>0.10646799763720996</c:v>
                </c:pt>
                <c:pt idx="428">
                  <c:v>0.10646799763720996</c:v>
                </c:pt>
                <c:pt idx="429">
                  <c:v>0.10646799763720996</c:v>
                </c:pt>
                <c:pt idx="430">
                  <c:v>0.10646799763720996</c:v>
                </c:pt>
                <c:pt idx="431">
                  <c:v>0.10664977570418388</c:v>
                </c:pt>
                <c:pt idx="432">
                  <c:v>0.10679360336493504</c:v>
                </c:pt>
                <c:pt idx="433">
                  <c:v>0.10679360336493504</c:v>
                </c:pt>
                <c:pt idx="434">
                  <c:v>0.10679360336493504</c:v>
                </c:pt>
                <c:pt idx="435">
                  <c:v>0.10707933115167434</c:v>
                </c:pt>
                <c:pt idx="436">
                  <c:v>0.1080361410471686</c:v>
                </c:pt>
                <c:pt idx="437">
                  <c:v>0.10963301875487988</c:v>
                </c:pt>
                <c:pt idx="438">
                  <c:v>0.11163278987414663</c:v>
                </c:pt>
                <c:pt idx="439">
                  <c:v>0.11356162742538381</c:v>
                </c:pt>
                <c:pt idx="440">
                  <c:v>0.11499344918154934</c:v>
                </c:pt>
                <c:pt idx="441">
                  <c:v>0.11572464023074194</c:v>
                </c:pt>
                <c:pt idx="442">
                  <c:v>0.11596662029770965</c:v>
                </c:pt>
                <c:pt idx="443">
                  <c:v>0.11600713447909135</c:v>
                </c:pt>
                <c:pt idx="444">
                  <c:v>0.11600802190296905</c:v>
                </c:pt>
                <c:pt idx="445">
                  <c:v>0.11600802190296905</c:v>
                </c:pt>
                <c:pt idx="446">
                  <c:v>0.11600802190296905</c:v>
                </c:pt>
                <c:pt idx="447">
                  <c:v>0.11600802190296905</c:v>
                </c:pt>
                <c:pt idx="448">
                  <c:v>0.11600802190296905</c:v>
                </c:pt>
                <c:pt idx="449">
                  <c:v>0.11600802190296905</c:v>
                </c:pt>
                <c:pt idx="450">
                  <c:v>0.11600802190296905</c:v>
                </c:pt>
                <c:pt idx="451">
                  <c:v>0.11600802190296905</c:v>
                </c:pt>
                <c:pt idx="452">
                  <c:v>0.11600802190296905</c:v>
                </c:pt>
                <c:pt idx="453">
                  <c:v>0.11600802190296905</c:v>
                </c:pt>
                <c:pt idx="454">
                  <c:v>0.11600802190296905</c:v>
                </c:pt>
                <c:pt idx="455">
                  <c:v>0.11600802190296905</c:v>
                </c:pt>
                <c:pt idx="456">
                  <c:v>0.11600802190296905</c:v>
                </c:pt>
                <c:pt idx="457">
                  <c:v>0.11600802190296905</c:v>
                </c:pt>
                <c:pt idx="458">
                  <c:v>0.11600802190296905</c:v>
                </c:pt>
                <c:pt idx="459">
                  <c:v>0.11600802190296905</c:v>
                </c:pt>
                <c:pt idx="460">
                  <c:v>0.11600802190296905</c:v>
                </c:pt>
                <c:pt idx="461">
                  <c:v>0.11600802190296905</c:v>
                </c:pt>
                <c:pt idx="462">
                  <c:v>0.11600802190296905</c:v>
                </c:pt>
                <c:pt idx="463">
                  <c:v>0.11600802190296905</c:v>
                </c:pt>
                <c:pt idx="464">
                  <c:v>0.11600802190296905</c:v>
                </c:pt>
                <c:pt idx="465">
                  <c:v>0.11600802190296905</c:v>
                </c:pt>
                <c:pt idx="466">
                  <c:v>0.11600802190296905</c:v>
                </c:pt>
                <c:pt idx="467">
                  <c:v>0.11600802190296905</c:v>
                </c:pt>
                <c:pt idx="468">
                  <c:v>0.11600802190296905</c:v>
                </c:pt>
                <c:pt idx="469">
                  <c:v>0.11600802190296905</c:v>
                </c:pt>
                <c:pt idx="470">
                  <c:v>0.11600802190296905</c:v>
                </c:pt>
                <c:pt idx="471">
                  <c:v>0.11600802190296905</c:v>
                </c:pt>
                <c:pt idx="472">
                  <c:v>0.11600802190296905</c:v>
                </c:pt>
                <c:pt idx="473">
                  <c:v>0.11600802190296905</c:v>
                </c:pt>
                <c:pt idx="474">
                  <c:v>0.11600802190296905</c:v>
                </c:pt>
                <c:pt idx="475">
                  <c:v>0.11600802190296905</c:v>
                </c:pt>
                <c:pt idx="476">
                  <c:v>0.11600802190296905</c:v>
                </c:pt>
                <c:pt idx="477">
                  <c:v>0.11600802190296905</c:v>
                </c:pt>
                <c:pt idx="478">
                  <c:v>0.11600802190296905</c:v>
                </c:pt>
                <c:pt idx="479">
                  <c:v>0.11600802190296905</c:v>
                </c:pt>
                <c:pt idx="480">
                  <c:v>0.11600802190296905</c:v>
                </c:pt>
                <c:pt idx="481">
                  <c:v>0.11600802190296905</c:v>
                </c:pt>
                <c:pt idx="482">
                  <c:v>0.11600802190296905</c:v>
                </c:pt>
                <c:pt idx="483">
                  <c:v>0.11600802190296905</c:v>
                </c:pt>
                <c:pt idx="484">
                  <c:v>0.11600802190296905</c:v>
                </c:pt>
                <c:pt idx="485">
                  <c:v>0.11600802190296905</c:v>
                </c:pt>
                <c:pt idx="486">
                  <c:v>0.11600802190296905</c:v>
                </c:pt>
                <c:pt idx="487">
                  <c:v>0.11600802190296905</c:v>
                </c:pt>
                <c:pt idx="488">
                  <c:v>0.11600802190296905</c:v>
                </c:pt>
                <c:pt idx="489">
                  <c:v>0.11600802190296905</c:v>
                </c:pt>
                <c:pt idx="490">
                  <c:v>0.11600802190296905</c:v>
                </c:pt>
                <c:pt idx="491">
                  <c:v>0.11600802190296905</c:v>
                </c:pt>
                <c:pt idx="492">
                  <c:v>0.11600802190296905</c:v>
                </c:pt>
                <c:pt idx="493">
                  <c:v>0.11600802190296905</c:v>
                </c:pt>
                <c:pt idx="494">
                  <c:v>0.11600802190296905</c:v>
                </c:pt>
                <c:pt idx="495">
                  <c:v>0.11600802190296905</c:v>
                </c:pt>
                <c:pt idx="496">
                  <c:v>0.11600802190296905</c:v>
                </c:pt>
                <c:pt idx="497">
                  <c:v>0.11600802190296905</c:v>
                </c:pt>
                <c:pt idx="498">
                  <c:v>0.11600802190296905</c:v>
                </c:pt>
                <c:pt idx="499">
                  <c:v>0.11600802190296905</c:v>
                </c:pt>
                <c:pt idx="500">
                  <c:v>0.11600802190296905</c:v>
                </c:pt>
                <c:pt idx="501">
                  <c:v>0.11600802190296905</c:v>
                </c:pt>
                <c:pt idx="502">
                  <c:v>0.11600802190296905</c:v>
                </c:pt>
                <c:pt idx="503">
                  <c:v>0.11600802190296905</c:v>
                </c:pt>
                <c:pt idx="504">
                  <c:v>0.11600802190296905</c:v>
                </c:pt>
                <c:pt idx="505">
                  <c:v>0.11600802190296905</c:v>
                </c:pt>
                <c:pt idx="506">
                  <c:v>0.11600802190296905</c:v>
                </c:pt>
                <c:pt idx="507">
                  <c:v>0.11600802190296905</c:v>
                </c:pt>
                <c:pt idx="508">
                  <c:v>0.11600802190296905</c:v>
                </c:pt>
                <c:pt idx="509">
                  <c:v>0.11600802190296905</c:v>
                </c:pt>
                <c:pt idx="510">
                  <c:v>0.11600802190296905</c:v>
                </c:pt>
                <c:pt idx="511">
                  <c:v>0.11600802190296905</c:v>
                </c:pt>
                <c:pt idx="512">
                  <c:v>0.11600802190296905</c:v>
                </c:pt>
                <c:pt idx="513">
                  <c:v>0.11600802190296905</c:v>
                </c:pt>
                <c:pt idx="514">
                  <c:v>0.11600802190296905</c:v>
                </c:pt>
                <c:pt idx="515">
                  <c:v>0.11600802190296905</c:v>
                </c:pt>
                <c:pt idx="516">
                  <c:v>0.11600802190296905</c:v>
                </c:pt>
                <c:pt idx="517">
                  <c:v>0.11600802190296905</c:v>
                </c:pt>
                <c:pt idx="518">
                  <c:v>0.11600802190296905</c:v>
                </c:pt>
                <c:pt idx="519">
                  <c:v>0.11600802190296905</c:v>
                </c:pt>
                <c:pt idx="520">
                  <c:v>0.11615540595719855</c:v>
                </c:pt>
                <c:pt idx="521">
                  <c:v>0.11641570656912406</c:v>
                </c:pt>
                <c:pt idx="522">
                  <c:v>0.11675300846805875</c:v>
                </c:pt>
                <c:pt idx="523">
                  <c:v>0.11731600912575335</c:v>
                </c:pt>
                <c:pt idx="524">
                  <c:v>0.1182052112264855</c:v>
                </c:pt>
                <c:pt idx="525">
                  <c:v>0.11916709849364671</c:v>
                </c:pt>
                <c:pt idx="526">
                  <c:v>0.1197828239289255</c:v>
                </c:pt>
                <c:pt idx="527">
                  <c:v>0.12000033461565904</c:v>
                </c:pt>
                <c:pt idx="528">
                  <c:v>0.1200487071376504</c:v>
                </c:pt>
                <c:pt idx="529">
                  <c:v>0.12006127774119023</c:v>
                </c:pt>
                <c:pt idx="530">
                  <c:v>0.12006127774119023</c:v>
                </c:pt>
                <c:pt idx="531">
                  <c:v>0.12006127774119023</c:v>
                </c:pt>
                <c:pt idx="532">
                  <c:v>0.12006127774119023</c:v>
                </c:pt>
                <c:pt idx="533">
                  <c:v>0.12006127774119023</c:v>
                </c:pt>
                <c:pt idx="534">
                  <c:v>0.12006127774119023</c:v>
                </c:pt>
                <c:pt idx="535">
                  <c:v>0.12006127774119023</c:v>
                </c:pt>
                <c:pt idx="536">
                  <c:v>0.12006127774119023</c:v>
                </c:pt>
                <c:pt idx="537">
                  <c:v>0.12006127774119023</c:v>
                </c:pt>
                <c:pt idx="538">
                  <c:v>0.12006127774119023</c:v>
                </c:pt>
                <c:pt idx="539">
                  <c:v>0.12006127774119023</c:v>
                </c:pt>
                <c:pt idx="540">
                  <c:v>0.12006127774119023</c:v>
                </c:pt>
                <c:pt idx="541">
                  <c:v>0.12006127774119023</c:v>
                </c:pt>
                <c:pt idx="542">
                  <c:v>0.12006127774119023</c:v>
                </c:pt>
                <c:pt idx="543">
                  <c:v>0.12006127774119023</c:v>
                </c:pt>
                <c:pt idx="544">
                  <c:v>0.12032889517229683</c:v>
                </c:pt>
                <c:pt idx="545">
                  <c:v>0.12097348288632709</c:v>
                </c:pt>
                <c:pt idx="546">
                  <c:v>0.12162871249746308</c:v>
                </c:pt>
                <c:pt idx="547">
                  <c:v>0.12204080284286928</c:v>
                </c:pt>
                <c:pt idx="548">
                  <c:v>0.12228577031422247</c:v>
                </c:pt>
                <c:pt idx="549">
                  <c:v>0.12244323037548485</c:v>
                </c:pt>
                <c:pt idx="550">
                  <c:v>0.12255717237759046</c:v>
                </c:pt>
                <c:pt idx="551">
                  <c:v>0.12258119702977241</c:v>
                </c:pt>
                <c:pt idx="552">
                  <c:v>0.12258831531607986</c:v>
                </c:pt>
                <c:pt idx="553">
                  <c:v>0.12259564450165927</c:v>
                </c:pt>
                <c:pt idx="554">
                  <c:v>0.12259564450165927</c:v>
                </c:pt>
                <c:pt idx="555">
                  <c:v>0.12259564450165927</c:v>
                </c:pt>
                <c:pt idx="556">
                  <c:v>0.12259564450165927</c:v>
                </c:pt>
                <c:pt idx="557">
                  <c:v>0.12259564450165927</c:v>
                </c:pt>
                <c:pt idx="558">
                  <c:v>0.12259564450165927</c:v>
                </c:pt>
                <c:pt idx="559">
                  <c:v>0.12259564450165927</c:v>
                </c:pt>
                <c:pt idx="560">
                  <c:v>0.12259564450165927</c:v>
                </c:pt>
                <c:pt idx="561">
                  <c:v>0.12259564450165927</c:v>
                </c:pt>
                <c:pt idx="562">
                  <c:v>0.12259564450165927</c:v>
                </c:pt>
                <c:pt idx="563">
                  <c:v>0.12271947350142406</c:v>
                </c:pt>
                <c:pt idx="564">
                  <c:v>0.12378202757914694</c:v>
                </c:pt>
                <c:pt idx="565">
                  <c:v>0.12491624489914571</c:v>
                </c:pt>
                <c:pt idx="566">
                  <c:v>0.12542822457522859</c:v>
                </c:pt>
                <c:pt idx="567">
                  <c:v>0.12542822457522859</c:v>
                </c:pt>
                <c:pt idx="568">
                  <c:v>0.12542822457522859</c:v>
                </c:pt>
                <c:pt idx="569">
                  <c:v>0.12542822457522859</c:v>
                </c:pt>
                <c:pt idx="570">
                  <c:v>0.12542822457522859</c:v>
                </c:pt>
                <c:pt idx="571">
                  <c:v>0.12542822457522859</c:v>
                </c:pt>
                <c:pt idx="572">
                  <c:v>0.12542822457522859</c:v>
                </c:pt>
                <c:pt idx="573">
                  <c:v>0.12542822457522859</c:v>
                </c:pt>
                <c:pt idx="574">
                  <c:v>0.12542822457522859</c:v>
                </c:pt>
                <c:pt idx="575">
                  <c:v>0.12542822457522859</c:v>
                </c:pt>
                <c:pt idx="576">
                  <c:v>0.12542822457522859</c:v>
                </c:pt>
                <c:pt idx="577">
                  <c:v>0.12542822457522859</c:v>
                </c:pt>
                <c:pt idx="578">
                  <c:v>0.12542822457522859</c:v>
                </c:pt>
                <c:pt idx="579">
                  <c:v>0.12542822457522859</c:v>
                </c:pt>
                <c:pt idx="580">
                  <c:v>0.12542822457522859</c:v>
                </c:pt>
                <c:pt idx="581">
                  <c:v>0.12542822457522859</c:v>
                </c:pt>
                <c:pt idx="582">
                  <c:v>0.12542822457522859</c:v>
                </c:pt>
                <c:pt idx="583">
                  <c:v>0.12542822457522859</c:v>
                </c:pt>
                <c:pt idx="584">
                  <c:v>0.12542822457522859</c:v>
                </c:pt>
                <c:pt idx="585">
                  <c:v>0.12542822457522859</c:v>
                </c:pt>
                <c:pt idx="586">
                  <c:v>0.12542822457522859</c:v>
                </c:pt>
                <c:pt idx="587">
                  <c:v>0.12542822457522859</c:v>
                </c:pt>
                <c:pt idx="588">
                  <c:v>0.12542822457522859</c:v>
                </c:pt>
                <c:pt idx="589">
                  <c:v>0.12542822457522859</c:v>
                </c:pt>
                <c:pt idx="590">
                  <c:v>0.12542822457522859</c:v>
                </c:pt>
                <c:pt idx="591">
                  <c:v>0.12542822457522859</c:v>
                </c:pt>
                <c:pt idx="592">
                  <c:v>0.12542822457522859</c:v>
                </c:pt>
                <c:pt idx="593">
                  <c:v>0.12542822457522859</c:v>
                </c:pt>
                <c:pt idx="594">
                  <c:v>0.12542822457522859</c:v>
                </c:pt>
                <c:pt idx="595">
                  <c:v>0.12542822457522859</c:v>
                </c:pt>
                <c:pt idx="596">
                  <c:v>0.12542822457522859</c:v>
                </c:pt>
                <c:pt idx="597">
                  <c:v>0.12542822457522859</c:v>
                </c:pt>
                <c:pt idx="598">
                  <c:v>0.12542822457522859</c:v>
                </c:pt>
                <c:pt idx="599">
                  <c:v>0.12542822457522859</c:v>
                </c:pt>
                <c:pt idx="600">
                  <c:v>0.12542822457522859</c:v>
                </c:pt>
                <c:pt idx="601">
                  <c:v>0.12542822457522859</c:v>
                </c:pt>
                <c:pt idx="602">
                  <c:v>0.12542822457522859</c:v>
                </c:pt>
                <c:pt idx="603">
                  <c:v>0.12542822457522859</c:v>
                </c:pt>
                <c:pt idx="604">
                  <c:v>0.12542822457522859</c:v>
                </c:pt>
                <c:pt idx="605">
                  <c:v>0.12542822457522859</c:v>
                </c:pt>
                <c:pt idx="606">
                  <c:v>0.12542822457522859</c:v>
                </c:pt>
                <c:pt idx="607">
                  <c:v>0.12542822457522859</c:v>
                </c:pt>
                <c:pt idx="608">
                  <c:v>0.12542822457522859</c:v>
                </c:pt>
                <c:pt idx="609">
                  <c:v>0.12542822457522859</c:v>
                </c:pt>
                <c:pt idx="610">
                  <c:v>0.12542822457522859</c:v>
                </c:pt>
                <c:pt idx="611">
                  <c:v>0.12542822457522859</c:v>
                </c:pt>
                <c:pt idx="612">
                  <c:v>0.12542822457522859</c:v>
                </c:pt>
                <c:pt idx="613">
                  <c:v>0.12542822457522859</c:v>
                </c:pt>
                <c:pt idx="614">
                  <c:v>0.12542822457522859</c:v>
                </c:pt>
                <c:pt idx="615">
                  <c:v>0.12542822457522859</c:v>
                </c:pt>
                <c:pt idx="616">
                  <c:v>0.12542822457522859</c:v>
                </c:pt>
                <c:pt idx="617">
                  <c:v>0.12542822457522859</c:v>
                </c:pt>
                <c:pt idx="618">
                  <c:v>0.12542822457522859</c:v>
                </c:pt>
                <c:pt idx="619">
                  <c:v>0.12573466060110844</c:v>
                </c:pt>
                <c:pt idx="620">
                  <c:v>0.12615100212744723</c:v>
                </c:pt>
                <c:pt idx="621">
                  <c:v>0.12625419448838998</c:v>
                </c:pt>
                <c:pt idx="622">
                  <c:v>0.12625419448838998</c:v>
                </c:pt>
                <c:pt idx="623">
                  <c:v>0.12625419448838998</c:v>
                </c:pt>
                <c:pt idx="624">
                  <c:v>0.12625419448838998</c:v>
                </c:pt>
                <c:pt idx="625">
                  <c:v>0.12625419448838998</c:v>
                </c:pt>
                <c:pt idx="626">
                  <c:v>0.12625419448838998</c:v>
                </c:pt>
                <c:pt idx="627">
                  <c:v>0.12625419448838998</c:v>
                </c:pt>
                <c:pt idx="628">
                  <c:v>0.12625419448838998</c:v>
                </c:pt>
                <c:pt idx="629">
                  <c:v>0.12625419448838998</c:v>
                </c:pt>
                <c:pt idx="630">
                  <c:v>0.12625419448838998</c:v>
                </c:pt>
                <c:pt idx="631">
                  <c:v>0.12625419448838998</c:v>
                </c:pt>
                <c:pt idx="632">
                  <c:v>0.12625419448838998</c:v>
                </c:pt>
                <c:pt idx="633">
                  <c:v>0.12625419448838998</c:v>
                </c:pt>
                <c:pt idx="634">
                  <c:v>0.12625419448838998</c:v>
                </c:pt>
                <c:pt idx="635">
                  <c:v>0.12625419448838998</c:v>
                </c:pt>
                <c:pt idx="636">
                  <c:v>0.12625419448838998</c:v>
                </c:pt>
                <c:pt idx="637">
                  <c:v>0.12625419448838998</c:v>
                </c:pt>
                <c:pt idx="638">
                  <c:v>0.12625419448838998</c:v>
                </c:pt>
                <c:pt idx="639">
                  <c:v>0.12625419448838998</c:v>
                </c:pt>
                <c:pt idx="640">
                  <c:v>0.12625419448838998</c:v>
                </c:pt>
                <c:pt idx="641">
                  <c:v>0.12625419448838998</c:v>
                </c:pt>
                <c:pt idx="642">
                  <c:v>0.12625419448838998</c:v>
                </c:pt>
                <c:pt idx="643">
                  <c:v>0.12625419448838998</c:v>
                </c:pt>
                <c:pt idx="644">
                  <c:v>0.12625419448838998</c:v>
                </c:pt>
                <c:pt idx="645">
                  <c:v>0.12625419448838998</c:v>
                </c:pt>
                <c:pt idx="646">
                  <c:v>0.12625419448838998</c:v>
                </c:pt>
                <c:pt idx="647">
                  <c:v>0.12625419448838998</c:v>
                </c:pt>
                <c:pt idx="648">
                  <c:v>0.12625419448838998</c:v>
                </c:pt>
                <c:pt idx="649">
                  <c:v>0.12625419448838998</c:v>
                </c:pt>
                <c:pt idx="650">
                  <c:v>0.12625419448838998</c:v>
                </c:pt>
                <c:pt idx="651">
                  <c:v>0.12695997198695941</c:v>
                </c:pt>
                <c:pt idx="652">
                  <c:v>0.12848577369452294</c:v>
                </c:pt>
                <c:pt idx="653">
                  <c:v>0.13009931114627127</c:v>
                </c:pt>
                <c:pt idx="654">
                  <c:v>0.13213940242438127</c:v>
                </c:pt>
                <c:pt idx="655">
                  <c:v>0.13518803631428353</c:v>
                </c:pt>
                <c:pt idx="656">
                  <c:v>0.13856518784537797</c:v>
                </c:pt>
                <c:pt idx="657">
                  <c:v>0.14106597305750151</c:v>
                </c:pt>
                <c:pt idx="658">
                  <c:v>0.14264744201751151</c:v>
                </c:pt>
                <c:pt idx="659">
                  <c:v>0.14438460479732201</c:v>
                </c:pt>
                <c:pt idx="660">
                  <c:v>0.14697824066220685</c:v>
                </c:pt>
                <c:pt idx="661">
                  <c:v>0.14977431328899396</c:v>
                </c:pt>
                <c:pt idx="662">
                  <c:v>0.15208393495296368</c:v>
                </c:pt>
                <c:pt idx="663">
                  <c:v>0.15327177741803227</c:v>
                </c:pt>
                <c:pt idx="664">
                  <c:v>0.15364465707950978</c:v>
                </c:pt>
                <c:pt idx="665">
                  <c:v>0.15364465707950978</c:v>
                </c:pt>
                <c:pt idx="666">
                  <c:v>0.15364465707950978</c:v>
                </c:pt>
                <c:pt idx="667">
                  <c:v>0.15364465707950978</c:v>
                </c:pt>
                <c:pt idx="668">
                  <c:v>0.15364465707950978</c:v>
                </c:pt>
                <c:pt idx="669">
                  <c:v>0.15364465707950978</c:v>
                </c:pt>
                <c:pt idx="670">
                  <c:v>0.15364465707950978</c:v>
                </c:pt>
                <c:pt idx="671">
                  <c:v>0.15364465707950978</c:v>
                </c:pt>
                <c:pt idx="672">
                  <c:v>0.15364465707950978</c:v>
                </c:pt>
                <c:pt idx="673">
                  <c:v>0.15364465707950978</c:v>
                </c:pt>
                <c:pt idx="674">
                  <c:v>0.15364465707950978</c:v>
                </c:pt>
                <c:pt idx="675">
                  <c:v>0.15364465707950978</c:v>
                </c:pt>
                <c:pt idx="676">
                  <c:v>0.15364465707950978</c:v>
                </c:pt>
                <c:pt idx="677">
                  <c:v>0.15367728932455221</c:v>
                </c:pt>
                <c:pt idx="678">
                  <c:v>0.15530545348075731</c:v>
                </c:pt>
                <c:pt idx="679">
                  <c:v>0.15781113239827679</c:v>
                </c:pt>
                <c:pt idx="680">
                  <c:v>0.16057904041943208</c:v>
                </c:pt>
                <c:pt idx="681">
                  <c:v>0.16308045029297591</c:v>
                </c:pt>
                <c:pt idx="682">
                  <c:v>0.16440082341772644</c:v>
                </c:pt>
                <c:pt idx="683">
                  <c:v>0.1651112499153948</c:v>
                </c:pt>
                <c:pt idx="684">
                  <c:v>0.16537786131316873</c:v>
                </c:pt>
                <c:pt idx="685">
                  <c:v>0.16537786131316873</c:v>
                </c:pt>
                <c:pt idx="686">
                  <c:v>0.16537786131316873</c:v>
                </c:pt>
                <c:pt idx="687">
                  <c:v>0.16537786131316873</c:v>
                </c:pt>
                <c:pt idx="688">
                  <c:v>0.16537786131316873</c:v>
                </c:pt>
                <c:pt idx="689">
                  <c:v>0.16537786131316873</c:v>
                </c:pt>
                <c:pt idx="690">
                  <c:v>0.16537786131316873</c:v>
                </c:pt>
                <c:pt idx="691">
                  <c:v>0.16537786131316873</c:v>
                </c:pt>
                <c:pt idx="692">
                  <c:v>0.16537786131316873</c:v>
                </c:pt>
                <c:pt idx="693">
                  <c:v>0.16537786131316873</c:v>
                </c:pt>
                <c:pt idx="694">
                  <c:v>0.16537786131316873</c:v>
                </c:pt>
                <c:pt idx="695">
                  <c:v>0.16537786131316873</c:v>
                </c:pt>
                <c:pt idx="696">
                  <c:v>0.16680194961613046</c:v>
                </c:pt>
                <c:pt idx="697">
                  <c:v>0.1686205711141382</c:v>
                </c:pt>
                <c:pt idx="698">
                  <c:v>0.16986646510628634</c:v>
                </c:pt>
                <c:pt idx="699">
                  <c:v>0.17066655709328282</c:v>
                </c:pt>
                <c:pt idx="700">
                  <c:v>0.17089237060145412</c:v>
                </c:pt>
                <c:pt idx="701">
                  <c:v>0.17089237060145412</c:v>
                </c:pt>
                <c:pt idx="702">
                  <c:v>0.17089237060145412</c:v>
                </c:pt>
                <c:pt idx="703">
                  <c:v>0.17089237060145412</c:v>
                </c:pt>
                <c:pt idx="704">
                  <c:v>0.17091631492435305</c:v>
                </c:pt>
                <c:pt idx="705">
                  <c:v>0.17138035029661081</c:v>
                </c:pt>
                <c:pt idx="706">
                  <c:v>0.17217521547451067</c:v>
                </c:pt>
                <c:pt idx="707">
                  <c:v>0.17290148224354196</c:v>
                </c:pt>
                <c:pt idx="708">
                  <c:v>0.17322141323965978</c:v>
                </c:pt>
                <c:pt idx="709">
                  <c:v>0.17322141323965978</c:v>
                </c:pt>
                <c:pt idx="710">
                  <c:v>0.17322141323965978</c:v>
                </c:pt>
                <c:pt idx="711">
                  <c:v>0.17322141323965978</c:v>
                </c:pt>
                <c:pt idx="712">
                  <c:v>0.17322141323965978</c:v>
                </c:pt>
                <c:pt idx="713">
                  <c:v>0.17322141323965978</c:v>
                </c:pt>
                <c:pt idx="714">
                  <c:v>0.17378717249892872</c:v>
                </c:pt>
                <c:pt idx="715">
                  <c:v>0.175145318014088</c:v>
                </c:pt>
                <c:pt idx="716">
                  <c:v>0.17604110910896495</c:v>
                </c:pt>
                <c:pt idx="717">
                  <c:v>0.17617421041002862</c:v>
                </c:pt>
                <c:pt idx="718">
                  <c:v>0.17617421041002862</c:v>
                </c:pt>
                <c:pt idx="719">
                  <c:v>0.17617421041002862</c:v>
                </c:pt>
                <c:pt idx="720">
                  <c:v>0.17617421041002862</c:v>
                </c:pt>
                <c:pt idx="721">
                  <c:v>0.17617421041002862</c:v>
                </c:pt>
                <c:pt idx="722">
                  <c:v>0.17617421041002862</c:v>
                </c:pt>
                <c:pt idx="723">
                  <c:v>0.17617421041002862</c:v>
                </c:pt>
                <c:pt idx="724">
                  <c:v>0.17617421041002862</c:v>
                </c:pt>
                <c:pt idx="725">
                  <c:v>0.17617421041002862</c:v>
                </c:pt>
                <c:pt idx="726">
                  <c:v>0.17617421041002862</c:v>
                </c:pt>
                <c:pt idx="727">
                  <c:v>0.17617421041002862</c:v>
                </c:pt>
                <c:pt idx="728">
                  <c:v>0.17617421041002862</c:v>
                </c:pt>
                <c:pt idx="729">
                  <c:v>0.17617421041002862</c:v>
                </c:pt>
                <c:pt idx="730">
                  <c:v>0.17617421041002862</c:v>
                </c:pt>
                <c:pt idx="731">
                  <c:v>0.17617421041002862</c:v>
                </c:pt>
                <c:pt idx="732">
                  <c:v>0.17617421041002862</c:v>
                </c:pt>
                <c:pt idx="733">
                  <c:v>0.17617421041002862</c:v>
                </c:pt>
                <c:pt idx="734">
                  <c:v>0.17617421041002862</c:v>
                </c:pt>
                <c:pt idx="735">
                  <c:v>0.17617421041002862</c:v>
                </c:pt>
                <c:pt idx="736">
                  <c:v>0.17617421041002862</c:v>
                </c:pt>
                <c:pt idx="737">
                  <c:v>0.17617421041002862</c:v>
                </c:pt>
                <c:pt idx="738">
                  <c:v>0.17617421041002862</c:v>
                </c:pt>
                <c:pt idx="739">
                  <c:v>0.17617421041002862</c:v>
                </c:pt>
                <c:pt idx="740">
                  <c:v>0.17617421041002862</c:v>
                </c:pt>
                <c:pt idx="741">
                  <c:v>0.17617421041002862</c:v>
                </c:pt>
                <c:pt idx="742">
                  <c:v>0.17617421041002862</c:v>
                </c:pt>
                <c:pt idx="743">
                  <c:v>0.17617421041002862</c:v>
                </c:pt>
                <c:pt idx="744">
                  <c:v>0.17617421041002862</c:v>
                </c:pt>
                <c:pt idx="745">
                  <c:v>0.17617421041002862</c:v>
                </c:pt>
                <c:pt idx="746">
                  <c:v>0.17617421041002862</c:v>
                </c:pt>
                <c:pt idx="747">
                  <c:v>0.17617421041002862</c:v>
                </c:pt>
                <c:pt idx="748">
                  <c:v>0.17617421041002862</c:v>
                </c:pt>
                <c:pt idx="749">
                  <c:v>0.17617421041002862</c:v>
                </c:pt>
                <c:pt idx="750">
                  <c:v>0.17617421041002862</c:v>
                </c:pt>
                <c:pt idx="751">
                  <c:v>0.17617421041002862</c:v>
                </c:pt>
                <c:pt idx="752">
                  <c:v>0.17617421041002862</c:v>
                </c:pt>
                <c:pt idx="753">
                  <c:v>0.17617421041002862</c:v>
                </c:pt>
                <c:pt idx="754">
                  <c:v>0.17636230813273232</c:v>
                </c:pt>
                <c:pt idx="755">
                  <c:v>0.1768326408768835</c:v>
                </c:pt>
                <c:pt idx="756">
                  <c:v>0.17821743262159634</c:v>
                </c:pt>
                <c:pt idx="757">
                  <c:v>0.18112157325223827</c:v>
                </c:pt>
                <c:pt idx="758">
                  <c:v>0.18495264845657547</c:v>
                </c:pt>
                <c:pt idx="759">
                  <c:v>0.18858305276336876</c:v>
                </c:pt>
                <c:pt idx="760">
                  <c:v>0.19172485994967861</c:v>
                </c:pt>
                <c:pt idx="761">
                  <c:v>0.1943622202242557</c:v>
                </c:pt>
                <c:pt idx="762">
                  <c:v>0.19616226038054246</c:v>
                </c:pt>
                <c:pt idx="763">
                  <c:v>0.19706685262518325</c:v>
                </c:pt>
                <c:pt idx="764">
                  <c:v>0.19714416688920994</c:v>
                </c:pt>
                <c:pt idx="765">
                  <c:v>0.19714416688920994</c:v>
                </c:pt>
                <c:pt idx="766">
                  <c:v>0.19714416688920994</c:v>
                </c:pt>
                <c:pt idx="767">
                  <c:v>0.19714416688920994</c:v>
                </c:pt>
                <c:pt idx="768">
                  <c:v>0.19714416688920994</c:v>
                </c:pt>
                <c:pt idx="769">
                  <c:v>0.19714416688920994</c:v>
                </c:pt>
                <c:pt idx="770">
                  <c:v>0.19714416688920994</c:v>
                </c:pt>
                <c:pt idx="771">
                  <c:v>0.19714416688920994</c:v>
                </c:pt>
                <c:pt idx="772">
                  <c:v>0.19714416688920994</c:v>
                </c:pt>
                <c:pt idx="773">
                  <c:v>0.19714416688920994</c:v>
                </c:pt>
                <c:pt idx="774">
                  <c:v>0.19714416688920994</c:v>
                </c:pt>
                <c:pt idx="775">
                  <c:v>0.19714416688920994</c:v>
                </c:pt>
                <c:pt idx="776">
                  <c:v>0.19714416688920994</c:v>
                </c:pt>
                <c:pt idx="777">
                  <c:v>0.19714416688920994</c:v>
                </c:pt>
                <c:pt idx="778">
                  <c:v>0.19714416688920994</c:v>
                </c:pt>
                <c:pt idx="779">
                  <c:v>0.19714416688920994</c:v>
                </c:pt>
                <c:pt idx="780">
                  <c:v>0.19714416688920994</c:v>
                </c:pt>
                <c:pt idx="781">
                  <c:v>0.19714416688920994</c:v>
                </c:pt>
                <c:pt idx="782">
                  <c:v>0.19714416688920994</c:v>
                </c:pt>
                <c:pt idx="783">
                  <c:v>0.19714416688920994</c:v>
                </c:pt>
                <c:pt idx="784">
                  <c:v>0.19714416688920994</c:v>
                </c:pt>
                <c:pt idx="785">
                  <c:v>0.19714416688920994</c:v>
                </c:pt>
                <c:pt idx="786">
                  <c:v>0.19714416688920994</c:v>
                </c:pt>
                <c:pt idx="787">
                  <c:v>0.19714416688920994</c:v>
                </c:pt>
                <c:pt idx="788">
                  <c:v>0.19714416688920994</c:v>
                </c:pt>
                <c:pt idx="789">
                  <c:v>0.19714416688920994</c:v>
                </c:pt>
                <c:pt idx="790">
                  <c:v>0.19714416688920994</c:v>
                </c:pt>
                <c:pt idx="791">
                  <c:v>0.19714416688920994</c:v>
                </c:pt>
                <c:pt idx="792">
                  <c:v>0.19714416688920994</c:v>
                </c:pt>
                <c:pt idx="793">
                  <c:v>0.19772514890092707</c:v>
                </c:pt>
                <c:pt idx="794">
                  <c:v>0.2008349015038367</c:v>
                </c:pt>
                <c:pt idx="795">
                  <c:v>0.20590199123581554</c:v>
                </c:pt>
                <c:pt idx="796">
                  <c:v>0.21155854669236823</c:v>
                </c:pt>
                <c:pt idx="797">
                  <c:v>0.21632504211687553</c:v>
                </c:pt>
                <c:pt idx="798">
                  <c:v>0.21929836131037994</c:v>
                </c:pt>
                <c:pt idx="799">
                  <c:v>0.22040005728782625</c:v>
                </c:pt>
                <c:pt idx="800">
                  <c:v>0.22040005728782625</c:v>
                </c:pt>
                <c:pt idx="801">
                  <c:v>0.22040005728782625</c:v>
                </c:pt>
                <c:pt idx="802">
                  <c:v>0.22040005728782625</c:v>
                </c:pt>
                <c:pt idx="803">
                  <c:v>0.22040005728782625</c:v>
                </c:pt>
                <c:pt idx="804">
                  <c:v>0.22040005728782625</c:v>
                </c:pt>
                <c:pt idx="805">
                  <c:v>0.22040005728782625</c:v>
                </c:pt>
                <c:pt idx="806">
                  <c:v>0.22040005728782625</c:v>
                </c:pt>
                <c:pt idx="807">
                  <c:v>0.22040005728782625</c:v>
                </c:pt>
                <c:pt idx="808">
                  <c:v>0.22055670980198538</c:v>
                </c:pt>
                <c:pt idx="809">
                  <c:v>0.22137977518618795</c:v>
                </c:pt>
                <c:pt idx="810">
                  <c:v>0.22283034261181484</c:v>
                </c:pt>
                <c:pt idx="811">
                  <c:v>0.2253941016392188</c:v>
                </c:pt>
                <c:pt idx="812">
                  <c:v>0.22865376840797805</c:v>
                </c:pt>
                <c:pt idx="813">
                  <c:v>0.23187509186778643</c:v>
                </c:pt>
                <c:pt idx="814">
                  <c:v>0.23494548085667483</c:v>
                </c:pt>
                <c:pt idx="815">
                  <c:v>0.23787236386126354</c:v>
                </c:pt>
                <c:pt idx="816">
                  <c:v>0.24036355215297608</c:v>
                </c:pt>
                <c:pt idx="817">
                  <c:v>0.24221917110030117</c:v>
                </c:pt>
                <c:pt idx="818">
                  <c:v>0.24303925393757173</c:v>
                </c:pt>
                <c:pt idx="819">
                  <c:v>0.24303925393757173</c:v>
                </c:pt>
                <c:pt idx="820">
                  <c:v>0.24303925393757173</c:v>
                </c:pt>
                <c:pt idx="821">
                  <c:v>0.24303925393757173</c:v>
                </c:pt>
                <c:pt idx="822">
                  <c:v>0.24303925393757173</c:v>
                </c:pt>
                <c:pt idx="823">
                  <c:v>0.24303925393757173</c:v>
                </c:pt>
                <c:pt idx="824">
                  <c:v>0.24303925393757173</c:v>
                </c:pt>
                <c:pt idx="825">
                  <c:v>0.24303925393757173</c:v>
                </c:pt>
                <c:pt idx="826">
                  <c:v>0.24303925393757173</c:v>
                </c:pt>
                <c:pt idx="827">
                  <c:v>0.24303925393757173</c:v>
                </c:pt>
                <c:pt idx="828">
                  <c:v>0.24303925393757173</c:v>
                </c:pt>
                <c:pt idx="829">
                  <c:v>0.24303925393757173</c:v>
                </c:pt>
                <c:pt idx="830">
                  <c:v>0.24303925393757173</c:v>
                </c:pt>
                <c:pt idx="831">
                  <c:v>0.24303925393757173</c:v>
                </c:pt>
                <c:pt idx="832">
                  <c:v>0.24303925393757173</c:v>
                </c:pt>
                <c:pt idx="833">
                  <c:v>0.24303925393757173</c:v>
                </c:pt>
                <c:pt idx="834">
                  <c:v>0.24303925393757173</c:v>
                </c:pt>
                <c:pt idx="835">
                  <c:v>0.24303925393757173</c:v>
                </c:pt>
                <c:pt idx="836">
                  <c:v>0.24303925393757173</c:v>
                </c:pt>
                <c:pt idx="837">
                  <c:v>0.24303925393757173</c:v>
                </c:pt>
                <c:pt idx="838">
                  <c:v>0.24303925393757173</c:v>
                </c:pt>
                <c:pt idx="839">
                  <c:v>0.24303925393757173</c:v>
                </c:pt>
                <c:pt idx="840">
                  <c:v>0.24303925393757173</c:v>
                </c:pt>
                <c:pt idx="841">
                  <c:v>0.24303925393757173</c:v>
                </c:pt>
                <c:pt idx="842">
                  <c:v>0.24303925393757173</c:v>
                </c:pt>
                <c:pt idx="843">
                  <c:v>0.24303925393757173</c:v>
                </c:pt>
                <c:pt idx="844">
                  <c:v>0.24303925393757173</c:v>
                </c:pt>
                <c:pt idx="845">
                  <c:v>0.24303925393757173</c:v>
                </c:pt>
                <c:pt idx="846">
                  <c:v>0.24303925393757173</c:v>
                </c:pt>
                <c:pt idx="847">
                  <c:v>0.24303925393757173</c:v>
                </c:pt>
                <c:pt idx="848">
                  <c:v>0.24303925393757173</c:v>
                </c:pt>
                <c:pt idx="849">
                  <c:v>0.24303925393757173</c:v>
                </c:pt>
                <c:pt idx="850">
                  <c:v>0.24303925393757173</c:v>
                </c:pt>
                <c:pt idx="851">
                  <c:v>0.24303925393757173</c:v>
                </c:pt>
                <c:pt idx="852">
                  <c:v>0.24303925393757173</c:v>
                </c:pt>
                <c:pt idx="853">
                  <c:v>0.24303925393757173</c:v>
                </c:pt>
                <c:pt idx="854">
                  <c:v>0.24303925393757173</c:v>
                </c:pt>
                <c:pt idx="855">
                  <c:v>0.24303925393757173</c:v>
                </c:pt>
                <c:pt idx="856">
                  <c:v>0.24303925393757173</c:v>
                </c:pt>
                <c:pt idx="857">
                  <c:v>0.24303925393757173</c:v>
                </c:pt>
                <c:pt idx="858">
                  <c:v>0.24303925393757173</c:v>
                </c:pt>
                <c:pt idx="859">
                  <c:v>0.24303925393757173</c:v>
                </c:pt>
                <c:pt idx="860">
                  <c:v>0.24303925393757173</c:v>
                </c:pt>
                <c:pt idx="861">
                  <c:v>0.24303925393757173</c:v>
                </c:pt>
                <c:pt idx="862">
                  <c:v>0.24303925393757173</c:v>
                </c:pt>
                <c:pt idx="863">
                  <c:v>0.24303925393757173</c:v>
                </c:pt>
                <c:pt idx="864">
                  <c:v>0.24303925393757173</c:v>
                </c:pt>
                <c:pt idx="865">
                  <c:v>0.24303925393757173</c:v>
                </c:pt>
                <c:pt idx="866">
                  <c:v>0.24303925393757173</c:v>
                </c:pt>
                <c:pt idx="867">
                  <c:v>0.24303925393757173</c:v>
                </c:pt>
                <c:pt idx="868">
                  <c:v>0.24303925393757173</c:v>
                </c:pt>
                <c:pt idx="869">
                  <c:v>0.24303925393757173</c:v>
                </c:pt>
                <c:pt idx="870">
                  <c:v>0.24303925393757173</c:v>
                </c:pt>
                <c:pt idx="871">
                  <c:v>0.24303925393757173</c:v>
                </c:pt>
                <c:pt idx="872">
                  <c:v>0.24303925393757173</c:v>
                </c:pt>
                <c:pt idx="873">
                  <c:v>0.24303925393757173</c:v>
                </c:pt>
                <c:pt idx="874">
                  <c:v>0.24303925393757173</c:v>
                </c:pt>
                <c:pt idx="875">
                  <c:v>0.24316075009623062</c:v>
                </c:pt>
                <c:pt idx="876">
                  <c:v>0.24373105934773015</c:v>
                </c:pt>
                <c:pt idx="877">
                  <c:v>0.24407360890648178</c:v>
                </c:pt>
                <c:pt idx="878">
                  <c:v>0.24407360890648178</c:v>
                </c:pt>
                <c:pt idx="879">
                  <c:v>0.24407360890648178</c:v>
                </c:pt>
                <c:pt idx="880">
                  <c:v>0.24407360890648178</c:v>
                </c:pt>
                <c:pt idx="881">
                  <c:v>0.24421382239983172</c:v>
                </c:pt>
                <c:pt idx="882">
                  <c:v>0.24421382239983172</c:v>
                </c:pt>
                <c:pt idx="883">
                  <c:v>0.24421382239983172</c:v>
                </c:pt>
                <c:pt idx="884">
                  <c:v>0.24421382239983172</c:v>
                </c:pt>
                <c:pt idx="885">
                  <c:v>0.24421382239983172</c:v>
                </c:pt>
                <c:pt idx="886">
                  <c:v>0.24421382239983172</c:v>
                </c:pt>
                <c:pt idx="887">
                  <c:v>0.24421382239983172</c:v>
                </c:pt>
                <c:pt idx="888">
                  <c:v>0.24421382239983172</c:v>
                </c:pt>
                <c:pt idx="889">
                  <c:v>0.24421382239983172</c:v>
                </c:pt>
                <c:pt idx="890">
                  <c:v>0.24421382239983172</c:v>
                </c:pt>
                <c:pt idx="891">
                  <c:v>0.24430688820248839</c:v>
                </c:pt>
                <c:pt idx="892">
                  <c:v>0.24488159369918411</c:v>
                </c:pt>
                <c:pt idx="893">
                  <c:v>0.24554576939787792</c:v>
                </c:pt>
                <c:pt idx="894">
                  <c:v>0.2459236700777683</c:v>
                </c:pt>
                <c:pt idx="895">
                  <c:v>0.2459236700777683</c:v>
                </c:pt>
                <c:pt idx="896">
                  <c:v>0.2459236700777683</c:v>
                </c:pt>
                <c:pt idx="897">
                  <c:v>0.2459236700777683</c:v>
                </c:pt>
                <c:pt idx="898">
                  <c:v>0.2459236700777683</c:v>
                </c:pt>
                <c:pt idx="899">
                  <c:v>0.2459236700777683</c:v>
                </c:pt>
                <c:pt idx="900">
                  <c:v>0.2459236700777683</c:v>
                </c:pt>
                <c:pt idx="901">
                  <c:v>0.24604773207059003</c:v>
                </c:pt>
                <c:pt idx="902">
                  <c:v>0.24931080849238368</c:v>
                </c:pt>
                <c:pt idx="903">
                  <c:v>0.25496736394893632</c:v>
                </c:pt>
                <c:pt idx="904">
                  <c:v>0.25973385937344362</c:v>
                </c:pt>
                <c:pt idx="905">
                  <c:v>0.26270717856694803</c:v>
                </c:pt>
                <c:pt idx="906">
                  <c:v>0.26380887454439433</c:v>
                </c:pt>
                <c:pt idx="907">
                  <c:v>0.26380887454439433</c:v>
                </c:pt>
                <c:pt idx="908">
                  <c:v>0.26380887454439433</c:v>
                </c:pt>
                <c:pt idx="909">
                  <c:v>0.26380887454439433</c:v>
                </c:pt>
                <c:pt idx="910">
                  <c:v>0.26380887454439433</c:v>
                </c:pt>
                <c:pt idx="911">
                  <c:v>0.26380887454439433</c:v>
                </c:pt>
                <c:pt idx="912">
                  <c:v>0.26380887454439433</c:v>
                </c:pt>
                <c:pt idx="913">
                  <c:v>0.26380887454439433</c:v>
                </c:pt>
                <c:pt idx="914">
                  <c:v>0.26380887454439433</c:v>
                </c:pt>
                <c:pt idx="915">
                  <c:v>0.26380887454439433</c:v>
                </c:pt>
                <c:pt idx="916">
                  <c:v>0.26380887454439433</c:v>
                </c:pt>
                <c:pt idx="917">
                  <c:v>0.26380887454439433</c:v>
                </c:pt>
                <c:pt idx="918">
                  <c:v>0.26380887454439433</c:v>
                </c:pt>
                <c:pt idx="919">
                  <c:v>0.26380887454439433</c:v>
                </c:pt>
                <c:pt idx="920">
                  <c:v>0.26380887454439433</c:v>
                </c:pt>
                <c:pt idx="921">
                  <c:v>0.26380887454439433</c:v>
                </c:pt>
                <c:pt idx="922">
                  <c:v>0.26380887454439433</c:v>
                </c:pt>
                <c:pt idx="923">
                  <c:v>0.26380887454439433</c:v>
                </c:pt>
                <c:pt idx="924">
                  <c:v>0.26380887454439433</c:v>
                </c:pt>
                <c:pt idx="925">
                  <c:v>0.26432968269347956</c:v>
                </c:pt>
                <c:pt idx="926">
                  <c:v>0.26464514315063931</c:v>
                </c:pt>
                <c:pt idx="927">
                  <c:v>0.26464514315063931</c:v>
                </c:pt>
                <c:pt idx="928">
                  <c:v>0.26464514315063931</c:v>
                </c:pt>
                <c:pt idx="929">
                  <c:v>0.26464514315063931</c:v>
                </c:pt>
                <c:pt idx="930">
                  <c:v>0.26464514315063931</c:v>
                </c:pt>
                <c:pt idx="931">
                  <c:v>0.26464514315063931</c:v>
                </c:pt>
                <c:pt idx="932">
                  <c:v>0.26464514315063931</c:v>
                </c:pt>
                <c:pt idx="933">
                  <c:v>0.26464514315063931</c:v>
                </c:pt>
                <c:pt idx="934">
                  <c:v>0.26486828514572891</c:v>
                </c:pt>
                <c:pt idx="935">
                  <c:v>0.2651703246324873</c:v>
                </c:pt>
                <c:pt idx="936">
                  <c:v>0.2651703246324873</c:v>
                </c:pt>
                <c:pt idx="937">
                  <c:v>0.2651703246324873</c:v>
                </c:pt>
                <c:pt idx="938">
                  <c:v>0.2651703246324873</c:v>
                </c:pt>
                <c:pt idx="939">
                  <c:v>0.2651703246324873</c:v>
                </c:pt>
                <c:pt idx="940">
                  <c:v>0.2651703246324873</c:v>
                </c:pt>
                <c:pt idx="941">
                  <c:v>0.2651703246324873</c:v>
                </c:pt>
                <c:pt idx="942">
                  <c:v>0.2651703246324873</c:v>
                </c:pt>
                <c:pt idx="943">
                  <c:v>0.2651703246324873</c:v>
                </c:pt>
                <c:pt idx="944">
                  <c:v>0.2651703246324873</c:v>
                </c:pt>
                <c:pt idx="945">
                  <c:v>0.2651703246324873</c:v>
                </c:pt>
                <c:pt idx="946">
                  <c:v>0.2651703246324873</c:v>
                </c:pt>
                <c:pt idx="947">
                  <c:v>0.2651703246324873</c:v>
                </c:pt>
                <c:pt idx="948">
                  <c:v>0.2651703246324873</c:v>
                </c:pt>
                <c:pt idx="949">
                  <c:v>0.2651703246324873</c:v>
                </c:pt>
                <c:pt idx="950">
                  <c:v>0.2651703246324873</c:v>
                </c:pt>
                <c:pt idx="951">
                  <c:v>0.26638926802092777</c:v>
                </c:pt>
                <c:pt idx="952">
                  <c:v>0.26960653832004178</c:v>
                </c:pt>
                <c:pt idx="953">
                  <c:v>0.27423918895007204</c:v>
                </c:pt>
                <c:pt idx="954">
                  <c:v>0.27891174136446945</c:v>
                </c:pt>
                <c:pt idx="955">
                  <c:v>0.28304559379041105</c:v>
                </c:pt>
                <c:pt idx="956">
                  <c:v>0.28662664140548272</c:v>
                </c:pt>
                <c:pt idx="957">
                  <c:v>0.28863115210928475</c:v>
                </c:pt>
                <c:pt idx="958">
                  <c:v>0.28867834390521369</c:v>
                </c:pt>
                <c:pt idx="959">
                  <c:v>0.28867834390521369</c:v>
                </c:pt>
                <c:pt idx="960">
                  <c:v>0.28867834390521369</c:v>
                </c:pt>
                <c:pt idx="961">
                  <c:v>0.28867834390521369</c:v>
                </c:pt>
                <c:pt idx="962">
                  <c:v>0.28867834390521369</c:v>
                </c:pt>
                <c:pt idx="963">
                  <c:v>0.28867834390521369</c:v>
                </c:pt>
                <c:pt idx="964">
                  <c:v>0.28867834390521369</c:v>
                </c:pt>
                <c:pt idx="965">
                  <c:v>0.28867834390521369</c:v>
                </c:pt>
                <c:pt idx="966">
                  <c:v>0.28867834390521369</c:v>
                </c:pt>
                <c:pt idx="967">
                  <c:v>0.28867834390521369</c:v>
                </c:pt>
                <c:pt idx="968">
                  <c:v>0.28867834390521369</c:v>
                </c:pt>
                <c:pt idx="969">
                  <c:v>0.28867834390521369</c:v>
                </c:pt>
                <c:pt idx="970">
                  <c:v>0.28932212593677503</c:v>
                </c:pt>
                <c:pt idx="971">
                  <c:v>0.29139248544116847</c:v>
                </c:pt>
                <c:pt idx="972">
                  <c:v>0.29527633998834063</c:v>
                </c:pt>
                <c:pt idx="973">
                  <c:v>0.29969667162085878</c:v>
                </c:pt>
                <c:pt idx="974">
                  <c:v>0.30357140363131535</c:v>
                </c:pt>
                <c:pt idx="975">
                  <c:v>0.30688736405592171</c:v>
                </c:pt>
                <c:pt idx="976">
                  <c:v>0.30966206567065002</c:v>
                </c:pt>
                <c:pt idx="977">
                  <c:v>0.31139168418498597</c:v>
                </c:pt>
                <c:pt idx="978">
                  <c:v>0.31234620366062127</c:v>
                </c:pt>
                <c:pt idx="979">
                  <c:v>0.31301334013986948</c:v>
                </c:pt>
                <c:pt idx="980">
                  <c:v>0.31344361772010376</c:v>
                </c:pt>
                <c:pt idx="981">
                  <c:v>0.31370616410370133</c:v>
                </c:pt>
                <c:pt idx="982">
                  <c:v>0.31390464675006435</c:v>
                </c:pt>
                <c:pt idx="983">
                  <c:v>0.31410127418941625</c:v>
                </c:pt>
                <c:pt idx="984">
                  <c:v>0.3142306939171719</c:v>
                </c:pt>
                <c:pt idx="985">
                  <c:v>0.31425986250482252</c:v>
                </c:pt>
                <c:pt idx="986">
                  <c:v>0.31425986250482252</c:v>
                </c:pt>
                <c:pt idx="987">
                  <c:v>0.31425986250482252</c:v>
                </c:pt>
                <c:pt idx="988">
                  <c:v>0.31425986250482252</c:v>
                </c:pt>
                <c:pt idx="989">
                  <c:v>0.31425986250482252</c:v>
                </c:pt>
                <c:pt idx="990">
                  <c:v>0.31425986250482252</c:v>
                </c:pt>
                <c:pt idx="991">
                  <c:v>0.31425986250482252</c:v>
                </c:pt>
                <c:pt idx="992">
                  <c:v>0.31425986250482252</c:v>
                </c:pt>
                <c:pt idx="993">
                  <c:v>0.31425986250482252</c:v>
                </c:pt>
                <c:pt idx="994">
                  <c:v>0.31425986250482252</c:v>
                </c:pt>
                <c:pt idx="995">
                  <c:v>0.31425986250482252</c:v>
                </c:pt>
                <c:pt idx="996">
                  <c:v>0.31425986250482252</c:v>
                </c:pt>
                <c:pt idx="997">
                  <c:v>0.31425986250482252</c:v>
                </c:pt>
                <c:pt idx="998">
                  <c:v>0.31425986250482252</c:v>
                </c:pt>
                <c:pt idx="999">
                  <c:v>0.31425986250482252</c:v>
                </c:pt>
                <c:pt idx="1000">
                  <c:v>0.31425986250482252</c:v>
                </c:pt>
                <c:pt idx="1001">
                  <c:v>0.31425986250482252</c:v>
                </c:pt>
                <c:pt idx="1002">
                  <c:v>0.31425986250482252</c:v>
                </c:pt>
                <c:pt idx="1003">
                  <c:v>0.31425986250482252</c:v>
                </c:pt>
                <c:pt idx="1004">
                  <c:v>0.31425986250482252</c:v>
                </c:pt>
                <c:pt idx="1005">
                  <c:v>0.31425986250482252</c:v>
                </c:pt>
                <c:pt idx="1006">
                  <c:v>0.31425986250482252</c:v>
                </c:pt>
                <c:pt idx="1007">
                  <c:v>0.31425986250482252</c:v>
                </c:pt>
                <c:pt idx="1008">
                  <c:v>0.31425986250482252</c:v>
                </c:pt>
                <c:pt idx="1009">
                  <c:v>0.31425986250482252</c:v>
                </c:pt>
                <c:pt idx="1010">
                  <c:v>0.31425986250482252</c:v>
                </c:pt>
                <c:pt idx="1011">
                  <c:v>0.31425986250482252</c:v>
                </c:pt>
                <c:pt idx="1012">
                  <c:v>0.31425986250482252</c:v>
                </c:pt>
                <c:pt idx="1013">
                  <c:v>0.31425986250482252</c:v>
                </c:pt>
                <c:pt idx="1014">
                  <c:v>0.31425986250482252</c:v>
                </c:pt>
                <c:pt idx="1015">
                  <c:v>0.31425986250482252</c:v>
                </c:pt>
                <c:pt idx="1016">
                  <c:v>0.31425986250482252</c:v>
                </c:pt>
                <c:pt idx="1017">
                  <c:v>0.31425986250482252</c:v>
                </c:pt>
                <c:pt idx="1018">
                  <c:v>0.31425986250482252</c:v>
                </c:pt>
                <c:pt idx="1019">
                  <c:v>0.31425986250482252</c:v>
                </c:pt>
                <c:pt idx="1020">
                  <c:v>0.31425986250482252</c:v>
                </c:pt>
                <c:pt idx="1021">
                  <c:v>0.31425986250482252</c:v>
                </c:pt>
                <c:pt idx="1022">
                  <c:v>0.31425986250482252</c:v>
                </c:pt>
                <c:pt idx="1023">
                  <c:v>0.31425986250482252</c:v>
                </c:pt>
                <c:pt idx="1024">
                  <c:v>0.31425986250482252</c:v>
                </c:pt>
                <c:pt idx="1025">
                  <c:v>0.31425986250482252</c:v>
                </c:pt>
                <c:pt idx="1026">
                  <c:v>0.31425986250482252</c:v>
                </c:pt>
                <c:pt idx="1027">
                  <c:v>0.31425986250482252</c:v>
                </c:pt>
                <c:pt idx="1028">
                  <c:v>0.31425986250482252</c:v>
                </c:pt>
                <c:pt idx="1029">
                  <c:v>0.31425986250482252</c:v>
                </c:pt>
                <c:pt idx="1030">
                  <c:v>0.31425986250482252</c:v>
                </c:pt>
                <c:pt idx="1031">
                  <c:v>0.31425986250482252</c:v>
                </c:pt>
                <c:pt idx="1032">
                  <c:v>0.31425986250482252</c:v>
                </c:pt>
                <c:pt idx="1033">
                  <c:v>0.31425986250482252</c:v>
                </c:pt>
                <c:pt idx="1034">
                  <c:v>0.31425986250482252</c:v>
                </c:pt>
                <c:pt idx="1035">
                  <c:v>0.31425986250482252</c:v>
                </c:pt>
                <c:pt idx="1036">
                  <c:v>0.31425986250482252</c:v>
                </c:pt>
                <c:pt idx="1037">
                  <c:v>0.31425986250482252</c:v>
                </c:pt>
                <c:pt idx="1038">
                  <c:v>0.31425986250482252</c:v>
                </c:pt>
                <c:pt idx="1039">
                  <c:v>0.31425986250482252</c:v>
                </c:pt>
                <c:pt idx="1040">
                  <c:v>0.31425986250482252</c:v>
                </c:pt>
                <c:pt idx="1041">
                  <c:v>0.31425986250482252</c:v>
                </c:pt>
                <c:pt idx="1042">
                  <c:v>0.31425986250482252</c:v>
                </c:pt>
                <c:pt idx="1043">
                  <c:v>0.31425986250482252</c:v>
                </c:pt>
                <c:pt idx="1044">
                  <c:v>0.31425986250482252</c:v>
                </c:pt>
                <c:pt idx="1045">
                  <c:v>0.31425986250482252</c:v>
                </c:pt>
                <c:pt idx="1046">
                  <c:v>0.31425986250482252</c:v>
                </c:pt>
                <c:pt idx="1047">
                  <c:v>0.31425986250482252</c:v>
                </c:pt>
                <c:pt idx="1048">
                  <c:v>0.31425986250482252</c:v>
                </c:pt>
                <c:pt idx="1049">
                  <c:v>0.31425986250482252</c:v>
                </c:pt>
                <c:pt idx="1050">
                  <c:v>0.31484383760568102</c:v>
                </c:pt>
                <c:pt idx="1051">
                  <c:v>0.31607662151135096</c:v>
                </c:pt>
                <c:pt idx="1052">
                  <c:v>0.31768064950354236</c:v>
                </c:pt>
                <c:pt idx="1053">
                  <c:v>0.31966399293395809</c:v>
                </c:pt>
                <c:pt idx="1054">
                  <c:v>0.32216668531880899</c:v>
                </c:pt>
                <c:pt idx="1055">
                  <c:v>0.32524505958745598</c:v>
                </c:pt>
                <c:pt idx="1056">
                  <c:v>0.3287742468828424</c:v>
                </c:pt>
                <c:pt idx="1057">
                  <c:v>0.33216469171236351</c:v>
                </c:pt>
                <c:pt idx="1058">
                  <c:v>0.33472085003043417</c:v>
                </c:pt>
                <c:pt idx="1059">
                  <c:v>0.33659963309323854</c:v>
                </c:pt>
                <c:pt idx="1060">
                  <c:v>0.33788620507450939</c:v>
                </c:pt>
                <c:pt idx="1061">
                  <c:v>0.33846984856530044</c:v>
                </c:pt>
                <c:pt idx="1062">
                  <c:v>0.33851926931080856</c:v>
                </c:pt>
                <c:pt idx="1063">
                  <c:v>0.33851926931080856</c:v>
                </c:pt>
                <c:pt idx="1064">
                  <c:v>0.33851926931080856</c:v>
                </c:pt>
                <c:pt idx="1065">
                  <c:v>0.33851926931080856</c:v>
                </c:pt>
                <c:pt idx="1066">
                  <c:v>0.33851926931080856</c:v>
                </c:pt>
                <c:pt idx="1067">
                  <c:v>0.33851926931080856</c:v>
                </c:pt>
                <c:pt idx="1068">
                  <c:v>0.33851926931080856</c:v>
                </c:pt>
                <c:pt idx="1069">
                  <c:v>0.33851926931080856</c:v>
                </c:pt>
                <c:pt idx="1070">
                  <c:v>0.33851926931080856</c:v>
                </c:pt>
                <c:pt idx="1071">
                  <c:v>0.33851926931080856</c:v>
                </c:pt>
                <c:pt idx="1072">
                  <c:v>0.33851926931080856</c:v>
                </c:pt>
                <c:pt idx="1073">
                  <c:v>0.33851926931080856</c:v>
                </c:pt>
                <c:pt idx="1074">
                  <c:v>0.33851926931080856</c:v>
                </c:pt>
                <c:pt idx="1075">
                  <c:v>0.33851926931080856</c:v>
                </c:pt>
                <c:pt idx="1076">
                  <c:v>0.33851926931080856</c:v>
                </c:pt>
                <c:pt idx="1077">
                  <c:v>0.33851926931080856</c:v>
                </c:pt>
                <c:pt idx="1078">
                  <c:v>0.33851926931080856</c:v>
                </c:pt>
                <c:pt idx="1079">
                  <c:v>0.33851926931080856</c:v>
                </c:pt>
                <c:pt idx="1080">
                  <c:v>0.33851926931080856</c:v>
                </c:pt>
                <c:pt idx="1081">
                  <c:v>0.33851926931080856</c:v>
                </c:pt>
                <c:pt idx="1082">
                  <c:v>0.33851926931080856</c:v>
                </c:pt>
                <c:pt idx="1083">
                  <c:v>0.33883718838635346</c:v>
                </c:pt>
                <c:pt idx="1084">
                  <c:v>0.3399521676245455</c:v>
                </c:pt>
                <c:pt idx="1085">
                  <c:v>0.34044282081884208</c:v>
                </c:pt>
                <c:pt idx="1086">
                  <c:v>0.34044282081884208</c:v>
                </c:pt>
                <c:pt idx="1087">
                  <c:v>0.34044282081884208</c:v>
                </c:pt>
                <c:pt idx="1088">
                  <c:v>0.34044282081884208</c:v>
                </c:pt>
                <c:pt idx="1089">
                  <c:v>0.34044282081884208</c:v>
                </c:pt>
                <c:pt idx="1090">
                  <c:v>0.34044282081884208</c:v>
                </c:pt>
                <c:pt idx="1091">
                  <c:v>0.34044282081884208</c:v>
                </c:pt>
                <c:pt idx="1092">
                  <c:v>0.34044282081884208</c:v>
                </c:pt>
                <c:pt idx="1093">
                  <c:v>0.34044282081884208</c:v>
                </c:pt>
                <c:pt idx="1094">
                  <c:v>0.34044282081884208</c:v>
                </c:pt>
                <c:pt idx="1095">
                  <c:v>0.34044282081884208</c:v>
                </c:pt>
                <c:pt idx="1096">
                  <c:v>0.34044282081884208</c:v>
                </c:pt>
                <c:pt idx="1097">
                  <c:v>0.34044282081884208</c:v>
                </c:pt>
                <c:pt idx="1098">
                  <c:v>0.34044282081884208</c:v>
                </c:pt>
                <c:pt idx="1099">
                  <c:v>0.34155964147983542</c:v>
                </c:pt>
                <c:pt idx="1100">
                  <c:v>0.34281350894995211</c:v>
                </c:pt>
                <c:pt idx="1101">
                  <c:v>0.34303319659868364</c:v>
                </c:pt>
                <c:pt idx="1102">
                  <c:v>0.34303319659868364</c:v>
                </c:pt>
                <c:pt idx="1103">
                  <c:v>0.34303319659868364</c:v>
                </c:pt>
                <c:pt idx="1104">
                  <c:v>0.34303319659868364</c:v>
                </c:pt>
                <c:pt idx="1105">
                  <c:v>0.34303319659868364</c:v>
                </c:pt>
                <c:pt idx="1106">
                  <c:v>0.34303319659868364</c:v>
                </c:pt>
                <c:pt idx="1107">
                  <c:v>0.34303319659868364</c:v>
                </c:pt>
                <c:pt idx="1108">
                  <c:v>0.34303319659868364</c:v>
                </c:pt>
                <c:pt idx="1109">
                  <c:v>0.3435598931637846</c:v>
                </c:pt>
                <c:pt idx="1110">
                  <c:v>0.34402793023795575</c:v>
                </c:pt>
                <c:pt idx="1111">
                  <c:v>0.34402793023795575</c:v>
                </c:pt>
                <c:pt idx="1112">
                  <c:v>0.34402793023795575</c:v>
                </c:pt>
                <c:pt idx="1113">
                  <c:v>0.34402793023795575</c:v>
                </c:pt>
                <c:pt idx="1114">
                  <c:v>0.34402793023795575</c:v>
                </c:pt>
                <c:pt idx="1115">
                  <c:v>0.34402793023795575</c:v>
                </c:pt>
                <c:pt idx="1116">
                  <c:v>0.34402793023795575</c:v>
                </c:pt>
                <c:pt idx="1117">
                  <c:v>0.34402793023795575</c:v>
                </c:pt>
                <c:pt idx="1118">
                  <c:v>0.34402793023795575</c:v>
                </c:pt>
                <c:pt idx="1119">
                  <c:v>0.34450151001975843</c:v>
                </c:pt>
                <c:pt idx="1120">
                  <c:v>0.34460197349394484</c:v>
                </c:pt>
                <c:pt idx="1121">
                  <c:v>0.34460197349394484</c:v>
                </c:pt>
                <c:pt idx="1122">
                  <c:v>0.34460197349394484</c:v>
                </c:pt>
                <c:pt idx="1123">
                  <c:v>0.34518988181152715</c:v>
                </c:pt>
                <c:pt idx="1124">
                  <c:v>0.34733537303564105</c:v>
                </c:pt>
                <c:pt idx="1125">
                  <c:v>0.35139253911686885</c:v>
                </c:pt>
                <c:pt idx="1126">
                  <c:v>0.3567679333323216</c:v>
                </c:pt>
                <c:pt idx="1127">
                  <c:v>0.36216529257753727</c:v>
                </c:pt>
                <c:pt idx="1128">
                  <c:v>0.3669418880774214</c:v>
                </c:pt>
                <c:pt idx="1129">
                  <c:v>0.37056567768989696</c:v>
                </c:pt>
                <c:pt idx="1130">
                  <c:v>0.37310356890395341</c:v>
                </c:pt>
                <c:pt idx="1131">
                  <c:v>0.37512081613339848</c:v>
                </c:pt>
                <c:pt idx="1132">
                  <c:v>0.37692617779089377</c:v>
                </c:pt>
                <c:pt idx="1133">
                  <c:v>0.37870288047440326</c:v>
                </c:pt>
                <c:pt idx="1134">
                  <c:v>0.38035514484212685</c:v>
                </c:pt>
                <c:pt idx="1135">
                  <c:v>0.3816426136735126</c:v>
                </c:pt>
                <c:pt idx="1136">
                  <c:v>0.38236840417458973</c:v>
                </c:pt>
                <c:pt idx="1137">
                  <c:v>0.3825620456742001</c:v>
                </c:pt>
                <c:pt idx="1138">
                  <c:v>0.3825620456742001</c:v>
                </c:pt>
                <c:pt idx="1139">
                  <c:v>0.3825620456742001</c:v>
                </c:pt>
                <c:pt idx="1140">
                  <c:v>0.3825620456742001</c:v>
                </c:pt>
                <c:pt idx="1141">
                  <c:v>0.3825620456742001</c:v>
                </c:pt>
                <c:pt idx="1142">
                  <c:v>0.3825620456742001</c:v>
                </c:pt>
                <c:pt idx="1143">
                  <c:v>0.3825620456742001</c:v>
                </c:pt>
                <c:pt idx="1144">
                  <c:v>0.3825620456742001</c:v>
                </c:pt>
                <c:pt idx="1145">
                  <c:v>0.3825620456742001</c:v>
                </c:pt>
                <c:pt idx="1146">
                  <c:v>0.382753611888836</c:v>
                </c:pt>
                <c:pt idx="1147">
                  <c:v>0.38443777924824429</c:v>
                </c:pt>
                <c:pt idx="1148">
                  <c:v>0.38604025626022798</c:v>
                </c:pt>
                <c:pt idx="1149">
                  <c:v>0.38675326094165624</c:v>
                </c:pt>
                <c:pt idx="1150">
                  <c:v>0.38687241548346074</c:v>
                </c:pt>
                <c:pt idx="1151">
                  <c:v>0.38687241548346074</c:v>
                </c:pt>
                <c:pt idx="1152">
                  <c:v>0.38687241548346074</c:v>
                </c:pt>
                <c:pt idx="1153">
                  <c:v>0.38687241548346074</c:v>
                </c:pt>
                <c:pt idx="1154">
                  <c:v>0.38687241548346074</c:v>
                </c:pt>
                <c:pt idx="1155">
                  <c:v>0.38687241548346074</c:v>
                </c:pt>
                <c:pt idx="1156">
                  <c:v>0.38687241548346074</c:v>
                </c:pt>
                <c:pt idx="1157">
                  <c:v>0.38687241548346074</c:v>
                </c:pt>
                <c:pt idx="1158">
                  <c:v>0.38687241548346074</c:v>
                </c:pt>
                <c:pt idx="1159">
                  <c:v>0.38687241548346074</c:v>
                </c:pt>
                <c:pt idx="1160">
                  <c:v>0.38687241548346074</c:v>
                </c:pt>
                <c:pt idx="1161">
                  <c:v>0.38687241548346074</c:v>
                </c:pt>
                <c:pt idx="1162">
                  <c:v>0.38687241548346074</c:v>
                </c:pt>
                <c:pt idx="1163">
                  <c:v>0.38687241548346074</c:v>
                </c:pt>
                <c:pt idx="1164">
                  <c:v>0.38687241548346074</c:v>
                </c:pt>
                <c:pt idx="1165">
                  <c:v>0.38687241548346074</c:v>
                </c:pt>
                <c:pt idx="1166">
                  <c:v>0.38687241548346074</c:v>
                </c:pt>
                <c:pt idx="1167">
                  <c:v>0.38687241548346074</c:v>
                </c:pt>
                <c:pt idx="1168">
                  <c:v>0.38687241548346074</c:v>
                </c:pt>
                <c:pt idx="1169">
                  <c:v>0.38687241548346074</c:v>
                </c:pt>
                <c:pt idx="1170">
                  <c:v>0.38687241548346074</c:v>
                </c:pt>
                <c:pt idx="1171">
                  <c:v>0.38687241548346074</c:v>
                </c:pt>
                <c:pt idx="1172">
                  <c:v>0.38687241548346074</c:v>
                </c:pt>
                <c:pt idx="1173">
                  <c:v>0.38687241548346074</c:v>
                </c:pt>
                <c:pt idx="1174">
                  <c:v>0.38687241548346074</c:v>
                </c:pt>
                <c:pt idx="1175">
                  <c:v>0.38687241548346074</c:v>
                </c:pt>
                <c:pt idx="1176">
                  <c:v>0.38687241548346074</c:v>
                </c:pt>
                <c:pt idx="1177">
                  <c:v>0.38687241548346074</c:v>
                </c:pt>
                <c:pt idx="1178">
                  <c:v>0.38687241548346074</c:v>
                </c:pt>
                <c:pt idx="1179">
                  <c:v>0.38687241548346074</c:v>
                </c:pt>
                <c:pt idx="1180">
                  <c:v>0.38687241548346074</c:v>
                </c:pt>
                <c:pt idx="1181">
                  <c:v>0.38687241548346074</c:v>
                </c:pt>
                <c:pt idx="1182">
                  <c:v>0.38687241548346074</c:v>
                </c:pt>
                <c:pt idx="1183">
                  <c:v>0.38687241548346074</c:v>
                </c:pt>
                <c:pt idx="1184">
                  <c:v>0.38687241548346074</c:v>
                </c:pt>
                <c:pt idx="1185">
                  <c:v>0.38687241548346074</c:v>
                </c:pt>
                <c:pt idx="1186">
                  <c:v>0.38687241548346074</c:v>
                </c:pt>
                <c:pt idx="1187">
                  <c:v>0.38687241548346074</c:v>
                </c:pt>
                <c:pt idx="1188">
                  <c:v>0.38687241548346074</c:v>
                </c:pt>
                <c:pt idx="1189">
                  <c:v>0.38687241548346074</c:v>
                </c:pt>
                <c:pt idx="1190">
                  <c:v>0.38687241548346074</c:v>
                </c:pt>
                <c:pt idx="1191">
                  <c:v>0.38687241548346074</c:v>
                </c:pt>
                <c:pt idx="1192">
                  <c:v>0.38687241548346074</c:v>
                </c:pt>
                <c:pt idx="1193">
                  <c:v>0.38687241548346074</c:v>
                </c:pt>
                <c:pt idx="1194">
                  <c:v>0.38687241548346074</c:v>
                </c:pt>
                <c:pt idx="1195">
                  <c:v>0.38687241548346074</c:v>
                </c:pt>
                <c:pt idx="1196">
                  <c:v>0.38687241548346074</c:v>
                </c:pt>
                <c:pt idx="1197">
                  <c:v>0.38687241548346074</c:v>
                </c:pt>
                <c:pt idx="1198">
                  <c:v>0.38687241548346074</c:v>
                </c:pt>
                <c:pt idx="1199">
                  <c:v>0.38687241548346074</c:v>
                </c:pt>
                <c:pt idx="1200">
                  <c:v>0.38687241548346074</c:v>
                </c:pt>
                <c:pt idx="1201">
                  <c:v>0.38687241548346074</c:v>
                </c:pt>
                <c:pt idx="1202">
                  <c:v>0.38687241548346074</c:v>
                </c:pt>
                <c:pt idx="1203">
                  <c:v>0.38687241548346074</c:v>
                </c:pt>
                <c:pt idx="1204">
                  <c:v>0.38687241548346074</c:v>
                </c:pt>
                <c:pt idx="1205">
                  <c:v>0.38687241548346074</c:v>
                </c:pt>
                <c:pt idx="1206">
                  <c:v>0.38687241548346074</c:v>
                </c:pt>
                <c:pt idx="1207">
                  <c:v>0.38687241548346074</c:v>
                </c:pt>
                <c:pt idx="1208">
                  <c:v>0.38687241548346074</c:v>
                </c:pt>
                <c:pt idx="1209">
                  <c:v>0.38687241548346074</c:v>
                </c:pt>
                <c:pt idx="1210">
                  <c:v>0.38687241548346074</c:v>
                </c:pt>
                <c:pt idx="1211">
                  <c:v>0.38687241548346074</c:v>
                </c:pt>
                <c:pt idx="1212">
                  <c:v>0.38687241548346074</c:v>
                </c:pt>
                <c:pt idx="1213">
                  <c:v>0.38687241548346074</c:v>
                </c:pt>
                <c:pt idx="1214">
                  <c:v>0.38687241548346074</c:v>
                </c:pt>
                <c:pt idx="1215">
                  <c:v>0.38687241548346074</c:v>
                </c:pt>
                <c:pt idx="1216">
                  <c:v>0.38687241548346074</c:v>
                </c:pt>
                <c:pt idx="1217">
                  <c:v>0.38687241548346074</c:v>
                </c:pt>
                <c:pt idx="1218">
                  <c:v>0.38687241548346074</c:v>
                </c:pt>
                <c:pt idx="1219">
                  <c:v>0.38687241548346074</c:v>
                </c:pt>
                <c:pt idx="1220">
                  <c:v>0.38687241548346074</c:v>
                </c:pt>
                <c:pt idx="1221">
                  <c:v>0.38687241548346074</c:v>
                </c:pt>
                <c:pt idx="1222">
                  <c:v>0.38687241548346074</c:v>
                </c:pt>
                <c:pt idx="1223">
                  <c:v>0.38687241548346074</c:v>
                </c:pt>
                <c:pt idx="1224">
                  <c:v>0.38687241548346074</c:v>
                </c:pt>
                <c:pt idx="1225">
                  <c:v>0.38687241548346074</c:v>
                </c:pt>
                <c:pt idx="1226">
                  <c:v>0.38687241548346074</c:v>
                </c:pt>
                <c:pt idx="1227">
                  <c:v>0.38687241548346074</c:v>
                </c:pt>
                <c:pt idx="1228">
                  <c:v>0.38687241548346074</c:v>
                </c:pt>
                <c:pt idx="1229">
                  <c:v>0.38687241548346074</c:v>
                </c:pt>
                <c:pt idx="1230">
                  <c:v>0.38687241548346074</c:v>
                </c:pt>
                <c:pt idx="1231">
                  <c:v>0.38687241548346074</c:v>
                </c:pt>
                <c:pt idx="1232">
                  <c:v>0.38687241548346074</c:v>
                </c:pt>
                <c:pt idx="1233">
                  <c:v>0.38687241548346074</c:v>
                </c:pt>
                <c:pt idx="1234">
                  <c:v>0.38687241548346074</c:v>
                </c:pt>
                <c:pt idx="1235">
                  <c:v>0.38687241548346074</c:v>
                </c:pt>
                <c:pt idx="1236">
                  <c:v>0.38687241548346074</c:v>
                </c:pt>
                <c:pt idx="1237">
                  <c:v>0.38687241548346074</c:v>
                </c:pt>
                <c:pt idx="1238">
                  <c:v>0.38687241548346074</c:v>
                </c:pt>
                <c:pt idx="1239">
                  <c:v>0.38687241548346074</c:v>
                </c:pt>
                <c:pt idx="1240">
                  <c:v>0.38687241548346074</c:v>
                </c:pt>
                <c:pt idx="1241">
                  <c:v>0.38687241548346074</c:v>
                </c:pt>
                <c:pt idx="1242">
                  <c:v>0.38687241548346074</c:v>
                </c:pt>
                <c:pt idx="1243">
                  <c:v>0.38687241548346074</c:v>
                </c:pt>
                <c:pt idx="1244">
                  <c:v>0.38687241548346074</c:v>
                </c:pt>
                <c:pt idx="1245">
                  <c:v>0.38687241548346074</c:v>
                </c:pt>
                <c:pt idx="1246">
                  <c:v>0.38687241548346074</c:v>
                </c:pt>
                <c:pt idx="1247">
                  <c:v>0.38687241548346074</c:v>
                </c:pt>
                <c:pt idx="1248">
                  <c:v>0.38687241548346074</c:v>
                </c:pt>
                <c:pt idx="1249">
                  <c:v>0.38687241548346074</c:v>
                </c:pt>
                <c:pt idx="1250">
                  <c:v>0.38687241548346074</c:v>
                </c:pt>
                <c:pt idx="1251">
                  <c:v>0.38687241548346074</c:v>
                </c:pt>
                <c:pt idx="1252">
                  <c:v>0.38687241548346074</c:v>
                </c:pt>
                <c:pt idx="1253">
                  <c:v>0.38687241548346074</c:v>
                </c:pt>
                <c:pt idx="1254">
                  <c:v>0.38687241548346074</c:v>
                </c:pt>
                <c:pt idx="1255">
                  <c:v>0.38687241548346074</c:v>
                </c:pt>
                <c:pt idx="1256">
                  <c:v>0.38687241548346074</c:v>
                </c:pt>
                <c:pt idx="1257">
                  <c:v>0.38687241548346074</c:v>
                </c:pt>
                <c:pt idx="1258">
                  <c:v>0.38687241548346074</c:v>
                </c:pt>
                <c:pt idx="1259">
                  <c:v>0.38687241548346074</c:v>
                </c:pt>
                <c:pt idx="1260">
                  <c:v>0.38687241548346074</c:v>
                </c:pt>
                <c:pt idx="1261">
                  <c:v>0.38687241548346074</c:v>
                </c:pt>
                <c:pt idx="1262">
                  <c:v>0.38687241548346074</c:v>
                </c:pt>
                <c:pt idx="1263">
                  <c:v>0.38687241548346074</c:v>
                </c:pt>
                <c:pt idx="1264">
                  <c:v>0.38687241548346074</c:v>
                </c:pt>
                <c:pt idx="1265">
                  <c:v>0.38687241548346074</c:v>
                </c:pt>
                <c:pt idx="1266">
                  <c:v>0.38687241548346074</c:v>
                </c:pt>
                <c:pt idx="1267">
                  <c:v>0.38687241548346074</c:v>
                </c:pt>
                <c:pt idx="1268">
                  <c:v>0.38687241548346074</c:v>
                </c:pt>
                <c:pt idx="1269">
                  <c:v>0.38687241548346074</c:v>
                </c:pt>
                <c:pt idx="1270">
                  <c:v>0.38687241548346074</c:v>
                </c:pt>
                <c:pt idx="1271">
                  <c:v>0.38687241548346074</c:v>
                </c:pt>
                <c:pt idx="1272">
                  <c:v>0.38687241548346074</c:v>
                </c:pt>
                <c:pt idx="1273">
                  <c:v>0.38687241548346074</c:v>
                </c:pt>
                <c:pt idx="1274">
                  <c:v>0.38687241548346074</c:v>
                </c:pt>
                <c:pt idx="1275">
                  <c:v>0.38687241548346074</c:v>
                </c:pt>
                <c:pt idx="1276">
                  <c:v>0.38687241548346074</c:v>
                </c:pt>
                <c:pt idx="1277">
                  <c:v>0.38687241548346074</c:v>
                </c:pt>
                <c:pt idx="1278">
                  <c:v>0.38687241548346074</c:v>
                </c:pt>
                <c:pt idx="1279">
                  <c:v>0.38687241548346074</c:v>
                </c:pt>
                <c:pt idx="1280">
                  <c:v>0.38687241548346074</c:v>
                </c:pt>
                <c:pt idx="1281">
                  <c:v>0.38687241548346074</c:v>
                </c:pt>
                <c:pt idx="1282">
                  <c:v>0.38687241548346074</c:v>
                </c:pt>
                <c:pt idx="1283">
                  <c:v>0.38687241548346074</c:v>
                </c:pt>
                <c:pt idx="1284">
                  <c:v>0.38687241548346074</c:v>
                </c:pt>
                <c:pt idx="1285">
                  <c:v>0.38687241548346074</c:v>
                </c:pt>
                <c:pt idx="1286">
                  <c:v>0.38687241548346074</c:v>
                </c:pt>
                <c:pt idx="1287">
                  <c:v>0.38687241548346074</c:v>
                </c:pt>
                <c:pt idx="1288">
                  <c:v>0.38687241548346074</c:v>
                </c:pt>
                <c:pt idx="1289">
                  <c:v>0.38687241548346074</c:v>
                </c:pt>
                <c:pt idx="1290">
                  <c:v>0.38687241548346074</c:v>
                </c:pt>
                <c:pt idx="1291">
                  <c:v>0.38687241548346074</c:v>
                </c:pt>
                <c:pt idx="1292">
                  <c:v>0.38687241548346074</c:v>
                </c:pt>
                <c:pt idx="1293">
                  <c:v>0.38687241548346074</c:v>
                </c:pt>
                <c:pt idx="1294">
                  <c:v>0.38687241548346074</c:v>
                </c:pt>
                <c:pt idx="1295">
                  <c:v>0.38687241548346074</c:v>
                </c:pt>
                <c:pt idx="1296">
                  <c:v>0.38687241548346074</c:v>
                </c:pt>
                <c:pt idx="1297">
                  <c:v>0.38687241548346074</c:v>
                </c:pt>
                <c:pt idx="1298">
                  <c:v>0.38687241548346074</c:v>
                </c:pt>
                <c:pt idx="1299">
                  <c:v>0.38687241548346074</c:v>
                </c:pt>
                <c:pt idx="1300">
                  <c:v>0.38687241548346074</c:v>
                </c:pt>
                <c:pt idx="1301">
                  <c:v>0.38687241548346074</c:v>
                </c:pt>
                <c:pt idx="1302">
                  <c:v>0.38687241548346074</c:v>
                </c:pt>
                <c:pt idx="1303">
                  <c:v>0.38687241548346074</c:v>
                </c:pt>
                <c:pt idx="1304">
                  <c:v>0.38687241548346074</c:v>
                </c:pt>
                <c:pt idx="1305">
                  <c:v>0.38687241548346074</c:v>
                </c:pt>
                <c:pt idx="1306">
                  <c:v>0.38687241548346074</c:v>
                </c:pt>
                <c:pt idx="1307">
                  <c:v>0.38687241548346074</c:v>
                </c:pt>
                <c:pt idx="1308">
                  <c:v>0.38687241548346074</c:v>
                </c:pt>
                <c:pt idx="1309">
                  <c:v>0.38687241548346074</c:v>
                </c:pt>
                <c:pt idx="1310">
                  <c:v>0.38687241548346074</c:v>
                </c:pt>
                <c:pt idx="1311">
                  <c:v>0.38687241548346074</c:v>
                </c:pt>
                <c:pt idx="1312">
                  <c:v>0.38687241548346074</c:v>
                </c:pt>
                <c:pt idx="1313">
                  <c:v>0.38687241548346074</c:v>
                </c:pt>
                <c:pt idx="1314">
                  <c:v>0.38687241548346074</c:v>
                </c:pt>
                <c:pt idx="1315">
                  <c:v>0.38687241548346074</c:v>
                </c:pt>
                <c:pt idx="1316">
                  <c:v>0.38687241548346074</c:v>
                </c:pt>
                <c:pt idx="1317">
                  <c:v>0.38687241548346074</c:v>
                </c:pt>
                <c:pt idx="1318">
                  <c:v>0.38687241548346074</c:v>
                </c:pt>
                <c:pt idx="1319">
                  <c:v>0.38687241548346074</c:v>
                </c:pt>
                <c:pt idx="1320">
                  <c:v>0.38687241548346074</c:v>
                </c:pt>
                <c:pt idx="1321">
                  <c:v>0.38687241548346074</c:v>
                </c:pt>
                <c:pt idx="1322">
                  <c:v>0.38687241548346074</c:v>
                </c:pt>
                <c:pt idx="1323">
                  <c:v>0.38687241548346074</c:v>
                </c:pt>
                <c:pt idx="1324">
                  <c:v>0.38687241548346074</c:v>
                </c:pt>
                <c:pt idx="1325">
                  <c:v>0.38687241548346074</c:v>
                </c:pt>
                <c:pt idx="1326">
                  <c:v>0.38687241548346074</c:v>
                </c:pt>
                <c:pt idx="1327">
                  <c:v>0.38687241548346074</c:v>
                </c:pt>
                <c:pt idx="1328">
                  <c:v>0.38687241548346074</c:v>
                </c:pt>
                <c:pt idx="1329">
                  <c:v>0.38687241548346074</c:v>
                </c:pt>
                <c:pt idx="1330">
                  <c:v>0.38687241548346074</c:v>
                </c:pt>
                <c:pt idx="1331">
                  <c:v>0.38687241548346074</c:v>
                </c:pt>
                <c:pt idx="1332">
                  <c:v>0.38687241548346074</c:v>
                </c:pt>
                <c:pt idx="1333">
                  <c:v>0.38687241548346074</c:v>
                </c:pt>
                <c:pt idx="1334">
                  <c:v>0.38687241548346074</c:v>
                </c:pt>
                <c:pt idx="1335">
                  <c:v>0.38687241548346074</c:v>
                </c:pt>
                <c:pt idx="1336">
                  <c:v>0.38687241548346074</c:v>
                </c:pt>
                <c:pt idx="1337">
                  <c:v>0.38687241548346074</c:v>
                </c:pt>
                <c:pt idx="1338">
                  <c:v>0.38687241548346074</c:v>
                </c:pt>
                <c:pt idx="1339">
                  <c:v>0.38687241548346074</c:v>
                </c:pt>
                <c:pt idx="1340">
                  <c:v>0.38687241548346074</c:v>
                </c:pt>
                <c:pt idx="1341">
                  <c:v>0.38687241548346074</c:v>
                </c:pt>
                <c:pt idx="1342">
                  <c:v>0.38687241548346074</c:v>
                </c:pt>
                <c:pt idx="1343">
                  <c:v>0.38687241548346074</c:v>
                </c:pt>
                <c:pt idx="1344">
                  <c:v>0.38687241548346074</c:v>
                </c:pt>
                <c:pt idx="1345">
                  <c:v>0.38687241548346074</c:v>
                </c:pt>
                <c:pt idx="1346">
                  <c:v>0.38687241548346074</c:v>
                </c:pt>
                <c:pt idx="1347">
                  <c:v>0.38687241548346074</c:v>
                </c:pt>
                <c:pt idx="1348">
                  <c:v>0.38687241548346074</c:v>
                </c:pt>
                <c:pt idx="1349">
                  <c:v>0.38687241548346074</c:v>
                </c:pt>
                <c:pt idx="1350">
                  <c:v>0.38687241548346074</c:v>
                </c:pt>
                <c:pt idx="1351">
                  <c:v>0.38721914221613829</c:v>
                </c:pt>
                <c:pt idx="1352">
                  <c:v>0.38787067840220529</c:v>
                </c:pt>
                <c:pt idx="1353">
                  <c:v>0.38863670674883949</c:v>
                </c:pt>
                <c:pt idx="1354">
                  <c:v>0.38951332494447855</c:v>
                </c:pt>
                <c:pt idx="1355">
                  <c:v>0.39058056825184095</c:v>
                </c:pt>
                <c:pt idx="1356">
                  <c:v>0.39199800692197473</c:v>
                </c:pt>
                <c:pt idx="1357">
                  <c:v>0.3936648796639628</c:v>
                </c:pt>
                <c:pt idx="1358">
                  <c:v>0.39548458621792315</c:v>
                </c:pt>
                <c:pt idx="1359">
                  <c:v>0.39752000428721973</c:v>
                </c:pt>
                <c:pt idx="1360">
                  <c:v>0.39960095045355304</c:v>
                </c:pt>
                <c:pt idx="1361">
                  <c:v>0.40100342433985581</c:v>
                </c:pt>
                <c:pt idx="1362">
                  <c:v>0.40113735859127414</c:v>
                </c:pt>
                <c:pt idx="1363">
                  <c:v>0.40113735859127414</c:v>
                </c:pt>
                <c:pt idx="1364">
                  <c:v>0.40113735859127414</c:v>
                </c:pt>
                <c:pt idx="1365">
                  <c:v>0.40113735859127414</c:v>
                </c:pt>
                <c:pt idx="1366">
                  <c:v>0.40113735859127414</c:v>
                </c:pt>
                <c:pt idx="1367">
                  <c:v>0.40113735859127414</c:v>
                </c:pt>
                <c:pt idx="1368">
                  <c:v>0.40189410688832661</c:v>
                </c:pt>
                <c:pt idx="1369">
                  <c:v>0.40321626415091816</c:v>
                </c:pt>
                <c:pt idx="1370">
                  <c:v>0.403645292784934</c:v>
                </c:pt>
                <c:pt idx="1371">
                  <c:v>0.403645292784934</c:v>
                </c:pt>
                <c:pt idx="1372">
                  <c:v>0.403645292784934</c:v>
                </c:pt>
                <c:pt idx="1373">
                  <c:v>0.403645292784934</c:v>
                </c:pt>
                <c:pt idx="1374">
                  <c:v>0.40368281132174327</c:v>
                </c:pt>
                <c:pt idx="1375">
                  <c:v>0.40464958663772049</c:v>
                </c:pt>
                <c:pt idx="1376">
                  <c:v>0.40712353538750484</c:v>
                </c:pt>
                <c:pt idx="1377">
                  <c:v>0.41148679713531167</c:v>
                </c:pt>
                <c:pt idx="1378">
                  <c:v>0.416398117603476</c:v>
                </c:pt>
                <c:pt idx="1379">
                  <c:v>0.42077777570946223</c:v>
                </c:pt>
                <c:pt idx="1380">
                  <c:v>0.42461077108657619</c:v>
                </c:pt>
                <c:pt idx="1381">
                  <c:v>0.42685202084322421</c:v>
                </c:pt>
                <c:pt idx="1382">
                  <c:v>0.42685202084322421</c:v>
                </c:pt>
                <c:pt idx="1383">
                  <c:v>0.42685202084322421</c:v>
                </c:pt>
                <c:pt idx="1384">
                  <c:v>0.42685202084322421</c:v>
                </c:pt>
                <c:pt idx="1385">
                  <c:v>0.42685202084322421</c:v>
                </c:pt>
                <c:pt idx="1386">
                  <c:v>0.42685202084322421</c:v>
                </c:pt>
                <c:pt idx="1387">
                  <c:v>0.42685202084322421</c:v>
                </c:pt>
                <c:pt idx="1388">
                  <c:v>0.42685202084322421</c:v>
                </c:pt>
                <c:pt idx="1389">
                  <c:v>0.42685202084322421</c:v>
                </c:pt>
                <c:pt idx="1390">
                  <c:v>0.42685202084322421</c:v>
                </c:pt>
                <c:pt idx="1391">
                  <c:v>0.42685202084322421</c:v>
                </c:pt>
                <c:pt idx="1392">
                  <c:v>0.42685202084322421</c:v>
                </c:pt>
                <c:pt idx="1393">
                  <c:v>0.42685202084322421</c:v>
                </c:pt>
                <c:pt idx="1394">
                  <c:v>0.42685202084322421</c:v>
                </c:pt>
                <c:pt idx="1395">
                  <c:v>0.42685202084322421</c:v>
                </c:pt>
                <c:pt idx="1396">
                  <c:v>0.42685202084322421</c:v>
                </c:pt>
                <c:pt idx="1397">
                  <c:v>0.42686726524158869</c:v>
                </c:pt>
                <c:pt idx="1398">
                  <c:v>0.42720278355271979</c:v>
                </c:pt>
                <c:pt idx="1399">
                  <c:v>0.427847486127925</c:v>
                </c:pt>
                <c:pt idx="1400">
                  <c:v>0.42878564474424308</c:v>
                </c:pt>
                <c:pt idx="1401">
                  <c:v>0.42988275145336019</c:v>
                </c:pt>
                <c:pt idx="1402">
                  <c:v>0.43128962680020866</c:v>
                </c:pt>
                <c:pt idx="1403">
                  <c:v>0.43354464822601868</c:v>
                </c:pt>
                <c:pt idx="1404">
                  <c:v>0.43716343626900939</c:v>
                </c:pt>
                <c:pt idx="1405">
                  <c:v>0.44116292461559359</c:v>
                </c:pt>
                <c:pt idx="1406">
                  <c:v>0.44399000375360753</c:v>
                </c:pt>
                <c:pt idx="1407">
                  <c:v>0.44502824918327455</c:v>
                </c:pt>
                <c:pt idx="1408">
                  <c:v>0.44502824918327455</c:v>
                </c:pt>
                <c:pt idx="1409">
                  <c:v>0.44502824918327455</c:v>
                </c:pt>
                <c:pt idx="1410">
                  <c:v>0.44502824918327455</c:v>
                </c:pt>
                <c:pt idx="1411">
                  <c:v>0.44502824918327455</c:v>
                </c:pt>
                <c:pt idx="1412">
                  <c:v>0.44502824918327455</c:v>
                </c:pt>
                <c:pt idx="1413">
                  <c:v>0.44502824918327455</c:v>
                </c:pt>
                <c:pt idx="1414">
                  <c:v>0.44502824918327455</c:v>
                </c:pt>
                <c:pt idx="1415">
                  <c:v>0.44502824918327455</c:v>
                </c:pt>
                <c:pt idx="1416">
                  <c:v>0.44502824918327455</c:v>
                </c:pt>
                <c:pt idx="1417">
                  <c:v>0.44502824918327455</c:v>
                </c:pt>
                <c:pt idx="1418">
                  <c:v>0.44502824918327455</c:v>
                </c:pt>
                <c:pt idx="1419">
                  <c:v>0.44502824918327455</c:v>
                </c:pt>
                <c:pt idx="1420">
                  <c:v>0.44502824918327455</c:v>
                </c:pt>
                <c:pt idx="1421">
                  <c:v>0.4460564946558947</c:v>
                </c:pt>
                <c:pt idx="1422">
                  <c:v>0.44801613087781789</c:v>
                </c:pt>
                <c:pt idx="1423">
                  <c:v>0.44918309957808933</c:v>
                </c:pt>
                <c:pt idx="1424">
                  <c:v>0.44918309957808933</c:v>
                </c:pt>
                <c:pt idx="1425">
                  <c:v>0.44918309957808933</c:v>
                </c:pt>
                <c:pt idx="1426">
                  <c:v>0.44918309957808933</c:v>
                </c:pt>
                <c:pt idx="1427">
                  <c:v>0.44918309957808933</c:v>
                </c:pt>
                <c:pt idx="1428">
                  <c:v>0.44918309957808933</c:v>
                </c:pt>
                <c:pt idx="1429">
                  <c:v>0.44918309957808933</c:v>
                </c:pt>
                <c:pt idx="1430">
                  <c:v>0.44974183019279712</c:v>
                </c:pt>
                <c:pt idx="1431">
                  <c:v>0.45164121924585909</c:v>
                </c:pt>
                <c:pt idx="1432">
                  <c:v>0.45488539567110947</c:v>
                </c:pt>
                <c:pt idx="1433">
                  <c:v>0.45833952540138151</c:v>
                </c:pt>
                <c:pt idx="1434">
                  <c:v>0.46125646994174896</c:v>
                </c:pt>
                <c:pt idx="1435">
                  <c:v>0.46266927071480574</c:v>
                </c:pt>
                <c:pt idx="1436">
                  <c:v>0.46266927071480574</c:v>
                </c:pt>
                <c:pt idx="1437">
                  <c:v>0.46266927071480574</c:v>
                </c:pt>
                <c:pt idx="1438">
                  <c:v>0.46266927071480574</c:v>
                </c:pt>
                <c:pt idx="1439">
                  <c:v>0.46266927071480574</c:v>
                </c:pt>
                <c:pt idx="1440">
                  <c:v>0.46266927071480574</c:v>
                </c:pt>
                <c:pt idx="1441">
                  <c:v>0.46304098989039921</c:v>
                </c:pt>
                <c:pt idx="1442">
                  <c:v>0.46352132367929899</c:v>
                </c:pt>
                <c:pt idx="1443">
                  <c:v>0.46365276268757677</c:v>
                </c:pt>
                <c:pt idx="1444">
                  <c:v>0.46365276268757677</c:v>
                </c:pt>
                <c:pt idx="1445">
                  <c:v>0.46365276268757677</c:v>
                </c:pt>
                <c:pt idx="1446">
                  <c:v>0.46365276268757677</c:v>
                </c:pt>
                <c:pt idx="1447">
                  <c:v>0.46417717695884075</c:v>
                </c:pt>
                <c:pt idx="1448">
                  <c:v>0.465404303998317</c:v>
                </c:pt>
                <c:pt idx="1449">
                  <c:v>0.46649313709006146</c:v>
                </c:pt>
                <c:pt idx="1450">
                  <c:v>0.46690895581807734</c:v>
                </c:pt>
                <c:pt idx="1451">
                  <c:v>0.46696030094742008</c:v>
                </c:pt>
                <c:pt idx="1452">
                  <c:v>0.46696030094742008</c:v>
                </c:pt>
                <c:pt idx="1453">
                  <c:v>0.46696030094742008</c:v>
                </c:pt>
                <c:pt idx="1454">
                  <c:v>0.46696030094742008</c:v>
                </c:pt>
                <c:pt idx="1455">
                  <c:v>0.46696030094742008</c:v>
                </c:pt>
                <c:pt idx="1456">
                  <c:v>0.46696030094742008</c:v>
                </c:pt>
                <c:pt idx="1457">
                  <c:v>0.46696030094742008</c:v>
                </c:pt>
                <c:pt idx="1458">
                  <c:v>0.46696030094742008</c:v>
                </c:pt>
                <c:pt idx="1459">
                  <c:v>0.46696030094742008</c:v>
                </c:pt>
                <c:pt idx="1460">
                  <c:v>0.46696030094742008</c:v>
                </c:pt>
                <c:pt idx="1461">
                  <c:v>0.46696030094742008</c:v>
                </c:pt>
                <c:pt idx="1462">
                  <c:v>0.46696030094742008</c:v>
                </c:pt>
                <c:pt idx="1463">
                  <c:v>0.46696030094742008</c:v>
                </c:pt>
                <c:pt idx="1464">
                  <c:v>0.46696030094742008</c:v>
                </c:pt>
                <c:pt idx="1465">
                  <c:v>0.46696030094742008</c:v>
                </c:pt>
                <c:pt idx="1466">
                  <c:v>0.46696030094742008</c:v>
                </c:pt>
                <c:pt idx="1467">
                  <c:v>0.46696030094742008</c:v>
                </c:pt>
                <c:pt idx="1468">
                  <c:v>0.46696030094742008</c:v>
                </c:pt>
                <c:pt idx="1469">
                  <c:v>0.46696030094742008</c:v>
                </c:pt>
                <c:pt idx="1470">
                  <c:v>0.46696030094742008</c:v>
                </c:pt>
                <c:pt idx="1471">
                  <c:v>0.46696030094742008</c:v>
                </c:pt>
                <c:pt idx="1472">
                  <c:v>0.46696030094742008</c:v>
                </c:pt>
                <c:pt idx="1473">
                  <c:v>0.46696030094742008</c:v>
                </c:pt>
                <c:pt idx="1474">
                  <c:v>0.46696030094742008</c:v>
                </c:pt>
                <c:pt idx="1475">
                  <c:v>0.46696030094742008</c:v>
                </c:pt>
                <c:pt idx="1476">
                  <c:v>0.46696030094742008</c:v>
                </c:pt>
                <c:pt idx="1477">
                  <c:v>0.46696030094742008</c:v>
                </c:pt>
                <c:pt idx="1478">
                  <c:v>0.46696030094742008</c:v>
                </c:pt>
                <c:pt idx="1479">
                  <c:v>0.46696030094742008</c:v>
                </c:pt>
                <c:pt idx="1480">
                  <c:v>0.46696030094742008</c:v>
                </c:pt>
                <c:pt idx="1481">
                  <c:v>0.46696030094742008</c:v>
                </c:pt>
                <c:pt idx="1482">
                  <c:v>0.46696030094742008</c:v>
                </c:pt>
                <c:pt idx="1483">
                  <c:v>0.46696030094742008</c:v>
                </c:pt>
                <c:pt idx="1484">
                  <c:v>0.46696030094742008</c:v>
                </c:pt>
                <c:pt idx="1485">
                  <c:v>0.46696030094742008</c:v>
                </c:pt>
                <c:pt idx="1486">
                  <c:v>0.46696030094742008</c:v>
                </c:pt>
                <c:pt idx="1487">
                  <c:v>0.46696030094742008</c:v>
                </c:pt>
                <c:pt idx="1488">
                  <c:v>0.46696030094742008</c:v>
                </c:pt>
                <c:pt idx="1489">
                  <c:v>0.46696030094742008</c:v>
                </c:pt>
                <c:pt idx="1490">
                  <c:v>0.46696030094742008</c:v>
                </c:pt>
                <c:pt idx="1491">
                  <c:v>0.46696030094742008</c:v>
                </c:pt>
                <c:pt idx="1492">
                  <c:v>0.46696030094742008</c:v>
                </c:pt>
                <c:pt idx="1493">
                  <c:v>0.46696030094742008</c:v>
                </c:pt>
                <c:pt idx="1494">
                  <c:v>0.46696030094742008</c:v>
                </c:pt>
                <c:pt idx="1495">
                  <c:v>0.46696030094742008</c:v>
                </c:pt>
                <c:pt idx="1496">
                  <c:v>0.46696030094742008</c:v>
                </c:pt>
                <c:pt idx="1497">
                  <c:v>0.46696030094742008</c:v>
                </c:pt>
                <c:pt idx="1498">
                  <c:v>0.46696030094742008</c:v>
                </c:pt>
                <c:pt idx="1499">
                  <c:v>0.46696030094742008</c:v>
                </c:pt>
                <c:pt idx="1500">
                  <c:v>0.46696030094742008</c:v>
                </c:pt>
                <c:pt idx="1501">
                  <c:v>0.46696030094742008</c:v>
                </c:pt>
                <c:pt idx="1502">
                  <c:v>0.46696030094742008</c:v>
                </c:pt>
                <c:pt idx="1503">
                  <c:v>0.46696030094742008</c:v>
                </c:pt>
                <c:pt idx="1504">
                  <c:v>0.46696030094742008</c:v>
                </c:pt>
                <c:pt idx="1505">
                  <c:v>0.46696030094742008</c:v>
                </c:pt>
                <c:pt idx="1506">
                  <c:v>0.46696030094742008</c:v>
                </c:pt>
                <c:pt idx="1507">
                  <c:v>0.46696030094742008</c:v>
                </c:pt>
                <c:pt idx="1508">
                  <c:v>0.46696030094742008</c:v>
                </c:pt>
                <c:pt idx="1509">
                  <c:v>0.46696030094742008</c:v>
                </c:pt>
                <c:pt idx="1510">
                  <c:v>0.46696030094742008</c:v>
                </c:pt>
                <c:pt idx="1511">
                  <c:v>0.46696030094742008</c:v>
                </c:pt>
                <c:pt idx="1512">
                  <c:v>0.46696030094742008</c:v>
                </c:pt>
                <c:pt idx="1513">
                  <c:v>0.46696030094742008</c:v>
                </c:pt>
                <c:pt idx="1514">
                  <c:v>0.46696030094742008</c:v>
                </c:pt>
                <c:pt idx="1515">
                  <c:v>0.46696030094742008</c:v>
                </c:pt>
                <c:pt idx="1516">
                  <c:v>0.46696030094742008</c:v>
                </c:pt>
                <c:pt idx="1517">
                  <c:v>0.46696030094742008</c:v>
                </c:pt>
                <c:pt idx="1518">
                  <c:v>0.46696030094742008</c:v>
                </c:pt>
                <c:pt idx="1519">
                  <c:v>0.46696030094742008</c:v>
                </c:pt>
                <c:pt idx="1520">
                  <c:v>0.46696030094742008</c:v>
                </c:pt>
                <c:pt idx="1521">
                  <c:v>0.46696030094742008</c:v>
                </c:pt>
                <c:pt idx="1522">
                  <c:v>0.46696030094742008</c:v>
                </c:pt>
                <c:pt idx="1523">
                  <c:v>0.46696030094742008</c:v>
                </c:pt>
                <c:pt idx="1524">
                  <c:v>0.46696030094742008</c:v>
                </c:pt>
                <c:pt idx="1525">
                  <c:v>0.46770222590543453</c:v>
                </c:pt>
                <c:pt idx="1526">
                  <c:v>0.46937008441753519</c:v>
                </c:pt>
                <c:pt idx="1527">
                  <c:v>0.47159079780208418</c:v>
                </c:pt>
                <c:pt idx="1528">
                  <c:v>0.4737812353589651</c:v>
                </c:pt>
                <c:pt idx="1529">
                  <c:v>0.47549316957739624</c:v>
                </c:pt>
                <c:pt idx="1530">
                  <c:v>0.47653762136726929</c:v>
                </c:pt>
                <c:pt idx="1531">
                  <c:v>0.47680324296657239</c:v>
                </c:pt>
                <c:pt idx="1532">
                  <c:v>0.47680324296657239</c:v>
                </c:pt>
                <c:pt idx="1533">
                  <c:v>0.47680324296657239</c:v>
                </c:pt>
                <c:pt idx="1534">
                  <c:v>0.47680324296657239</c:v>
                </c:pt>
                <c:pt idx="1535">
                  <c:v>0.47680324296657239</c:v>
                </c:pt>
                <c:pt idx="1536">
                  <c:v>0.47680324296657239</c:v>
                </c:pt>
                <c:pt idx="1537">
                  <c:v>0.47680324296657239</c:v>
                </c:pt>
                <c:pt idx="1538">
                  <c:v>0.47680324296657239</c:v>
                </c:pt>
                <c:pt idx="1539">
                  <c:v>0.47680324296657239</c:v>
                </c:pt>
                <c:pt idx="1540">
                  <c:v>0.47680324296657239</c:v>
                </c:pt>
                <c:pt idx="1541">
                  <c:v>0.47680324296657239</c:v>
                </c:pt>
                <c:pt idx="1542">
                  <c:v>0.47680324296657239</c:v>
                </c:pt>
                <c:pt idx="1543">
                  <c:v>0.47680324296657239</c:v>
                </c:pt>
                <c:pt idx="1544">
                  <c:v>0.47680324296657239</c:v>
                </c:pt>
                <c:pt idx="1545">
                  <c:v>0.47680324296657239</c:v>
                </c:pt>
                <c:pt idx="1546">
                  <c:v>0.47680324296657239</c:v>
                </c:pt>
                <c:pt idx="1547">
                  <c:v>0.47680324296657239</c:v>
                </c:pt>
                <c:pt idx="1548">
                  <c:v>0.47680324296657239</c:v>
                </c:pt>
                <c:pt idx="1549">
                  <c:v>0.47680324296657239</c:v>
                </c:pt>
                <c:pt idx="1550">
                  <c:v>0.47680324296657239</c:v>
                </c:pt>
                <c:pt idx="1551">
                  <c:v>0.47680324296657239</c:v>
                </c:pt>
                <c:pt idx="1552">
                  <c:v>0.47680324296657239</c:v>
                </c:pt>
                <c:pt idx="1553">
                  <c:v>0.47680324296657239</c:v>
                </c:pt>
                <c:pt idx="1554">
                  <c:v>0.47680324296657239</c:v>
                </c:pt>
                <c:pt idx="1555">
                  <c:v>0.47680324296657239</c:v>
                </c:pt>
                <c:pt idx="1556">
                  <c:v>0.47680324296657239</c:v>
                </c:pt>
                <c:pt idx="1557">
                  <c:v>0.47680324296657239</c:v>
                </c:pt>
                <c:pt idx="1558">
                  <c:v>0.47680324296657239</c:v>
                </c:pt>
                <c:pt idx="1559">
                  <c:v>0.47680324296657239</c:v>
                </c:pt>
                <c:pt idx="1560">
                  <c:v>0.47680324296657239</c:v>
                </c:pt>
                <c:pt idx="1561">
                  <c:v>0.47680324296657239</c:v>
                </c:pt>
                <c:pt idx="1562">
                  <c:v>0.47680324296657239</c:v>
                </c:pt>
                <c:pt idx="1563">
                  <c:v>0.47680324296657239</c:v>
                </c:pt>
                <c:pt idx="1564">
                  <c:v>0.47680324296657239</c:v>
                </c:pt>
                <c:pt idx="1565">
                  <c:v>0.47680324296657239</c:v>
                </c:pt>
                <c:pt idx="1566">
                  <c:v>0.47680324296657239</c:v>
                </c:pt>
                <c:pt idx="1567">
                  <c:v>0.47680324296657239</c:v>
                </c:pt>
                <c:pt idx="1568">
                  <c:v>0.47680324296657239</c:v>
                </c:pt>
                <c:pt idx="1569">
                  <c:v>0.47680324296657239</c:v>
                </c:pt>
                <c:pt idx="1570">
                  <c:v>0.47680324296657239</c:v>
                </c:pt>
                <c:pt idx="1571">
                  <c:v>0.47680324296657239</c:v>
                </c:pt>
                <c:pt idx="1572">
                  <c:v>0.47680324296657239</c:v>
                </c:pt>
                <c:pt idx="1573">
                  <c:v>0.47680324296657239</c:v>
                </c:pt>
                <c:pt idx="1574">
                  <c:v>0.47680324296657239</c:v>
                </c:pt>
                <c:pt idx="1575">
                  <c:v>0.47680324296657239</c:v>
                </c:pt>
                <c:pt idx="1576">
                  <c:v>0.47680324296657239</c:v>
                </c:pt>
                <c:pt idx="1577">
                  <c:v>0.47680324296657239</c:v>
                </c:pt>
                <c:pt idx="1578">
                  <c:v>0.47680324296657239</c:v>
                </c:pt>
                <c:pt idx="1579">
                  <c:v>0.47680324296657239</c:v>
                </c:pt>
                <c:pt idx="1580">
                  <c:v>0.47680324296657239</c:v>
                </c:pt>
                <c:pt idx="1581">
                  <c:v>0.47680324296657239</c:v>
                </c:pt>
                <c:pt idx="1582">
                  <c:v>0.47680324296657239</c:v>
                </c:pt>
                <c:pt idx="1583">
                  <c:v>0.47680324296657239</c:v>
                </c:pt>
                <c:pt idx="1584">
                  <c:v>0.47680324296657239</c:v>
                </c:pt>
                <c:pt idx="1585">
                  <c:v>0.47680324296657239</c:v>
                </c:pt>
                <c:pt idx="1586">
                  <c:v>0.47680324296657239</c:v>
                </c:pt>
                <c:pt idx="1587">
                  <c:v>0.47680324296657239</c:v>
                </c:pt>
                <c:pt idx="1588">
                  <c:v>0.47680324296657239</c:v>
                </c:pt>
                <c:pt idx="1589">
                  <c:v>0.47680324296657239</c:v>
                </c:pt>
                <c:pt idx="1590">
                  <c:v>0.47680324296657239</c:v>
                </c:pt>
                <c:pt idx="1591">
                  <c:v>0.47680324296657239</c:v>
                </c:pt>
                <c:pt idx="1592">
                  <c:v>0.47680324296657239</c:v>
                </c:pt>
                <c:pt idx="1593">
                  <c:v>0.47680324296657239</c:v>
                </c:pt>
                <c:pt idx="1594">
                  <c:v>0.47680324296657239</c:v>
                </c:pt>
                <c:pt idx="1595">
                  <c:v>0.47680324296657239</c:v>
                </c:pt>
                <c:pt idx="1596">
                  <c:v>0.47680324296657239</c:v>
                </c:pt>
                <c:pt idx="1597">
                  <c:v>0.47680324296657239</c:v>
                </c:pt>
                <c:pt idx="1598">
                  <c:v>0.47680324296657239</c:v>
                </c:pt>
                <c:pt idx="1599">
                  <c:v>0.47680324296657239</c:v>
                </c:pt>
                <c:pt idx="1600">
                  <c:v>0.47680324296657239</c:v>
                </c:pt>
                <c:pt idx="1601">
                  <c:v>0.47680324296657239</c:v>
                </c:pt>
                <c:pt idx="1602">
                  <c:v>0.47680324296657239</c:v>
                </c:pt>
                <c:pt idx="1603">
                  <c:v>0.47680324296657239</c:v>
                </c:pt>
                <c:pt idx="1604">
                  <c:v>0.47680324296657239</c:v>
                </c:pt>
                <c:pt idx="1605">
                  <c:v>0.47680324296657239</c:v>
                </c:pt>
                <c:pt idx="1606">
                  <c:v>0.47680324296657239</c:v>
                </c:pt>
                <c:pt idx="1607">
                  <c:v>0.47680324296657239</c:v>
                </c:pt>
                <c:pt idx="1608">
                  <c:v>0.47680324296657239</c:v>
                </c:pt>
                <c:pt idx="1609">
                  <c:v>0.47680324296657239</c:v>
                </c:pt>
                <c:pt idx="1610">
                  <c:v>0.47680324296657239</c:v>
                </c:pt>
                <c:pt idx="1611">
                  <c:v>0.47680324296657239</c:v>
                </c:pt>
                <c:pt idx="1612">
                  <c:v>0.47680324296657239</c:v>
                </c:pt>
                <c:pt idx="1613">
                  <c:v>0.47680324296657239</c:v>
                </c:pt>
                <c:pt idx="1614">
                  <c:v>0.47680324296657239</c:v>
                </c:pt>
                <c:pt idx="1615">
                  <c:v>0.47680324296657239</c:v>
                </c:pt>
                <c:pt idx="1616">
                  <c:v>0.47680324296657239</c:v>
                </c:pt>
                <c:pt idx="1617">
                  <c:v>0.47680324296657239</c:v>
                </c:pt>
                <c:pt idx="1618">
                  <c:v>0.47680324296657239</c:v>
                </c:pt>
                <c:pt idx="1619">
                  <c:v>0.47680324296657239</c:v>
                </c:pt>
                <c:pt idx="1620">
                  <c:v>0.47680324296657239</c:v>
                </c:pt>
                <c:pt idx="1621">
                  <c:v>0.47680324296657239</c:v>
                </c:pt>
                <c:pt idx="1622">
                  <c:v>0.47680324296657239</c:v>
                </c:pt>
                <c:pt idx="1623">
                  <c:v>0.47680324296657239</c:v>
                </c:pt>
                <c:pt idx="1624">
                  <c:v>0.47680324296657239</c:v>
                </c:pt>
                <c:pt idx="1625">
                  <c:v>0.47680324296657239</c:v>
                </c:pt>
                <c:pt idx="1626">
                  <c:v>0.47680324296657239</c:v>
                </c:pt>
                <c:pt idx="1627">
                  <c:v>0.47680324296657239</c:v>
                </c:pt>
                <c:pt idx="1628">
                  <c:v>0.47680324296657239</c:v>
                </c:pt>
                <c:pt idx="1629">
                  <c:v>0.47731380799833767</c:v>
                </c:pt>
                <c:pt idx="1630">
                  <c:v>0.47791857539924726</c:v>
                </c:pt>
                <c:pt idx="1631">
                  <c:v>0.47791857539924726</c:v>
                </c:pt>
                <c:pt idx="1632">
                  <c:v>0.47791857539924726</c:v>
                </c:pt>
                <c:pt idx="1633">
                  <c:v>0.47791857539924726</c:v>
                </c:pt>
                <c:pt idx="1634">
                  <c:v>0.47791857539924726</c:v>
                </c:pt>
                <c:pt idx="1635">
                  <c:v>0.47791857539924726</c:v>
                </c:pt>
                <c:pt idx="1636">
                  <c:v>0.47791857539924726</c:v>
                </c:pt>
                <c:pt idx="1637">
                  <c:v>0.47791857539924726</c:v>
                </c:pt>
                <c:pt idx="1638">
                  <c:v>0.47791857539924726</c:v>
                </c:pt>
                <c:pt idx="1639">
                  <c:v>0.47791857539924726</c:v>
                </c:pt>
                <c:pt idx="1640">
                  <c:v>0.47791857539924726</c:v>
                </c:pt>
                <c:pt idx="1641">
                  <c:v>0.47791857539924726</c:v>
                </c:pt>
                <c:pt idx="1642">
                  <c:v>0.47791857539924726</c:v>
                </c:pt>
                <c:pt idx="1643">
                  <c:v>0.47791857539924726</c:v>
                </c:pt>
                <c:pt idx="1644">
                  <c:v>0.47791857539924726</c:v>
                </c:pt>
                <c:pt idx="1645">
                  <c:v>0.47791857539924726</c:v>
                </c:pt>
                <c:pt idx="1646">
                  <c:v>0.47791857539924726</c:v>
                </c:pt>
                <c:pt idx="1647">
                  <c:v>0.47791857539924726</c:v>
                </c:pt>
                <c:pt idx="1648">
                  <c:v>0.47791857539924726</c:v>
                </c:pt>
                <c:pt idx="1649">
                  <c:v>0.47791857539924726</c:v>
                </c:pt>
                <c:pt idx="1650">
                  <c:v>0.47791857539924726</c:v>
                </c:pt>
                <c:pt idx="1651">
                  <c:v>0.47791857539924726</c:v>
                </c:pt>
                <c:pt idx="1652">
                  <c:v>0.47791857539924726</c:v>
                </c:pt>
                <c:pt idx="1653">
                  <c:v>0.47791857539924726</c:v>
                </c:pt>
                <c:pt idx="1654">
                  <c:v>0.47791857539924726</c:v>
                </c:pt>
                <c:pt idx="1655">
                  <c:v>0.47791857539924726</c:v>
                </c:pt>
                <c:pt idx="1656">
                  <c:v>0.47791857539924726</c:v>
                </c:pt>
                <c:pt idx="1657">
                  <c:v>0.47791857539924726</c:v>
                </c:pt>
                <c:pt idx="1658">
                  <c:v>0.47791857539924726</c:v>
                </c:pt>
                <c:pt idx="1659">
                  <c:v>0.47791857539924726</c:v>
                </c:pt>
                <c:pt idx="1660">
                  <c:v>0.47791857539924726</c:v>
                </c:pt>
                <c:pt idx="1661">
                  <c:v>0.47791857539924726</c:v>
                </c:pt>
                <c:pt idx="1662">
                  <c:v>0.47791857539924726</c:v>
                </c:pt>
                <c:pt idx="1663">
                  <c:v>0.47791857539924726</c:v>
                </c:pt>
                <c:pt idx="1664">
                  <c:v>0.47791857539924726</c:v>
                </c:pt>
                <c:pt idx="1665">
                  <c:v>0.47791857539924726</c:v>
                </c:pt>
                <c:pt idx="1666">
                  <c:v>0.47791857539924726</c:v>
                </c:pt>
                <c:pt idx="1667">
                  <c:v>0.47791857539924726</c:v>
                </c:pt>
                <c:pt idx="1668">
                  <c:v>0.47791857539924726</c:v>
                </c:pt>
                <c:pt idx="1669">
                  <c:v>0.47791857539924726</c:v>
                </c:pt>
                <c:pt idx="1670">
                  <c:v>0.47791857539924726</c:v>
                </c:pt>
                <c:pt idx="1671">
                  <c:v>0.47791857539924726</c:v>
                </c:pt>
                <c:pt idx="1672">
                  <c:v>0.47791857539924726</c:v>
                </c:pt>
                <c:pt idx="1673">
                  <c:v>0.47791857539924726</c:v>
                </c:pt>
                <c:pt idx="1674">
                  <c:v>0.47791857539924726</c:v>
                </c:pt>
                <c:pt idx="1675">
                  <c:v>0.47791857539924726</c:v>
                </c:pt>
                <c:pt idx="1676">
                  <c:v>0.47791857539924726</c:v>
                </c:pt>
                <c:pt idx="1677">
                  <c:v>0.47791857539924726</c:v>
                </c:pt>
                <c:pt idx="1678">
                  <c:v>0.47791857539924726</c:v>
                </c:pt>
                <c:pt idx="1679">
                  <c:v>0.47791857539924726</c:v>
                </c:pt>
                <c:pt idx="1680">
                  <c:v>0.47791857539924726</c:v>
                </c:pt>
                <c:pt idx="1681">
                  <c:v>0.47791857539924726</c:v>
                </c:pt>
                <c:pt idx="1682">
                  <c:v>0.47791857539924726</c:v>
                </c:pt>
                <c:pt idx="1683">
                  <c:v>0.47791857539924726</c:v>
                </c:pt>
                <c:pt idx="1684">
                  <c:v>0.47791857539924726</c:v>
                </c:pt>
                <c:pt idx="1685">
                  <c:v>0.47791857539924726</c:v>
                </c:pt>
                <c:pt idx="1686">
                  <c:v>0.47791857539924726</c:v>
                </c:pt>
                <c:pt idx="1687">
                  <c:v>0.47791857539924726</c:v>
                </c:pt>
                <c:pt idx="1688">
                  <c:v>0.47791857539924726</c:v>
                </c:pt>
                <c:pt idx="1689">
                  <c:v>0.47791857539924726</c:v>
                </c:pt>
                <c:pt idx="1690">
                  <c:v>0.47791857539924726</c:v>
                </c:pt>
                <c:pt idx="1691">
                  <c:v>0.47791857539924726</c:v>
                </c:pt>
                <c:pt idx="1692">
                  <c:v>0.47791857539924726</c:v>
                </c:pt>
                <c:pt idx="1693">
                  <c:v>0.47791857539924726</c:v>
                </c:pt>
                <c:pt idx="1694">
                  <c:v>0.47791857539924726</c:v>
                </c:pt>
                <c:pt idx="1695">
                  <c:v>0.47791857539924726</c:v>
                </c:pt>
                <c:pt idx="1696">
                  <c:v>0.47791857539924726</c:v>
                </c:pt>
                <c:pt idx="1697">
                  <c:v>0.47791857539924726</c:v>
                </c:pt>
                <c:pt idx="1698">
                  <c:v>0.47791857539924726</c:v>
                </c:pt>
                <c:pt idx="1699">
                  <c:v>0.47791857539924726</c:v>
                </c:pt>
                <c:pt idx="1700">
                  <c:v>0.47791857539924726</c:v>
                </c:pt>
                <c:pt idx="1701">
                  <c:v>0.47791857539924726</c:v>
                </c:pt>
                <c:pt idx="1702">
                  <c:v>0.47791857539924726</c:v>
                </c:pt>
                <c:pt idx="1703">
                  <c:v>0.47791857539924726</c:v>
                </c:pt>
                <c:pt idx="1704">
                  <c:v>0.47791857539924726</c:v>
                </c:pt>
                <c:pt idx="1705">
                  <c:v>0.47791857539924726</c:v>
                </c:pt>
                <c:pt idx="1706">
                  <c:v>0.47791857539924726</c:v>
                </c:pt>
                <c:pt idx="1707">
                  <c:v>0.47791857539924726</c:v>
                </c:pt>
                <c:pt idx="1708">
                  <c:v>0.47791857539924726</c:v>
                </c:pt>
                <c:pt idx="1709">
                  <c:v>0.47791857539924726</c:v>
                </c:pt>
                <c:pt idx="1710">
                  <c:v>0.47791857539924726</c:v>
                </c:pt>
                <c:pt idx="1711">
                  <c:v>0.47791857539924726</c:v>
                </c:pt>
                <c:pt idx="1712">
                  <c:v>0.47791857539924726</c:v>
                </c:pt>
                <c:pt idx="1713">
                  <c:v>0.47791857539924726</c:v>
                </c:pt>
                <c:pt idx="1714">
                  <c:v>0.47791857539924726</c:v>
                </c:pt>
                <c:pt idx="1715">
                  <c:v>0.47791857539924726</c:v>
                </c:pt>
                <c:pt idx="1716">
                  <c:v>0.47791857539924726</c:v>
                </c:pt>
                <c:pt idx="1717">
                  <c:v>0.47791857539924726</c:v>
                </c:pt>
                <c:pt idx="1718">
                  <c:v>0.47791857539924726</c:v>
                </c:pt>
                <c:pt idx="1719">
                  <c:v>0.47791857539924726</c:v>
                </c:pt>
                <c:pt idx="1720">
                  <c:v>0.47791857539924726</c:v>
                </c:pt>
                <c:pt idx="1721">
                  <c:v>0.47791857539924726</c:v>
                </c:pt>
                <c:pt idx="1722">
                  <c:v>0.47791857539924726</c:v>
                </c:pt>
                <c:pt idx="1723">
                  <c:v>0.47791857539924726</c:v>
                </c:pt>
                <c:pt idx="1724">
                  <c:v>0.47791857539924726</c:v>
                </c:pt>
                <c:pt idx="1725">
                  <c:v>0.47791857539924726</c:v>
                </c:pt>
                <c:pt idx="1726">
                  <c:v>0.47791857539924726</c:v>
                </c:pt>
                <c:pt idx="1727">
                  <c:v>0.47791857539924726</c:v>
                </c:pt>
                <c:pt idx="1728">
                  <c:v>0.47791857539924726</c:v>
                </c:pt>
                <c:pt idx="1729">
                  <c:v>0.47840882802335527</c:v>
                </c:pt>
                <c:pt idx="1730">
                  <c:v>0.47992042409451424</c:v>
                </c:pt>
                <c:pt idx="1731">
                  <c:v>0.4818495913546097</c:v>
                </c:pt>
                <c:pt idx="1732">
                  <c:v>0.48390232194831012</c:v>
                </c:pt>
                <c:pt idx="1733">
                  <c:v>0.48579298357776735</c:v>
                </c:pt>
                <c:pt idx="1734">
                  <c:v>0.48751928211684492</c:v>
                </c:pt>
                <c:pt idx="1735">
                  <c:v>0.489209450295152</c:v>
                </c:pt>
                <c:pt idx="1736">
                  <c:v>0.49111550636357015</c:v>
                </c:pt>
                <c:pt idx="1737">
                  <c:v>0.49310304865187427</c:v>
                </c:pt>
                <c:pt idx="1738">
                  <c:v>0.49503918811261827</c:v>
                </c:pt>
                <c:pt idx="1739">
                  <c:v>0.49680277797263162</c:v>
                </c:pt>
                <c:pt idx="1740">
                  <c:v>0.49804150894681098</c:v>
                </c:pt>
                <c:pt idx="1741">
                  <c:v>0.49853405483538482</c:v>
                </c:pt>
                <c:pt idx="1742">
                  <c:v>0.49853405483538482</c:v>
                </c:pt>
                <c:pt idx="1743">
                  <c:v>0.49853405483538482</c:v>
                </c:pt>
                <c:pt idx="1744">
                  <c:v>0.49853405483538482</c:v>
                </c:pt>
                <c:pt idx="1745">
                  <c:v>0.49853405483538482</c:v>
                </c:pt>
                <c:pt idx="1746">
                  <c:v>0.49853405483538482</c:v>
                </c:pt>
                <c:pt idx="1747">
                  <c:v>0.49853405483538482</c:v>
                </c:pt>
                <c:pt idx="1748">
                  <c:v>0.49853405483538482</c:v>
                </c:pt>
                <c:pt idx="1749">
                  <c:v>0.49853405483538482</c:v>
                </c:pt>
                <c:pt idx="1750">
                  <c:v>0.49853405483538482</c:v>
                </c:pt>
                <c:pt idx="1751">
                  <c:v>0.49853405483538482</c:v>
                </c:pt>
                <c:pt idx="1752">
                  <c:v>0.49853405483538482</c:v>
                </c:pt>
                <c:pt idx="1753">
                  <c:v>0.49853405483538482</c:v>
                </c:pt>
                <c:pt idx="1754">
                  <c:v>0.49853405483538482</c:v>
                </c:pt>
                <c:pt idx="1755">
                  <c:v>0.49853405483538482</c:v>
                </c:pt>
                <c:pt idx="1756">
                  <c:v>0.49853405483538482</c:v>
                </c:pt>
                <c:pt idx="1757">
                  <c:v>0.49853405483538482</c:v>
                </c:pt>
                <c:pt idx="1758">
                  <c:v>0.49853405483538482</c:v>
                </c:pt>
                <c:pt idx="1759">
                  <c:v>0.49853405483538482</c:v>
                </c:pt>
                <c:pt idx="1760">
                  <c:v>0.49853405483538482</c:v>
                </c:pt>
                <c:pt idx="1761">
                  <c:v>0.49853405483538482</c:v>
                </c:pt>
                <c:pt idx="1762">
                  <c:v>0.49853405483538482</c:v>
                </c:pt>
                <c:pt idx="1763">
                  <c:v>0.49853405483538482</c:v>
                </c:pt>
                <c:pt idx="1764">
                  <c:v>0.49853405483538482</c:v>
                </c:pt>
                <c:pt idx="1765">
                  <c:v>0.49853405483538482</c:v>
                </c:pt>
                <c:pt idx="1766">
                  <c:v>0.49858115193188568</c:v>
                </c:pt>
                <c:pt idx="1767">
                  <c:v>0.49939925887954545</c:v>
                </c:pt>
                <c:pt idx="1768">
                  <c:v>0.50114494000643417</c:v>
                </c:pt>
                <c:pt idx="1769">
                  <c:v>0.50385718409116587</c:v>
                </c:pt>
                <c:pt idx="1770">
                  <c:v>0.50729063318468015</c:v>
                </c:pt>
                <c:pt idx="1771">
                  <c:v>0.51096258105758863</c:v>
                </c:pt>
                <c:pt idx="1772">
                  <c:v>0.51452751136941499</c:v>
                </c:pt>
                <c:pt idx="1773">
                  <c:v>0.51783071632888955</c:v>
                </c:pt>
                <c:pt idx="1774">
                  <c:v>0.52067748198679431</c:v>
                </c:pt>
                <c:pt idx="1775">
                  <c:v>0.52303778010008384</c:v>
                </c:pt>
                <c:pt idx="1776">
                  <c:v>0.52514070129737711</c:v>
                </c:pt>
                <c:pt idx="1777">
                  <c:v>0.52724147758204731</c:v>
                </c:pt>
                <c:pt idx="1778">
                  <c:v>0.52955848742665568</c:v>
                </c:pt>
                <c:pt idx="1779">
                  <c:v>0.532204434796967</c:v>
                </c:pt>
                <c:pt idx="1780">
                  <c:v>0.53504640677428705</c:v>
                </c:pt>
                <c:pt idx="1781">
                  <c:v>0.53777244950893799</c:v>
                </c:pt>
                <c:pt idx="1782">
                  <c:v>0.54011166622454565</c:v>
                </c:pt>
                <c:pt idx="1783">
                  <c:v>0.54195292005174411</c:v>
                </c:pt>
                <c:pt idx="1784">
                  <c:v>0.54330156706649047</c:v>
                </c:pt>
                <c:pt idx="1785">
                  <c:v>0.54433080199042405</c:v>
                </c:pt>
                <c:pt idx="1786">
                  <c:v>0.54520195797117998</c:v>
                </c:pt>
                <c:pt idx="1787">
                  <c:v>0.54598702416190903</c:v>
                </c:pt>
                <c:pt idx="1788">
                  <c:v>0.546741547288631</c:v>
                </c:pt>
                <c:pt idx="1789">
                  <c:v>0.54752820778692479</c:v>
                </c:pt>
                <c:pt idx="1790">
                  <c:v>0.54837826350945829</c:v>
                </c:pt>
                <c:pt idx="1791">
                  <c:v>0.54926746561019024</c:v>
                </c:pt>
                <c:pt idx="1792">
                  <c:v>0.55010417190702543</c:v>
                </c:pt>
                <c:pt idx="1793">
                  <c:v>0.55072777893343661</c:v>
                </c:pt>
                <c:pt idx="1794">
                  <c:v>0.55119776719232738</c:v>
                </c:pt>
                <c:pt idx="1795">
                  <c:v>0.55119776719232738</c:v>
                </c:pt>
                <c:pt idx="1796">
                  <c:v>0.55119776719232738</c:v>
                </c:pt>
                <c:pt idx="1797">
                  <c:v>0.55119776719232738</c:v>
                </c:pt>
                <c:pt idx="1798">
                  <c:v>0.55119776719232738</c:v>
                </c:pt>
                <c:pt idx="1799">
                  <c:v>0.55119776719232738</c:v>
                </c:pt>
                <c:pt idx="1800">
                  <c:v>0.55119776719232738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FF60-4172-A5A6-3ACADA3C89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884288"/>
        <c:axId val="238891488"/>
      </c:scatterChart>
      <c:valAx>
        <c:axId val="23888428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Elapsed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9130365785482455"/>
              <c:y val="0.9545560022903483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91488"/>
        <c:crosses val="autoZero"/>
        <c:crossBetween val="midCat"/>
      </c:valAx>
      <c:valAx>
        <c:axId val="238891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884288"/>
        <c:crosses val="autoZero"/>
        <c:crossBetween val="midCat"/>
      </c:valAx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92432303256239645"/>
          <c:y val="0.54147891485736621"/>
          <c:w val="5.5214062336929264E-2"/>
          <c:h val="0.123048415785760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ln w="38100">
      <a:solidFill>
        <a:schemeClr val="tx1"/>
      </a:solidFill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26</xdr:col>
      <xdr:colOff>107373</xdr:colOff>
      <xdr:row>29</xdr:row>
      <xdr:rowOff>88669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3A8B4BB-7836-4BA6-9EE0-7C01E3C732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32</xdr:row>
      <xdr:rowOff>0</xdr:rowOff>
    </xdr:from>
    <xdr:to>
      <xdr:col>26</xdr:col>
      <xdr:colOff>107373</xdr:colOff>
      <xdr:row>60</xdr:row>
      <xdr:rowOff>88669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A13EB7D-7159-41CA-A11C-C71A0A196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180108</xdr:rowOff>
    </xdr:from>
    <xdr:to>
      <xdr:col>25</xdr:col>
      <xdr:colOff>775855</xdr:colOff>
      <xdr:row>29</xdr:row>
      <xdr:rowOff>166253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3810D55-3F36-4CF7-A9BA-A58330653E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25</xdr:col>
      <xdr:colOff>775855</xdr:colOff>
      <xdr:row>59</xdr:row>
      <xdr:rowOff>166619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AE20A15-9C60-4B63-AD95-FE39E74C23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26</xdr:col>
      <xdr:colOff>107373</xdr:colOff>
      <xdr:row>29</xdr:row>
      <xdr:rowOff>88669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3C2EC71-A9EE-4D10-8BA2-106DB640D8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26</xdr:col>
      <xdr:colOff>107373</xdr:colOff>
      <xdr:row>59</xdr:row>
      <xdr:rowOff>88669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FAFE859-BC93-442D-9483-6D44D97B0A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26</xdr:col>
      <xdr:colOff>107373</xdr:colOff>
      <xdr:row>89</xdr:row>
      <xdr:rowOff>88669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E171701-C1F3-4FAF-83B7-A300AC2DCD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26</xdr:col>
      <xdr:colOff>107373</xdr:colOff>
      <xdr:row>29</xdr:row>
      <xdr:rowOff>88669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1ABC4E-829F-4940-8FBE-814EBFEC91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26</xdr:col>
      <xdr:colOff>107373</xdr:colOff>
      <xdr:row>59</xdr:row>
      <xdr:rowOff>88669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7755305-F136-4715-BC58-331D8F7D50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26</xdr:col>
      <xdr:colOff>107373</xdr:colOff>
      <xdr:row>89</xdr:row>
      <xdr:rowOff>88669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20E3381-C51E-41BC-9934-1047E28590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26</xdr:col>
      <xdr:colOff>228600</xdr:colOff>
      <xdr:row>29</xdr:row>
      <xdr:rowOff>11083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D34031-00C3-4E11-A95A-65D47740D5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30</xdr:row>
      <xdr:rowOff>0</xdr:rowOff>
    </xdr:from>
    <xdr:to>
      <xdr:col>15</xdr:col>
      <xdr:colOff>0</xdr:colOff>
      <xdr:row>49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C511EDD-AB38-442C-BC6C-49D1E9A6DC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26</xdr:col>
      <xdr:colOff>241429</xdr:colOff>
      <xdr:row>29</xdr:row>
      <xdr:rowOff>104474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8462D6-7A06-410E-8237-46C9C9C284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26</xdr:col>
      <xdr:colOff>241429</xdr:colOff>
      <xdr:row>59</xdr:row>
      <xdr:rowOff>104474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7B31D4-3C0C-4E2B-B968-4FF7E23632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H3" sqref="H3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5" t="s">
        <v>0</v>
      </c>
    </row>
    <row r="3" spans="3:4" x14ac:dyDescent="0.3">
      <c r="C3" s="7" t="s">
        <v>1</v>
      </c>
      <c r="D3" s="7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7" t="s">
        <v>8</v>
      </c>
      <c r="D10" s="7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7" t="s">
        <v>16</v>
      </c>
      <c r="D20" s="7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7" t="s">
        <v>23</v>
      </c>
    </row>
    <row r="29" spans="3:4" x14ac:dyDescent="0.3">
      <c r="D29" s="7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1808"/>
  <sheetViews>
    <sheetView tabSelected="1" zoomScale="40" zoomScaleNormal="40" workbookViewId="0">
      <pane ySplit="1" topLeftCell="A2" activePane="bottomLeft" state="frozen"/>
      <selection pane="bottomLeft" activeCell="L13" sqref="L13"/>
    </sheetView>
  </sheetViews>
  <sheetFormatPr defaultColWidth="11.44140625" defaultRowHeight="14.4" x14ac:dyDescent="0.3"/>
  <cols>
    <col min="2" max="2" width="79.6640625" bestFit="1" customWidth="1"/>
    <col min="3" max="3" width="73" bestFit="1" customWidth="1"/>
    <col min="4" max="4" width="13.5546875" customWidth="1"/>
    <col min="5" max="5" width="9.5546875" bestFit="1" customWidth="1"/>
    <col min="6" max="6" width="17.88671875" bestFit="1" customWidth="1"/>
    <col min="7" max="7" width="18.77734375" bestFit="1" customWidth="1"/>
    <col min="8" max="9" width="14" bestFit="1" customWidth="1"/>
    <col min="10" max="11" width="13.21875" bestFit="1" customWidth="1"/>
    <col min="12" max="12" width="18.21875" bestFit="1" customWidth="1"/>
    <col min="13" max="13" width="24.5546875" bestFit="1" customWidth="1"/>
    <col min="14" max="14" width="24.33203125" bestFit="1" customWidth="1"/>
    <col min="15" max="15" width="13.6640625" customWidth="1"/>
    <col min="16" max="16" width="14.33203125" bestFit="1" customWidth="1"/>
    <col min="17" max="17" width="19.6640625" bestFit="1" customWidth="1"/>
    <col min="18" max="18" width="15.44140625" bestFit="1" customWidth="1"/>
    <col min="19" max="19" width="16" bestFit="1" customWidth="1"/>
    <col min="20" max="20" width="15.44140625" style="16" bestFit="1" customWidth="1"/>
    <col min="21" max="21" width="16" bestFit="1" customWidth="1"/>
    <col min="22" max="22" width="15.44140625" bestFit="1" customWidth="1"/>
    <col min="23" max="23" width="19.88671875" bestFit="1" customWidth="1"/>
    <col min="28" max="28" width="16.6640625" bestFit="1" customWidth="1"/>
  </cols>
  <sheetData>
    <row r="1" spans="2:30" ht="39.6" x14ac:dyDescent="0.3">
      <c r="B1" s="52" t="s">
        <v>44</v>
      </c>
      <c r="C1" s="53"/>
      <c r="E1" s="1" t="s">
        <v>25</v>
      </c>
      <c r="F1" s="1" t="s">
        <v>60</v>
      </c>
      <c r="G1" s="1" t="s">
        <v>59</v>
      </c>
      <c r="H1" s="6" t="s">
        <v>58</v>
      </c>
      <c r="I1" s="1" t="s">
        <v>57</v>
      </c>
      <c r="J1" s="1" t="s">
        <v>56</v>
      </c>
      <c r="K1" s="1" t="s">
        <v>55</v>
      </c>
      <c r="L1" s="23" t="s">
        <v>54</v>
      </c>
      <c r="M1" s="23" t="s">
        <v>53</v>
      </c>
      <c r="N1" s="23" t="s">
        <v>52</v>
      </c>
      <c r="O1" s="23" t="s">
        <v>36</v>
      </c>
      <c r="P1" s="36" t="s">
        <v>51</v>
      </c>
      <c r="Q1" s="45" t="s">
        <v>38</v>
      </c>
      <c r="R1" s="24" t="s">
        <v>50</v>
      </c>
      <c r="S1" s="24" t="s">
        <v>49</v>
      </c>
      <c r="T1" s="24" t="s">
        <v>48</v>
      </c>
      <c r="U1" s="24" t="s">
        <v>47</v>
      </c>
      <c r="V1" s="24" t="s">
        <v>46</v>
      </c>
      <c r="W1" s="24" t="s">
        <v>45</v>
      </c>
    </row>
    <row r="2" spans="2:30" x14ac:dyDescent="0.3">
      <c r="B2" s="18" t="s">
        <v>33</v>
      </c>
      <c r="C2" s="18">
        <v>1446</v>
      </c>
      <c r="E2" s="22" t="s">
        <v>26</v>
      </c>
      <c r="F2" s="22">
        <v>0</v>
      </c>
      <c r="G2" s="22">
        <v>0</v>
      </c>
      <c r="H2" s="22">
        <f>I2*(1000/3600)</f>
        <v>0</v>
      </c>
      <c r="I2" s="25">
        <v>0</v>
      </c>
      <c r="J2" s="30">
        <f>($I3-0)/2/3.6</f>
        <v>0</v>
      </c>
      <c r="K2" s="30">
        <f>($I3-0)/2</f>
        <v>0</v>
      </c>
      <c r="L2" s="30">
        <f>$C$2*9.81*$C$4</f>
        <v>184.40837999999999</v>
      </c>
      <c r="M2" s="35">
        <f>1/2*$C$3*1.223*$C$5*(H2^2)</f>
        <v>0</v>
      </c>
      <c r="N2" s="35">
        <f t="shared" ref="N2:N65" si="0">$C$2*J2</f>
        <v>0</v>
      </c>
      <c r="O2" s="35">
        <f>L2+M2+N2</f>
        <v>184.40837999999999</v>
      </c>
      <c r="P2" s="37">
        <f>(O2*H2)/1000</f>
        <v>0</v>
      </c>
      <c r="Q2" s="38" t="str">
        <f t="shared" ref="Q2:Q65" si="1">IF(P2&gt;0, P2, "0")</f>
        <v>0</v>
      </c>
      <c r="R2" s="38" t="str">
        <f t="shared" ref="R2:R65" si="2">IF(P2&lt;0, P2*-1, "0")</f>
        <v>0</v>
      </c>
      <c r="S2" s="37">
        <f>R2-0</f>
        <v>0</v>
      </c>
      <c r="T2" s="37">
        <f>P2-0</f>
        <v>0</v>
      </c>
      <c r="U2" s="37">
        <f>(((S2)/60)/60)</f>
        <v>0</v>
      </c>
      <c r="V2" s="37">
        <f>(((T2)/60)/60)</f>
        <v>0</v>
      </c>
      <c r="W2" s="37">
        <f>V2*0.75</f>
        <v>0</v>
      </c>
    </row>
    <row r="3" spans="2:30" x14ac:dyDescent="0.3">
      <c r="B3" s="18" t="s">
        <v>32</v>
      </c>
      <c r="C3" s="18">
        <f>(1.895*1.226)</f>
        <v>2.3232699999999999</v>
      </c>
      <c r="E3" s="2" t="s">
        <v>26</v>
      </c>
      <c r="F3" s="2">
        <v>1</v>
      </c>
      <c r="G3" s="2">
        <v>1</v>
      </c>
      <c r="H3" s="2">
        <f>I3*(1000/3600)</f>
        <v>0</v>
      </c>
      <c r="I3" s="26">
        <v>0</v>
      </c>
      <c r="J3" s="30">
        <f t="shared" ref="J3:J66" si="3">($I4-$I2)/2/3.6</f>
        <v>0</v>
      </c>
      <c r="K3" s="30">
        <f t="shared" ref="K3:K66" si="4">($I4-$I2)/2</f>
        <v>0</v>
      </c>
      <c r="L3" s="30">
        <f t="shared" ref="L3:L65" si="5">$C$2*9.81*$C$4</f>
        <v>184.40837999999999</v>
      </c>
      <c r="M3" s="30">
        <f t="shared" ref="M3:M65" si="6">1/2*$C$3*1.223*$C$5*(H3^2)</f>
        <v>0</v>
      </c>
      <c r="N3" s="30">
        <f t="shared" si="0"/>
        <v>0</v>
      </c>
      <c r="O3" s="30">
        <f t="shared" ref="O3:O66" si="7">L3+M3+N3</f>
        <v>184.40837999999999</v>
      </c>
      <c r="P3" s="37">
        <f t="shared" ref="P3:P66" si="8">(O3*H3)/1000</f>
        <v>0</v>
      </c>
      <c r="Q3" s="38" t="str">
        <f t="shared" si="1"/>
        <v>0</v>
      </c>
      <c r="R3" s="38" t="str">
        <f t="shared" si="2"/>
        <v>0</v>
      </c>
      <c r="S3" s="37">
        <f>S2+Q3</f>
        <v>0</v>
      </c>
      <c r="T3" s="37">
        <f>T2+R3</f>
        <v>0</v>
      </c>
      <c r="U3" s="37">
        <f t="shared" ref="U3:U66" si="9">(((S3)/60)/60)</f>
        <v>0</v>
      </c>
      <c r="V3" s="37">
        <f t="shared" ref="V3:V66" si="10">(((T3)/60)/60)</f>
        <v>0</v>
      </c>
      <c r="W3" s="37">
        <f t="shared" ref="W3:W66" si="11">V3*0.75</f>
        <v>0</v>
      </c>
    </row>
    <row r="4" spans="2:30" x14ac:dyDescent="0.3">
      <c r="B4" s="18" t="s">
        <v>30</v>
      </c>
      <c r="C4" s="18">
        <v>1.2999999999999999E-2</v>
      </c>
      <c r="E4" s="2" t="s">
        <v>26</v>
      </c>
      <c r="F4" s="2">
        <v>2</v>
      </c>
      <c r="G4" s="2">
        <v>2</v>
      </c>
      <c r="H4" s="2">
        <f t="shared" ref="H4:H67" si="12">I4*(1000/3600)</f>
        <v>0</v>
      </c>
      <c r="I4" s="26">
        <v>0</v>
      </c>
      <c r="J4" s="30">
        <f t="shared" si="3"/>
        <v>0</v>
      </c>
      <c r="K4" s="30">
        <f t="shared" si="4"/>
        <v>0</v>
      </c>
      <c r="L4" s="30">
        <f t="shared" si="5"/>
        <v>184.40837999999999</v>
      </c>
      <c r="M4" s="30">
        <f t="shared" si="6"/>
        <v>0</v>
      </c>
      <c r="N4" s="30">
        <f t="shared" si="0"/>
        <v>0</v>
      </c>
      <c r="O4" s="30">
        <f t="shared" si="7"/>
        <v>184.40837999999999</v>
      </c>
      <c r="P4" s="37">
        <f t="shared" si="8"/>
        <v>0</v>
      </c>
      <c r="Q4" s="38" t="str">
        <f t="shared" si="1"/>
        <v>0</v>
      </c>
      <c r="R4" s="38" t="str">
        <f t="shared" si="2"/>
        <v>0</v>
      </c>
      <c r="S4" s="37">
        <f t="shared" ref="S4:S67" si="13">S3+Q4</f>
        <v>0</v>
      </c>
      <c r="T4" s="37">
        <f t="shared" ref="T4:T67" si="14">T3+R4</f>
        <v>0</v>
      </c>
      <c r="U4" s="37">
        <f t="shared" si="9"/>
        <v>0</v>
      </c>
      <c r="V4" s="37">
        <f t="shared" si="10"/>
        <v>0</v>
      </c>
      <c r="W4" s="37">
        <f t="shared" si="11"/>
        <v>0</v>
      </c>
    </row>
    <row r="5" spans="2:30" x14ac:dyDescent="0.3">
      <c r="B5" s="18" t="s">
        <v>31</v>
      </c>
      <c r="C5" s="18">
        <v>0.34899999999999998</v>
      </c>
      <c r="E5" s="2" t="s">
        <v>26</v>
      </c>
      <c r="F5" s="2">
        <v>3</v>
      </c>
      <c r="G5" s="2">
        <v>3</v>
      </c>
      <c r="H5" s="2">
        <f t="shared" si="12"/>
        <v>0</v>
      </c>
      <c r="I5" s="26">
        <v>0</v>
      </c>
      <c r="J5" s="30">
        <f t="shared" si="3"/>
        <v>0</v>
      </c>
      <c r="K5" s="30">
        <f t="shared" si="4"/>
        <v>0</v>
      </c>
      <c r="L5" s="30">
        <f t="shared" si="5"/>
        <v>184.40837999999999</v>
      </c>
      <c r="M5" s="30">
        <f t="shared" si="6"/>
        <v>0</v>
      </c>
      <c r="N5" s="30">
        <f t="shared" si="0"/>
        <v>0</v>
      </c>
      <c r="O5" s="30">
        <f t="shared" si="7"/>
        <v>184.40837999999999</v>
      </c>
      <c r="P5" s="37">
        <f t="shared" si="8"/>
        <v>0</v>
      </c>
      <c r="Q5" s="38" t="str">
        <f t="shared" si="1"/>
        <v>0</v>
      </c>
      <c r="R5" s="38" t="str">
        <f t="shared" si="2"/>
        <v>0</v>
      </c>
      <c r="S5" s="37">
        <f t="shared" si="13"/>
        <v>0</v>
      </c>
      <c r="T5" s="37">
        <f t="shared" si="14"/>
        <v>0</v>
      </c>
      <c r="U5" s="37">
        <f t="shared" si="9"/>
        <v>0</v>
      </c>
      <c r="V5" s="37">
        <f t="shared" si="10"/>
        <v>0</v>
      </c>
      <c r="W5" s="37">
        <f t="shared" si="11"/>
        <v>0</v>
      </c>
    </row>
    <row r="6" spans="2:30" ht="12.6" customHeight="1" x14ac:dyDescent="0.3">
      <c r="B6" s="18" t="s">
        <v>34</v>
      </c>
      <c r="C6" s="18">
        <v>400</v>
      </c>
      <c r="E6" s="2" t="s">
        <v>26</v>
      </c>
      <c r="F6" s="2">
        <v>4</v>
      </c>
      <c r="G6" s="2">
        <v>4</v>
      </c>
      <c r="H6" s="2">
        <f t="shared" si="12"/>
        <v>0</v>
      </c>
      <c r="I6" s="26">
        <v>0</v>
      </c>
      <c r="J6" s="30">
        <f t="shared" si="3"/>
        <v>0</v>
      </c>
      <c r="K6" s="30">
        <f t="shared" si="4"/>
        <v>0</v>
      </c>
      <c r="L6" s="30">
        <f t="shared" si="5"/>
        <v>184.40837999999999</v>
      </c>
      <c r="M6" s="30">
        <f t="shared" si="6"/>
        <v>0</v>
      </c>
      <c r="N6" s="30">
        <f t="shared" si="0"/>
        <v>0</v>
      </c>
      <c r="O6" s="30">
        <f t="shared" si="7"/>
        <v>184.40837999999999</v>
      </c>
      <c r="P6" s="37">
        <f t="shared" si="8"/>
        <v>0</v>
      </c>
      <c r="Q6" s="38" t="str">
        <f t="shared" si="1"/>
        <v>0</v>
      </c>
      <c r="R6" s="38" t="str">
        <f t="shared" si="2"/>
        <v>0</v>
      </c>
      <c r="S6" s="37">
        <f t="shared" si="13"/>
        <v>0</v>
      </c>
      <c r="T6" s="37">
        <f t="shared" si="14"/>
        <v>0</v>
      </c>
      <c r="U6" s="37">
        <f t="shared" si="9"/>
        <v>0</v>
      </c>
      <c r="V6" s="37">
        <f t="shared" si="10"/>
        <v>0</v>
      </c>
      <c r="W6" s="37">
        <f t="shared" si="11"/>
        <v>0</v>
      </c>
      <c r="X6" s="8"/>
      <c r="Y6" s="8"/>
      <c r="Z6" s="8"/>
      <c r="AA6" s="13"/>
      <c r="AB6" s="13"/>
      <c r="AC6" s="8"/>
      <c r="AD6" s="8"/>
    </row>
    <row r="7" spans="2:30" x14ac:dyDescent="0.3">
      <c r="B7" s="18" t="s">
        <v>35</v>
      </c>
      <c r="C7" s="18">
        <v>298</v>
      </c>
      <c r="E7" s="2" t="s">
        <v>26</v>
      </c>
      <c r="F7" s="2">
        <v>5</v>
      </c>
      <c r="G7" s="2">
        <v>5</v>
      </c>
      <c r="H7" s="2">
        <f t="shared" si="12"/>
        <v>0</v>
      </c>
      <c r="I7" s="26">
        <v>0</v>
      </c>
      <c r="J7" s="30">
        <f t="shared" si="3"/>
        <v>0</v>
      </c>
      <c r="K7" s="30">
        <f t="shared" si="4"/>
        <v>0</v>
      </c>
      <c r="L7" s="30">
        <f t="shared" si="5"/>
        <v>184.40837999999999</v>
      </c>
      <c r="M7" s="30">
        <f t="shared" si="6"/>
        <v>0</v>
      </c>
      <c r="N7" s="30">
        <f t="shared" si="0"/>
        <v>0</v>
      </c>
      <c r="O7" s="30">
        <f t="shared" si="7"/>
        <v>184.40837999999999</v>
      </c>
      <c r="P7" s="37">
        <f t="shared" si="8"/>
        <v>0</v>
      </c>
      <c r="Q7" s="38" t="str">
        <f t="shared" si="1"/>
        <v>0</v>
      </c>
      <c r="R7" s="38" t="str">
        <f t="shared" si="2"/>
        <v>0</v>
      </c>
      <c r="S7" s="37">
        <f t="shared" si="13"/>
        <v>0</v>
      </c>
      <c r="T7" s="37">
        <f t="shared" si="14"/>
        <v>0</v>
      </c>
      <c r="U7" s="37">
        <f t="shared" si="9"/>
        <v>0</v>
      </c>
      <c r="V7" s="37">
        <f t="shared" si="10"/>
        <v>0</v>
      </c>
      <c r="W7" s="37">
        <f t="shared" si="11"/>
        <v>0</v>
      </c>
      <c r="X7" s="8"/>
      <c r="Y7" s="8"/>
      <c r="Z7" s="8"/>
      <c r="AA7" s="8"/>
      <c r="AB7" s="8"/>
      <c r="AC7" s="8"/>
      <c r="AD7" s="8"/>
    </row>
    <row r="8" spans="2:30" x14ac:dyDescent="0.3">
      <c r="E8" s="2" t="s">
        <v>26</v>
      </c>
      <c r="F8" s="2">
        <v>6</v>
      </c>
      <c r="G8" s="2">
        <v>6</v>
      </c>
      <c r="H8" s="2">
        <f t="shared" si="12"/>
        <v>0</v>
      </c>
      <c r="I8" s="26">
        <v>0</v>
      </c>
      <c r="J8" s="30">
        <f t="shared" si="3"/>
        <v>0</v>
      </c>
      <c r="K8" s="30">
        <f t="shared" si="4"/>
        <v>0</v>
      </c>
      <c r="L8" s="30">
        <f t="shared" si="5"/>
        <v>184.40837999999999</v>
      </c>
      <c r="M8" s="30">
        <f t="shared" si="6"/>
        <v>0</v>
      </c>
      <c r="N8" s="30">
        <f t="shared" si="0"/>
        <v>0</v>
      </c>
      <c r="O8" s="30">
        <f t="shared" si="7"/>
        <v>184.40837999999999</v>
      </c>
      <c r="P8" s="37">
        <f t="shared" si="8"/>
        <v>0</v>
      </c>
      <c r="Q8" s="38" t="str">
        <f t="shared" si="1"/>
        <v>0</v>
      </c>
      <c r="R8" s="38" t="str">
        <f t="shared" si="2"/>
        <v>0</v>
      </c>
      <c r="S8" s="37">
        <f t="shared" si="13"/>
        <v>0</v>
      </c>
      <c r="T8" s="37">
        <f t="shared" si="14"/>
        <v>0</v>
      </c>
      <c r="U8" s="37">
        <f t="shared" si="9"/>
        <v>0</v>
      </c>
      <c r="V8" s="37">
        <f t="shared" si="10"/>
        <v>0</v>
      </c>
      <c r="W8" s="37">
        <f t="shared" si="11"/>
        <v>0</v>
      </c>
      <c r="X8" s="11"/>
      <c r="Y8" s="14"/>
      <c r="AA8" s="10"/>
      <c r="AB8" s="10"/>
      <c r="AC8" s="9"/>
      <c r="AD8" s="9"/>
    </row>
    <row r="9" spans="2:30" x14ac:dyDescent="0.3">
      <c r="E9" s="2" t="s">
        <v>26</v>
      </c>
      <c r="F9" s="2">
        <v>7</v>
      </c>
      <c r="G9" s="2">
        <v>7</v>
      </c>
      <c r="H9" s="2">
        <f t="shared" si="12"/>
        <v>0</v>
      </c>
      <c r="I9" s="26">
        <v>0</v>
      </c>
      <c r="J9" s="30">
        <f t="shared" si="3"/>
        <v>0</v>
      </c>
      <c r="K9" s="30">
        <f t="shared" si="4"/>
        <v>0</v>
      </c>
      <c r="L9" s="30">
        <f t="shared" si="5"/>
        <v>184.40837999999999</v>
      </c>
      <c r="M9" s="30">
        <f t="shared" si="6"/>
        <v>0</v>
      </c>
      <c r="N9" s="30">
        <f t="shared" si="0"/>
        <v>0</v>
      </c>
      <c r="O9" s="30">
        <f t="shared" si="7"/>
        <v>184.40837999999999</v>
      </c>
      <c r="P9" s="37">
        <f t="shared" si="8"/>
        <v>0</v>
      </c>
      <c r="Q9" s="38" t="str">
        <f t="shared" si="1"/>
        <v>0</v>
      </c>
      <c r="R9" s="38" t="str">
        <f t="shared" si="2"/>
        <v>0</v>
      </c>
      <c r="S9" s="37">
        <f t="shared" si="13"/>
        <v>0</v>
      </c>
      <c r="T9" s="37">
        <f t="shared" si="14"/>
        <v>0</v>
      </c>
      <c r="U9" s="37">
        <f t="shared" si="9"/>
        <v>0</v>
      </c>
      <c r="V9" s="37">
        <f t="shared" si="10"/>
        <v>0</v>
      </c>
      <c r="W9" s="37">
        <f t="shared" si="11"/>
        <v>0</v>
      </c>
      <c r="X9" s="11"/>
      <c r="Y9" s="14"/>
      <c r="AA9" s="10"/>
      <c r="AB9" s="10"/>
      <c r="AC9" s="9"/>
      <c r="AD9" s="9"/>
    </row>
    <row r="10" spans="2:30" x14ac:dyDescent="0.3">
      <c r="E10" s="2" t="s">
        <v>26</v>
      </c>
      <c r="F10" s="2">
        <v>8</v>
      </c>
      <c r="G10" s="2">
        <v>8</v>
      </c>
      <c r="H10" s="2">
        <f t="shared" si="12"/>
        <v>0</v>
      </c>
      <c r="I10" s="26">
        <v>0</v>
      </c>
      <c r="J10" s="30">
        <f t="shared" si="3"/>
        <v>0</v>
      </c>
      <c r="K10" s="30">
        <f t="shared" si="4"/>
        <v>0</v>
      </c>
      <c r="L10" s="30">
        <f t="shared" si="5"/>
        <v>184.40837999999999</v>
      </c>
      <c r="M10" s="30">
        <f t="shared" si="6"/>
        <v>0</v>
      </c>
      <c r="N10" s="30">
        <f t="shared" si="0"/>
        <v>0</v>
      </c>
      <c r="O10" s="30">
        <f t="shared" si="7"/>
        <v>184.40837999999999</v>
      </c>
      <c r="P10" s="37">
        <f t="shared" si="8"/>
        <v>0</v>
      </c>
      <c r="Q10" s="38" t="str">
        <f t="shared" si="1"/>
        <v>0</v>
      </c>
      <c r="R10" s="38" t="str">
        <f t="shared" si="2"/>
        <v>0</v>
      </c>
      <c r="S10" s="37">
        <f t="shared" si="13"/>
        <v>0</v>
      </c>
      <c r="T10" s="37">
        <f t="shared" si="14"/>
        <v>0</v>
      </c>
      <c r="U10" s="37">
        <f t="shared" si="9"/>
        <v>0</v>
      </c>
      <c r="V10" s="37">
        <f t="shared" si="10"/>
        <v>0</v>
      </c>
      <c r="W10" s="37">
        <f t="shared" si="11"/>
        <v>0</v>
      </c>
      <c r="X10" s="11"/>
      <c r="Y10" s="14"/>
      <c r="AA10" s="10"/>
      <c r="AB10" s="10"/>
      <c r="AC10" s="9"/>
      <c r="AD10" s="9"/>
    </row>
    <row r="11" spans="2:30" x14ac:dyDescent="0.3">
      <c r="E11" s="2" t="s">
        <v>26</v>
      </c>
      <c r="F11" s="2">
        <v>9</v>
      </c>
      <c r="G11" s="2">
        <v>9</v>
      </c>
      <c r="H11" s="2">
        <f t="shared" si="12"/>
        <v>0</v>
      </c>
      <c r="I11" s="26">
        <v>0</v>
      </c>
      <c r="J11" s="30">
        <f t="shared" si="3"/>
        <v>0</v>
      </c>
      <c r="K11" s="30">
        <f t="shared" si="4"/>
        <v>0</v>
      </c>
      <c r="L11" s="30">
        <f t="shared" si="5"/>
        <v>184.40837999999999</v>
      </c>
      <c r="M11" s="30">
        <f t="shared" si="6"/>
        <v>0</v>
      </c>
      <c r="N11" s="30">
        <f t="shared" si="0"/>
        <v>0</v>
      </c>
      <c r="O11" s="30">
        <f t="shared" si="7"/>
        <v>184.40837999999999</v>
      </c>
      <c r="P11" s="37">
        <f t="shared" si="8"/>
        <v>0</v>
      </c>
      <c r="Q11" s="38" t="str">
        <f t="shared" si="1"/>
        <v>0</v>
      </c>
      <c r="R11" s="38" t="str">
        <f t="shared" si="2"/>
        <v>0</v>
      </c>
      <c r="S11" s="37">
        <f t="shared" si="13"/>
        <v>0</v>
      </c>
      <c r="T11" s="37">
        <f t="shared" si="14"/>
        <v>0</v>
      </c>
      <c r="U11" s="37">
        <f t="shared" si="9"/>
        <v>0</v>
      </c>
      <c r="V11" s="37">
        <f t="shared" si="10"/>
        <v>0</v>
      </c>
      <c r="W11" s="37">
        <f t="shared" si="11"/>
        <v>0</v>
      </c>
      <c r="X11" s="11"/>
      <c r="Y11" s="14"/>
      <c r="AA11" s="10"/>
      <c r="AB11" s="10"/>
      <c r="AC11" s="9"/>
      <c r="AD11" s="9"/>
    </row>
    <row r="12" spans="2:30" x14ac:dyDescent="0.3">
      <c r="E12" s="2" t="s">
        <v>26</v>
      </c>
      <c r="F12" s="2">
        <v>10</v>
      </c>
      <c r="G12" s="2">
        <v>10</v>
      </c>
      <c r="H12" s="2">
        <f t="shared" si="12"/>
        <v>0</v>
      </c>
      <c r="I12" s="26">
        <v>0</v>
      </c>
      <c r="J12" s="30">
        <f t="shared" si="3"/>
        <v>0</v>
      </c>
      <c r="K12" s="30">
        <f t="shared" si="4"/>
        <v>0</v>
      </c>
      <c r="L12" s="30">
        <f t="shared" si="5"/>
        <v>184.40837999999999</v>
      </c>
      <c r="M12" s="30">
        <f t="shared" si="6"/>
        <v>0</v>
      </c>
      <c r="N12" s="30">
        <f t="shared" si="0"/>
        <v>0</v>
      </c>
      <c r="O12" s="30">
        <f t="shared" si="7"/>
        <v>184.40837999999999</v>
      </c>
      <c r="P12" s="37">
        <f t="shared" si="8"/>
        <v>0</v>
      </c>
      <c r="Q12" s="38" t="str">
        <f t="shared" si="1"/>
        <v>0</v>
      </c>
      <c r="R12" s="38" t="str">
        <f t="shared" si="2"/>
        <v>0</v>
      </c>
      <c r="S12" s="37">
        <f t="shared" si="13"/>
        <v>0</v>
      </c>
      <c r="T12" s="37">
        <f t="shared" si="14"/>
        <v>0</v>
      </c>
      <c r="U12" s="37">
        <f t="shared" si="9"/>
        <v>0</v>
      </c>
      <c r="V12" s="37">
        <f t="shared" si="10"/>
        <v>0</v>
      </c>
      <c r="W12" s="37">
        <f t="shared" si="11"/>
        <v>0</v>
      </c>
      <c r="X12" s="12"/>
    </row>
    <row r="13" spans="2:30" x14ac:dyDescent="0.3">
      <c r="E13" s="2" t="s">
        <v>26</v>
      </c>
      <c r="F13" s="2">
        <v>11</v>
      </c>
      <c r="G13" s="2">
        <v>11</v>
      </c>
      <c r="H13" s="2">
        <f t="shared" si="12"/>
        <v>0</v>
      </c>
      <c r="I13" s="26">
        <v>0</v>
      </c>
      <c r="J13" s="30">
        <f t="shared" si="3"/>
        <v>2.777777777777778E-2</v>
      </c>
      <c r="K13" s="30">
        <f t="shared" si="4"/>
        <v>0.1</v>
      </c>
      <c r="L13" s="30">
        <f t="shared" si="5"/>
        <v>184.40837999999999</v>
      </c>
      <c r="M13" s="30">
        <f>1/2*$C$3*1.223*$C$5*(H13^2)</f>
        <v>0</v>
      </c>
      <c r="N13" s="30">
        <f t="shared" si="0"/>
        <v>40.166666666666671</v>
      </c>
      <c r="O13" s="30">
        <f t="shared" si="7"/>
        <v>224.57504666666665</v>
      </c>
      <c r="P13" s="37">
        <f t="shared" si="8"/>
        <v>0</v>
      </c>
      <c r="Q13" s="38" t="str">
        <f t="shared" si="1"/>
        <v>0</v>
      </c>
      <c r="R13" s="38" t="str">
        <f t="shared" si="2"/>
        <v>0</v>
      </c>
      <c r="S13" s="37">
        <f t="shared" si="13"/>
        <v>0</v>
      </c>
      <c r="T13" s="37">
        <f t="shared" si="14"/>
        <v>0</v>
      </c>
      <c r="U13" s="37">
        <f t="shared" si="9"/>
        <v>0</v>
      </c>
      <c r="V13" s="37">
        <f t="shared" si="10"/>
        <v>0</v>
      </c>
      <c r="W13" s="37">
        <f t="shared" si="11"/>
        <v>0</v>
      </c>
    </row>
    <row r="14" spans="2:30" x14ac:dyDescent="0.3">
      <c r="E14" s="2" t="s">
        <v>26</v>
      </c>
      <c r="F14" s="2">
        <v>12</v>
      </c>
      <c r="G14" s="2">
        <v>12</v>
      </c>
      <c r="H14" s="2">
        <f t="shared" si="12"/>
        <v>5.5555555555555559E-2</v>
      </c>
      <c r="I14" s="26">
        <v>0.2</v>
      </c>
      <c r="J14" s="30">
        <f t="shared" si="3"/>
        <v>0.2361111111111111</v>
      </c>
      <c r="K14" s="30">
        <f t="shared" si="4"/>
        <v>0.85</v>
      </c>
      <c r="L14" s="30">
        <f t="shared" si="5"/>
        <v>184.40837999999999</v>
      </c>
      <c r="M14" s="30">
        <f t="shared" si="6"/>
        <v>1.5302999448919756E-3</v>
      </c>
      <c r="N14" s="30">
        <f t="shared" si="0"/>
        <v>341.41666666666669</v>
      </c>
      <c r="O14" s="30">
        <f t="shared" si="7"/>
        <v>525.82657696661158</v>
      </c>
      <c r="P14" s="37">
        <f t="shared" si="8"/>
        <v>2.9212587609256199E-2</v>
      </c>
      <c r="Q14" s="38">
        <f t="shared" si="1"/>
        <v>2.9212587609256199E-2</v>
      </c>
      <c r="R14" s="38" t="str">
        <f t="shared" si="2"/>
        <v>0</v>
      </c>
      <c r="S14" s="37">
        <f t="shared" si="13"/>
        <v>2.9212587609256199E-2</v>
      </c>
      <c r="T14" s="37">
        <f t="shared" si="14"/>
        <v>0</v>
      </c>
      <c r="U14" s="37">
        <f t="shared" si="9"/>
        <v>8.1146076692378341E-6</v>
      </c>
      <c r="V14" s="37">
        <f t="shared" si="10"/>
        <v>0</v>
      </c>
      <c r="W14" s="37">
        <f t="shared" si="11"/>
        <v>0</v>
      </c>
    </row>
    <row r="15" spans="2:30" x14ac:dyDescent="0.3">
      <c r="E15" s="2" t="s">
        <v>26</v>
      </c>
      <c r="F15" s="2">
        <v>13</v>
      </c>
      <c r="G15" s="2">
        <v>13</v>
      </c>
      <c r="H15" s="2">
        <f t="shared" si="12"/>
        <v>0.47222222222222221</v>
      </c>
      <c r="I15" s="26">
        <v>1.7</v>
      </c>
      <c r="J15" s="30">
        <f t="shared" si="3"/>
        <v>0.72222222222222221</v>
      </c>
      <c r="K15" s="30">
        <f t="shared" si="4"/>
        <v>2.6</v>
      </c>
      <c r="L15" s="30">
        <f t="shared" si="5"/>
        <v>184.40837999999999</v>
      </c>
      <c r="M15" s="30">
        <f t="shared" si="6"/>
        <v>0.11056417101844522</v>
      </c>
      <c r="N15" s="30">
        <f t="shared" si="0"/>
        <v>1044.3333333333333</v>
      </c>
      <c r="O15" s="30">
        <f t="shared" si="7"/>
        <v>1228.8522775043516</v>
      </c>
      <c r="P15" s="37">
        <f t="shared" si="8"/>
        <v>0.58029135326594383</v>
      </c>
      <c r="Q15" s="38">
        <f t="shared" si="1"/>
        <v>0.58029135326594383</v>
      </c>
      <c r="R15" s="38" t="str">
        <f t="shared" si="2"/>
        <v>0</v>
      </c>
      <c r="S15" s="37">
        <f t="shared" si="13"/>
        <v>0.60950394087519999</v>
      </c>
      <c r="T15" s="37">
        <f t="shared" si="14"/>
        <v>0</v>
      </c>
      <c r="U15" s="37">
        <f t="shared" si="9"/>
        <v>1.6930665024311113E-4</v>
      </c>
      <c r="V15" s="37">
        <f t="shared" si="10"/>
        <v>0</v>
      </c>
      <c r="W15" s="37">
        <f t="shared" si="11"/>
        <v>0</v>
      </c>
    </row>
    <row r="16" spans="2:30" x14ac:dyDescent="0.3">
      <c r="E16" s="2" t="s">
        <v>26</v>
      </c>
      <c r="F16" s="2">
        <v>14</v>
      </c>
      <c r="G16" s="2">
        <v>14</v>
      </c>
      <c r="H16" s="2">
        <f t="shared" si="12"/>
        <v>1.5000000000000002</v>
      </c>
      <c r="I16" s="26">
        <v>5.4</v>
      </c>
      <c r="J16" s="30">
        <f t="shared" si="3"/>
        <v>1.1388888888888891</v>
      </c>
      <c r="K16" s="30">
        <f t="shared" si="4"/>
        <v>4.1000000000000005</v>
      </c>
      <c r="L16" s="30">
        <f t="shared" si="5"/>
        <v>184.40837999999999</v>
      </c>
      <c r="M16" s="30">
        <f t="shared" si="6"/>
        <v>1.1155886598262506</v>
      </c>
      <c r="N16" s="30">
        <f t="shared" si="0"/>
        <v>1646.8333333333335</v>
      </c>
      <c r="O16" s="30">
        <f t="shared" si="7"/>
        <v>1832.3573019931598</v>
      </c>
      <c r="P16" s="37">
        <f t="shared" si="8"/>
        <v>2.74853595298974</v>
      </c>
      <c r="Q16" s="38">
        <f t="shared" si="1"/>
        <v>2.74853595298974</v>
      </c>
      <c r="R16" s="38" t="str">
        <f t="shared" si="2"/>
        <v>0</v>
      </c>
      <c r="S16" s="37">
        <f t="shared" si="13"/>
        <v>3.3580398938649401</v>
      </c>
      <c r="T16" s="37">
        <f t="shared" si="14"/>
        <v>0</v>
      </c>
      <c r="U16" s="37">
        <f t="shared" si="9"/>
        <v>9.3278885940692783E-4</v>
      </c>
      <c r="V16" s="37">
        <f t="shared" si="10"/>
        <v>0</v>
      </c>
      <c r="W16" s="37">
        <f t="shared" si="11"/>
        <v>0</v>
      </c>
    </row>
    <row r="17" spans="5:23" x14ac:dyDescent="0.3">
      <c r="E17" s="2" t="s">
        <v>26</v>
      </c>
      <c r="F17" s="2">
        <v>15</v>
      </c>
      <c r="G17" s="2">
        <v>15</v>
      </c>
      <c r="H17" s="2">
        <f t="shared" si="12"/>
        <v>2.75</v>
      </c>
      <c r="I17" s="26">
        <v>9.9</v>
      </c>
      <c r="J17" s="30">
        <f t="shared" si="3"/>
        <v>1.0694444444444444</v>
      </c>
      <c r="K17" s="30">
        <f t="shared" si="4"/>
        <v>3.8499999999999996</v>
      </c>
      <c r="L17" s="30">
        <f t="shared" si="5"/>
        <v>184.40837999999999</v>
      </c>
      <c r="M17" s="30">
        <f t="shared" si="6"/>
        <v>3.7496174399715629</v>
      </c>
      <c r="N17" s="30">
        <f t="shared" si="0"/>
        <v>1546.4166666666667</v>
      </c>
      <c r="O17" s="30">
        <f t="shared" si="7"/>
        <v>1734.5746641066382</v>
      </c>
      <c r="P17" s="37">
        <f t="shared" si="8"/>
        <v>4.7700803262932547</v>
      </c>
      <c r="Q17" s="38">
        <f t="shared" si="1"/>
        <v>4.7700803262932547</v>
      </c>
      <c r="R17" s="38" t="str">
        <f t="shared" si="2"/>
        <v>0</v>
      </c>
      <c r="S17" s="37">
        <f t="shared" si="13"/>
        <v>8.1281202201581948</v>
      </c>
      <c r="T17" s="37">
        <f t="shared" si="14"/>
        <v>0</v>
      </c>
      <c r="U17" s="37">
        <f t="shared" si="9"/>
        <v>2.2578111722661651E-3</v>
      </c>
      <c r="V17" s="37">
        <f t="shared" si="10"/>
        <v>0</v>
      </c>
      <c r="W17" s="37">
        <f t="shared" si="11"/>
        <v>0</v>
      </c>
    </row>
    <row r="18" spans="5:23" x14ac:dyDescent="0.3">
      <c r="E18" s="2" t="s">
        <v>26</v>
      </c>
      <c r="F18" s="2">
        <v>16</v>
      </c>
      <c r="G18" s="2">
        <v>16</v>
      </c>
      <c r="H18" s="2">
        <f t="shared" si="12"/>
        <v>3.6388888888888888</v>
      </c>
      <c r="I18" s="26">
        <v>13.1</v>
      </c>
      <c r="J18" s="30">
        <f t="shared" si="3"/>
        <v>0.97222222222222199</v>
      </c>
      <c r="K18" s="30">
        <f t="shared" si="4"/>
        <v>3.4999999999999991</v>
      </c>
      <c r="L18" s="30">
        <f t="shared" si="5"/>
        <v>184.40837999999999</v>
      </c>
      <c r="M18" s="30">
        <f t="shared" si="6"/>
        <v>6.5653693385727978</v>
      </c>
      <c r="N18" s="30">
        <f t="shared" si="0"/>
        <v>1405.833333333333</v>
      </c>
      <c r="O18" s="30">
        <f t="shared" si="7"/>
        <v>1596.8070826719058</v>
      </c>
      <c r="P18" s="37">
        <f t="shared" si="8"/>
        <v>5.8106035508338794</v>
      </c>
      <c r="Q18" s="38">
        <f t="shared" si="1"/>
        <v>5.8106035508338794</v>
      </c>
      <c r="R18" s="38" t="str">
        <f t="shared" si="2"/>
        <v>0</v>
      </c>
      <c r="S18" s="37">
        <f t="shared" si="13"/>
        <v>13.938723770992073</v>
      </c>
      <c r="T18" s="37">
        <f t="shared" si="14"/>
        <v>0</v>
      </c>
      <c r="U18" s="37">
        <f t="shared" si="9"/>
        <v>3.8718677141644647E-3</v>
      </c>
      <c r="V18" s="37">
        <f t="shared" si="10"/>
        <v>0</v>
      </c>
      <c r="W18" s="37">
        <f t="shared" si="11"/>
        <v>0</v>
      </c>
    </row>
    <row r="19" spans="5:23" x14ac:dyDescent="0.3">
      <c r="E19" s="2" t="s">
        <v>26</v>
      </c>
      <c r="F19" s="2">
        <v>17</v>
      </c>
      <c r="G19" s="2">
        <v>17</v>
      </c>
      <c r="H19" s="2">
        <f t="shared" si="12"/>
        <v>4.6944444444444446</v>
      </c>
      <c r="I19" s="26">
        <v>16.899999999999999</v>
      </c>
      <c r="J19" s="30">
        <f t="shared" si="3"/>
        <v>1.1944444444444444</v>
      </c>
      <c r="K19" s="30">
        <f t="shared" si="4"/>
        <v>4.3</v>
      </c>
      <c r="L19" s="30">
        <f t="shared" si="5"/>
        <v>184.40837999999999</v>
      </c>
      <c r="M19" s="30">
        <f t="shared" si="6"/>
        <v>10.926724181514928</v>
      </c>
      <c r="N19" s="30">
        <f t="shared" si="0"/>
        <v>1727.1666666666667</v>
      </c>
      <c r="O19" s="30">
        <f t="shared" si="7"/>
        <v>1922.5017708481816</v>
      </c>
      <c r="P19" s="37">
        <f t="shared" si="8"/>
        <v>9.0250777575928538</v>
      </c>
      <c r="Q19" s="38">
        <f t="shared" si="1"/>
        <v>9.0250777575928538</v>
      </c>
      <c r="R19" s="38" t="str">
        <f t="shared" si="2"/>
        <v>0</v>
      </c>
      <c r="S19" s="37">
        <f t="shared" si="13"/>
        <v>22.963801528584927</v>
      </c>
      <c r="T19" s="37">
        <f t="shared" si="14"/>
        <v>0</v>
      </c>
      <c r="U19" s="37">
        <f t="shared" si="9"/>
        <v>6.378833757940257E-3</v>
      </c>
      <c r="V19" s="37">
        <f t="shared" si="10"/>
        <v>0</v>
      </c>
      <c r="W19" s="37">
        <f t="shared" si="11"/>
        <v>0</v>
      </c>
    </row>
    <row r="20" spans="5:23" x14ac:dyDescent="0.3">
      <c r="E20" s="2" t="s">
        <v>26</v>
      </c>
      <c r="F20" s="2">
        <v>18</v>
      </c>
      <c r="G20" s="2">
        <v>18</v>
      </c>
      <c r="H20" s="2">
        <f t="shared" si="12"/>
        <v>6.0277777777777777</v>
      </c>
      <c r="I20" s="26">
        <v>21.7</v>
      </c>
      <c r="J20" s="30">
        <f t="shared" si="3"/>
        <v>1.2638888888888891</v>
      </c>
      <c r="K20" s="30">
        <f t="shared" si="4"/>
        <v>4.5500000000000007</v>
      </c>
      <c r="L20" s="30">
        <f t="shared" si="5"/>
        <v>184.40837999999999</v>
      </c>
      <c r="M20" s="30">
        <f t="shared" si="6"/>
        <v>18.015073526254554</v>
      </c>
      <c r="N20" s="30">
        <f t="shared" si="0"/>
        <v>1827.5833333333335</v>
      </c>
      <c r="O20" s="30">
        <f t="shared" si="7"/>
        <v>2030.0067868595879</v>
      </c>
      <c r="P20" s="37">
        <f t="shared" si="8"/>
        <v>12.236429798570294</v>
      </c>
      <c r="Q20" s="38">
        <f t="shared" si="1"/>
        <v>12.236429798570294</v>
      </c>
      <c r="R20" s="38" t="str">
        <f t="shared" si="2"/>
        <v>0</v>
      </c>
      <c r="S20" s="37">
        <f t="shared" si="13"/>
        <v>35.200231327155223</v>
      </c>
      <c r="T20" s="37">
        <f t="shared" si="14"/>
        <v>0</v>
      </c>
      <c r="U20" s="37">
        <f t="shared" si="9"/>
        <v>9.7778420353208956E-3</v>
      </c>
      <c r="V20" s="37">
        <f t="shared" si="10"/>
        <v>0</v>
      </c>
      <c r="W20" s="37">
        <f t="shared" si="11"/>
        <v>0</v>
      </c>
    </row>
    <row r="21" spans="5:23" x14ac:dyDescent="0.3">
      <c r="E21" s="2" t="s">
        <v>26</v>
      </c>
      <c r="F21" s="2">
        <v>19</v>
      </c>
      <c r="G21" s="2">
        <v>19</v>
      </c>
      <c r="H21" s="2">
        <f t="shared" si="12"/>
        <v>7.2222222222222223</v>
      </c>
      <c r="I21" s="26">
        <v>26</v>
      </c>
      <c r="J21" s="30">
        <f t="shared" si="3"/>
        <v>0.80555555555555558</v>
      </c>
      <c r="K21" s="30">
        <f t="shared" si="4"/>
        <v>2.9000000000000004</v>
      </c>
      <c r="L21" s="30">
        <f t="shared" si="5"/>
        <v>184.40837999999999</v>
      </c>
      <c r="M21" s="30">
        <f t="shared" si="6"/>
        <v>25.862069068674383</v>
      </c>
      <c r="N21" s="30">
        <f t="shared" si="0"/>
        <v>1164.8333333333333</v>
      </c>
      <c r="O21" s="30">
        <f t="shared" si="7"/>
        <v>1375.1037824020077</v>
      </c>
      <c r="P21" s="37">
        <f t="shared" si="8"/>
        <v>9.9313050951256123</v>
      </c>
      <c r="Q21" s="38">
        <f t="shared" si="1"/>
        <v>9.9313050951256123</v>
      </c>
      <c r="R21" s="38" t="str">
        <f t="shared" si="2"/>
        <v>0</v>
      </c>
      <c r="S21" s="37">
        <f t="shared" si="13"/>
        <v>45.131536422280831</v>
      </c>
      <c r="T21" s="37">
        <f t="shared" si="14"/>
        <v>0</v>
      </c>
      <c r="U21" s="37">
        <f t="shared" si="9"/>
        <v>1.2536537895078009E-2</v>
      </c>
      <c r="V21" s="37">
        <f t="shared" si="10"/>
        <v>0</v>
      </c>
      <c r="W21" s="37">
        <f t="shared" si="11"/>
        <v>0</v>
      </c>
    </row>
    <row r="22" spans="5:23" x14ac:dyDescent="0.3">
      <c r="E22" s="2" t="s">
        <v>26</v>
      </c>
      <c r="F22" s="2">
        <v>20</v>
      </c>
      <c r="G22" s="2">
        <v>20</v>
      </c>
      <c r="H22" s="2">
        <f t="shared" si="12"/>
        <v>7.6388888888888893</v>
      </c>
      <c r="I22" s="26">
        <v>27.5</v>
      </c>
      <c r="J22" s="30">
        <f t="shared" si="3"/>
        <v>0.29166666666666685</v>
      </c>
      <c r="K22" s="30">
        <f t="shared" si="4"/>
        <v>1.0500000000000007</v>
      </c>
      <c r="L22" s="30">
        <f t="shared" si="5"/>
        <v>184.40837999999999</v>
      </c>
      <c r="M22" s="30">
        <f t="shared" si="6"/>
        <v>28.932233333113913</v>
      </c>
      <c r="N22" s="30">
        <f t="shared" si="0"/>
        <v>421.75000000000028</v>
      </c>
      <c r="O22" s="30">
        <f t="shared" si="7"/>
        <v>635.09061333311422</v>
      </c>
      <c r="P22" s="37">
        <f t="shared" si="8"/>
        <v>4.8513866296279557</v>
      </c>
      <c r="Q22" s="38">
        <f t="shared" si="1"/>
        <v>4.8513866296279557</v>
      </c>
      <c r="R22" s="38" t="str">
        <f t="shared" si="2"/>
        <v>0</v>
      </c>
      <c r="S22" s="37">
        <f t="shared" si="13"/>
        <v>49.982923051908784</v>
      </c>
      <c r="T22" s="37">
        <f t="shared" si="14"/>
        <v>0</v>
      </c>
      <c r="U22" s="37">
        <f t="shared" si="9"/>
        <v>1.3884145292196885E-2</v>
      </c>
      <c r="V22" s="37">
        <f t="shared" si="10"/>
        <v>0</v>
      </c>
      <c r="W22" s="37">
        <f t="shared" si="11"/>
        <v>0</v>
      </c>
    </row>
    <row r="23" spans="5:23" x14ac:dyDescent="0.3">
      <c r="E23" s="2" t="s">
        <v>26</v>
      </c>
      <c r="F23" s="2">
        <v>21</v>
      </c>
      <c r="G23" s="2">
        <v>21</v>
      </c>
      <c r="H23" s="2">
        <f t="shared" si="12"/>
        <v>7.8055555555555562</v>
      </c>
      <c r="I23" s="26">
        <v>28.1</v>
      </c>
      <c r="J23" s="30">
        <f t="shared" si="3"/>
        <v>0.1111111111111112</v>
      </c>
      <c r="K23" s="30">
        <f t="shared" si="4"/>
        <v>0.40000000000000036</v>
      </c>
      <c r="L23" s="30">
        <f t="shared" si="5"/>
        <v>184.40837999999999</v>
      </c>
      <c r="M23" s="30">
        <f t="shared" si="6"/>
        <v>30.208503487153823</v>
      </c>
      <c r="N23" s="30">
        <f t="shared" si="0"/>
        <v>160.6666666666668</v>
      </c>
      <c r="O23" s="30">
        <f t="shared" si="7"/>
        <v>375.28355015382061</v>
      </c>
      <c r="P23" s="37">
        <f t="shared" si="8"/>
        <v>2.9292965998117664</v>
      </c>
      <c r="Q23" s="38">
        <f t="shared" si="1"/>
        <v>2.9292965998117664</v>
      </c>
      <c r="R23" s="38" t="str">
        <f t="shared" si="2"/>
        <v>0</v>
      </c>
      <c r="S23" s="37">
        <f t="shared" si="13"/>
        <v>52.912219651720548</v>
      </c>
      <c r="T23" s="37">
        <f t="shared" si="14"/>
        <v>0</v>
      </c>
      <c r="U23" s="37">
        <f t="shared" si="9"/>
        <v>1.4697838792144596E-2</v>
      </c>
      <c r="V23" s="37">
        <f t="shared" si="10"/>
        <v>0</v>
      </c>
      <c r="W23" s="37">
        <f t="shared" si="11"/>
        <v>0</v>
      </c>
    </row>
    <row r="24" spans="5:23" x14ac:dyDescent="0.3">
      <c r="E24" s="2" t="s">
        <v>26</v>
      </c>
      <c r="F24" s="2">
        <v>22</v>
      </c>
      <c r="G24" s="2">
        <v>22</v>
      </c>
      <c r="H24" s="2">
        <f t="shared" si="12"/>
        <v>7.8611111111111116</v>
      </c>
      <c r="I24" s="26">
        <v>28.3</v>
      </c>
      <c r="J24" s="30">
        <f t="shared" si="3"/>
        <v>9.7222222222222127E-2</v>
      </c>
      <c r="K24" s="30">
        <f t="shared" si="4"/>
        <v>0.34999999999999964</v>
      </c>
      <c r="L24" s="30">
        <f t="shared" si="5"/>
        <v>184.40837999999999</v>
      </c>
      <c r="M24" s="30">
        <f t="shared" si="6"/>
        <v>30.640048071613361</v>
      </c>
      <c r="N24" s="30">
        <f t="shared" si="0"/>
        <v>140.5833333333332</v>
      </c>
      <c r="O24" s="30">
        <f t="shared" si="7"/>
        <v>355.63176140494659</v>
      </c>
      <c r="P24" s="37">
        <f t="shared" si="8"/>
        <v>2.7956607910444413</v>
      </c>
      <c r="Q24" s="38">
        <f t="shared" si="1"/>
        <v>2.7956607910444413</v>
      </c>
      <c r="R24" s="38" t="str">
        <f t="shared" si="2"/>
        <v>0</v>
      </c>
      <c r="S24" s="37">
        <f t="shared" si="13"/>
        <v>55.707880442764989</v>
      </c>
      <c r="T24" s="37">
        <f t="shared" si="14"/>
        <v>0</v>
      </c>
      <c r="U24" s="37">
        <f t="shared" si="9"/>
        <v>1.5474411234101386E-2</v>
      </c>
      <c r="V24" s="37">
        <f t="shared" si="10"/>
        <v>0</v>
      </c>
      <c r="W24" s="37">
        <f t="shared" si="11"/>
        <v>0</v>
      </c>
    </row>
    <row r="25" spans="5:23" x14ac:dyDescent="0.3">
      <c r="E25" s="2" t="s">
        <v>26</v>
      </c>
      <c r="F25" s="2">
        <v>23</v>
      </c>
      <c r="G25" s="2">
        <v>23</v>
      </c>
      <c r="H25" s="2">
        <f t="shared" si="12"/>
        <v>8</v>
      </c>
      <c r="I25" s="26">
        <v>28.8</v>
      </c>
      <c r="J25" s="30">
        <f t="shared" si="3"/>
        <v>0.1111111111111112</v>
      </c>
      <c r="K25" s="30">
        <f t="shared" si="4"/>
        <v>0.40000000000000036</v>
      </c>
      <c r="L25" s="30">
        <f t="shared" si="5"/>
        <v>184.40837999999999</v>
      </c>
      <c r="M25" s="30">
        <f t="shared" si="6"/>
        <v>31.732299657280002</v>
      </c>
      <c r="N25" s="30">
        <f t="shared" si="0"/>
        <v>160.6666666666668</v>
      </c>
      <c r="O25" s="30">
        <f t="shared" si="7"/>
        <v>376.80734632394683</v>
      </c>
      <c r="P25" s="37">
        <f t="shared" si="8"/>
        <v>3.0144587705915749</v>
      </c>
      <c r="Q25" s="38">
        <f t="shared" si="1"/>
        <v>3.0144587705915749</v>
      </c>
      <c r="R25" s="38" t="str">
        <f t="shared" si="2"/>
        <v>0</v>
      </c>
      <c r="S25" s="37">
        <f t="shared" si="13"/>
        <v>58.722339213356562</v>
      </c>
      <c r="T25" s="37">
        <f t="shared" si="14"/>
        <v>0</v>
      </c>
      <c r="U25" s="37">
        <f t="shared" si="9"/>
        <v>1.6311760892599045E-2</v>
      </c>
      <c r="V25" s="37">
        <f t="shared" si="10"/>
        <v>0</v>
      </c>
      <c r="W25" s="37">
        <f t="shared" si="11"/>
        <v>0</v>
      </c>
    </row>
    <row r="26" spans="5:23" x14ac:dyDescent="0.3">
      <c r="E26" s="2" t="s">
        <v>26</v>
      </c>
      <c r="F26" s="2">
        <v>24</v>
      </c>
      <c r="G26" s="2">
        <v>24</v>
      </c>
      <c r="H26" s="2">
        <f t="shared" si="12"/>
        <v>8.0833333333333339</v>
      </c>
      <c r="I26" s="26">
        <v>29.1</v>
      </c>
      <c r="J26" s="30">
        <f t="shared" si="3"/>
        <v>0.27777777777777779</v>
      </c>
      <c r="K26" s="30">
        <f t="shared" si="4"/>
        <v>1</v>
      </c>
      <c r="L26" s="30">
        <f t="shared" si="5"/>
        <v>184.40837999999999</v>
      </c>
      <c r="M26" s="30">
        <f t="shared" si="6"/>
        <v>32.396832408349347</v>
      </c>
      <c r="N26" s="30">
        <f t="shared" si="0"/>
        <v>401.66666666666669</v>
      </c>
      <c r="O26" s="30">
        <f t="shared" si="7"/>
        <v>618.47187907501598</v>
      </c>
      <c r="P26" s="37">
        <f t="shared" si="8"/>
        <v>4.99931435585638</v>
      </c>
      <c r="Q26" s="38">
        <f t="shared" si="1"/>
        <v>4.99931435585638</v>
      </c>
      <c r="R26" s="38" t="str">
        <f t="shared" si="2"/>
        <v>0</v>
      </c>
      <c r="S26" s="37">
        <f t="shared" si="13"/>
        <v>63.72165356921294</v>
      </c>
      <c r="T26" s="37">
        <f t="shared" si="14"/>
        <v>0</v>
      </c>
      <c r="U26" s="37">
        <f t="shared" si="9"/>
        <v>1.7700459324781374E-2</v>
      </c>
      <c r="V26" s="37">
        <f t="shared" si="10"/>
        <v>0</v>
      </c>
      <c r="W26" s="37">
        <f t="shared" si="11"/>
        <v>0</v>
      </c>
    </row>
    <row r="27" spans="5:23" x14ac:dyDescent="0.3">
      <c r="E27" s="2" t="s">
        <v>26</v>
      </c>
      <c r="F27" s="2">
        <v>25</v>
      </c>
      <c r="G27" s="2">
        <v>25</v>
      </c>
      <c r="H27" s="2">
        <f t="shared" si="12"/>
        <v>8.5555555555555554</v>
      </c>
      <c r="I27" s="26">
        <v>30.8</v>
      </c>
      <c r="J27" s="30">
        <f t="shared" si="3"/>
        <v>0.38888888888888851</v>
      </c>
      <c r="K27" s="30">
        <f t="shared" si="4"/>
        <v>1.3999999999999986</v>
      </c>
      <c r="L27" s="30">
        <f t="shared" si="5"/>
        <v>184.40837999999999</v>
      </c>
      <c r="M27" s="30">
        <f t="shared" si="6"/>
        <v>36.292593493058092</v>
      </c>
      <c r="N27" s="30">
        <f t="shared" si="0"/>
        <v>562.3333333333328</v>
      </c>
      <c r="O27" s="30">
        <f t="shared" si="7"/>
        <v>783.03430682639089</v>
      </c>
      <c r="P27" s="37">
        <f t="shared" si="8"/>
        <v>6.6992935139591214</v>
      </c>
      <c r="Q27" s="38">
        <f t="shared" si="1"/>
        <v>6.6992935139591214</v>
      </c>
      <c r="R27" s="38" t="str">
        <f t="shared" si="2"/>
        <v>0</v>
      </c>
      <c r="S27" s="37">
        <f t="shared" si="13"/>
        <v>70.420947083172067</v>
      </c>
      <c r="T27" s="37">
        <f t="shared" si="14"/>
        <v>0</v>
      </c>
      <c r="U27" s="37">
        <f t="shared" si="9"/>
        <v>1.9561374189770019E-2</v>
      </c>
      <c r="V27" s="37">
        <f t="shared" si="10"/>
        <v>0</v>
      </c>
      <c r="W27" s="37">
        <f t="shared" si="11"/>
        <v>0</v>
      </c>
    </row>
    <row r="28" spans="5:23" x14ac:dyDescent="0.3">
      <c r="E28" s="2" t="s">
        <v>26</v>
      </c>
      <c r="F28" s="2">
        <v>26</v>
      </c>
      <c r="G28" s="2">
        <v>26</v>
      </c>
      <c r="H28" s="2">
        <f t="shared" si="12"/>
        <v>8.8611111111111107</v>
      </c>
      <c r="I28" s="26">
        <v>31.9</v>
      </c>
      <c r="J28" s="30">
        <f t="shared" si="3"/>
        <v>0.45833333333333343</v>
      </c>
      <c r="K28" s="30">
        <f t="shared" si="4"/>
        <v>1.6500000000000004</v>
      </c>
      <c r="L28" s="30">
        <f t="shared" si="5"/>
        <v>184.40837999999999</v>
      </c>
      <c r="M28" s="30">
        <f t="shared" si="6"/>
        <v>38.931213173038074</v>
      </c>
      <c r="N28" s="30">
        <f t="shared" si="0"/>
        <v>662.75000000000011</v>
      </c>
      <c r="O28" s="30">
        <f t="shared" si="7"/>
        <v>886.08959317303811</v>
      </c>
      <c r="P28" s="37">
        <f t="shared" si="8"/>
        <v>7.8517383395055322</v>
      </c>
      <c r="Q28" s="38">
        <f t="shared" si="1"/>
        <v>7.8517383395055322</v>
      </c>
      <c r="R28" s="38" t="str">
        <f t="shared" si="2"/>
        <v>0</v>
      </c>
      <c r="S28" s="37">
        <f t="shared" si="13"/>
        <v>78.272685422677597</v>
      </c>
      <c r="T28" s="37">
        <f t="shared" si="14"/>
        <v>0</v>
      </c>
      <c r="U28" s="37">
        <f t="shared" si="9"/>
        <v>2.1742412617410445E-2</v>
      </c>
      <c r="V28" s="37">
        <f t="shared" si="10"/>
        <v>0</v>
      </c>
      <c r="W28" s="37">
        <f t="shared" si="11"/>
        <v>0</v>
      </c>
    </row>
    <row r="29" spans="5:23" x14ac:dyDescent="0.3">
      <c r="E29" s="2" t="s">
        <v>26</v>
      </c>
      <c r="F29" s="2">
        <v>27</v>
      </c>
      <c r="G29" s="2">
        <v>27</v>
      </c>
      <c r="H29" s="2">
        <f t="shared" si="12"/>
        <v>9.4722222222222232</v>
      </c>
      <c r="I29" s="26">
        <v>34.1</v>
      </c>
      <c r="J29" s="30">
        <f t="shared" si="3"/>
        <v>0.65277777777777812</v>
      </c>
      <c r="K29" s="30">
        <f t="shared" si="4"/>
        <v>2.3500000000000014</v>
      </c>
      <c r="L29" s="30">
        <f t="shared" si="5"/>
        <v>184.40837999999999</v>
      </c>
      <c r="M29" s="30">
        <f t="shared" si="6"/>
        <v>44.486201972995957</v>
      </c>
      <c r="N29" s="30">
        <f t="shared" si="0"/>
        <v>943.9166666666672</v>
      </c>
      <c r="O29" s="30">
        <f t="shared" si="7"/>
        <v>1172.8112486396631</v>
      </c>
      <c r="P29" s="37">
        <f t="shared" si="8"/>
        <v>11.10912877183681</v>
      </c>
      <c r="Q29" s="38">
        <f t="shared" si="1"/>
        <v>11.10912877183681</v>
      </c>
      <c r="R29" s="38" t="str">
        <f t="shared" si="2"/>
        <v>0</v>
      </c>
      <c r="S29" s="37">
        <f t="shared" si="13"/>
        <v>89.381814194514405</v>
      </c>
      <c r="T29" s="37">
        <f t="shared" si="14"/>
        <v>0</v>
      </c>
      <c r="U29" s="37">
        <f t="shared" si="9"/>
        <v>2.4828281720698446E-2</v>
      </c>
      <c r="V29" s="37">
        <f t="shared" si="10"/>
        <v>0</v>
      </c>
      <c r="W29" s="37">
        <f t="shared" si="11"/>
        <v>0</v>
      </c>
    </row>
    <row r="30" spans="5:23" x14ac:dyDescent="0.3">
      <c r="E30" s="2" t="s">
        <v>26</v>
      </c>
      <c r="F30" s="2">
        <v>28</v>
      </c>
      <c r="G30" s="2">
        <v>28</v>
      </c>
      <c r="H30" s="2">
        <f t="shared" si="12"/>
        <v>10.166666666666668</v>
      </c>
      <c r="I30" s="26">
        <v>36.6</v>
      </c>
      <c r="J30" s="30">
        <f t="shared" si="3"/>
        <v>0.69444444444444442</v>
      </c>
      <c r="K30" s="30">
        <f t="shared" si="4"/>
        <v>2.5</v>
      </c>
      <c r="L30" s="30">
        <f t="shared" si="5"/>
        <v>184.40837999999999</v>
      </c>
      <c r="M30" s="30">
        <f t="shared" si="6"/>
        <v>51.248214854487372</v>
      </c>
      <c r="N30" s="30">
        <f t="shared" si="0"/>
        <v>1004.1666666666666</v>
      </c>
      <c r="O30" s="30">
        <f t="shared" si="7"/>
        <v>1239.8232615211541</v>
      </c>
      <c r="P30" s="37">
        <f t="shared" si="8"/>
        <v>12.604869825465068</v>
      </c>
      <c r="Q30" s="38">
        <f t="shared" si="1"/>
        <v>12.604869825465068</v>
      </c>
      <c r="R30" s="38" t="str">
        <f t="shared" si="2"/>
        <v>0</v>
      </c>
      <c r="S30" s="37">
        <f t="shared" si="13"/>
        <v>101.98668401997948</v>
      </c>
      <c r="T30" s="37">
        <f t="shared" si="14"/>
        <v>0</v>
      </c>
      <c r="U30" s="37">
        <f t="shared" si="9"/>
        <v>2.8329634449994302E-2</v>
      </c>
      <c r="V30" s="37">
        <f t="shared" si="10"/>
        <v>0</v>
      </c>
      <c r="W30" s="37">
        <f t="shared" si="11"/>
        <v>0</v>
      </c>
    </row>
    <row r="31" spans="5:23" x14ac:dyDescent="0.3">
      <c r="E31" s="2" t="s">
        <v>26</v>
      </c>
      <c r="F31" s="2">
        <v>29</v>
      </c>
      <c r="G31" s="2">
        <v>29</v>
      </c>
      <c r="H31" s="2">
        <f t="shared" si="12"/>
        <v>10.861111111111112</v>
      </c>
      <c r="I31" s="26">
        <v>39.1</v>
      </c>
      <c r="J31" s="30">
        <f t="shared" si="3"/>
        <v>0.65277777777777712</v>
      </c>
      <c r="K31" s="30">
        <f t="shared" si="4"/>
        <v>2.3499999999999979</v>
      </c>
      <c r="L31" s="30">
        <f t="shared" si="5"/>
        <v>184.40837999999999</v>
      </c>
      <c r="M31" s="30">
        <f t="shared" si="6"/>
        <v>58.488446468757537</v>
      </c>
      <c r="N31" s="30">
        <f t="shared" si="0"/>
        <v>943.91666666666572</v>
      </c>
      <c r="O31" s="30">
        <f t="shared" si="7"/>
        <v>1186.8134931354232</v>
      </c>
      <c r="P31" s="37">
        <f t="shared" si="8"/>
        <v>12.890113217109736</v>
      </c>
      <c r="Q31" s="38">
        <f t="shared" si="1"/>
        <v>12.890113217109736</v>
      </c>
      <c r="R31" s="38" t="str">
        <f t="shared" si="2"/>
        <v>0</v>
      </c>
      <c r="S31" s="37">
        <f t="shared" si="13"/>
        <v>114.87679723708922</v>
      </c>
      <c r="T31" s="37">
        <f t="shared" si="14"/>
        <v>0</v>
      </c>
      <c r="U31" s="37">
        <f t="shared" si="9"/>
        <v>3.1910221454747006E-2</v>
      </c>
      <c r="V31" s="37">
        <f t="shared" si="10"/>
        <v>0</v>
      </c>
      <c r="W31" s="37">
        <f t="shared" si="11"/>
        <v>0</v>
      </c>
    </row>
    <row r="32" spans="5:23" x14ac:dyDescent="0.3">
      <c r="E32" s="2" t="s">
        <v>26</v>
      </c>
      <c r="F32" s="2">
        <v>30</v>
      </c>
      <c r="G32" s="2">
        <v>30</v>
      </c>
      <c r="H32" s="2">
        <f t="shared" si="12"/>
        <v>11.472222222222221</v>
      </c>
      <c r="I32" s="26">
        <v>41.3</v>
      </c>
      <c r="J32" s="30">
        <f t="shared" si="3"/>
        <v>0.47222222222222199</v>
      </c>
      <c r="K32" s="30">
        <f t="shared" si="4"/>
        <v>1.6999999999999993</v>
      </c>
      <c r="L32" s="30">
        <f t="shared" si="5"/>
        <v>184.40837999999999</v>
      </c>
      <c r="M32" s="30">
        <f t="shared" si="6"/>
        <v>65.255432825069832</v>
      </c>
      <c r="N32" s="30">
        <f t="shared" si="0"/>
        <v>682.83333333333303</v>
      </c>
      <c r="O32" s="30">
        <f t="shared" si="7"/>
        <v>932.49714615840287</v>
      </c>
      <c r="P32" s="37">
        <f t="shared" si="8"/>
        <v>10.697814482317231</v>
      </c>
      <c r="Q32" s="38">
        <f t="shared" si="1"/>
        <v>10.697814482317231</v>
      </c>
      <c r="R32" s="38" t="str">
        <f t="shared" si="2"/>
        <v>0</v>
      </c>
      <c r="S32" s="37">
        <f t="shared" si="13"/>
        <v>125.57461171940645</v>
      </c>
      <c r="T32" s="37">
        <f t="shared" si="14"/>
        <v>0</v>
      </c>
      <c r="U32" s="37">
        <f t="shared" si="9"/>
        <v>3.4881836588724013E-2</v>
      </c>
      <c r="V32" s="37">
        <f t="shared" si="10"/>
        <v>0</v>
      </c>
      <c r="W32" s="37">
        <f t="shared" si="11"/>
        <v>0</v>
      </c>
    </row>
    <row r="33" spans="5:23" x14ac:dyDescent="0.3">
      <c r="E33" s="2" t="s">
        <v>26</v>
      </c>
      <c r="F33" s="2">
        <v>31</v>
      </c>
      <c r="G33" s="2">
        <v>31</v>
      </c>
      <c r="H33" s="2">
        <f t="shared" si="12"/>
        <v>11.805555555555555</v>
      </c>
      <c r="I33" s="26">
        <v>42.5</v>
      </c>
      <c r="J33" s="30">
        <f t="shared" si="3"/>
        <v>0.27777777777777779</v>
      </c>
      <c r="K33" s="30">
        <f t="shared" si="4"/>
        <v>1</v>
      </c>
      <c r="L33" s="30">
        <f t="shared" si="5"/>
        <v>184.40837999999999</v>
      </c>
      <c r="M33" s="30">
        <f t="shared" si="6"/>
        <v>69.102606886528264</v>
      </c>
      <c r="N33" s="30">
        <f t="shared" si="0"/>
        <v>401.66666666666669</v>
      </c>
      <c r="O33" s="30">
        <f t="shared" si="7"/>
        <v>655.17765355319489</v>
      </c>
      <c r="P33" s="37">
        <f t="shared" si="8"/>
        <v>7.7347361877807721</v>
      </c>
      <c r="Q33" s="38">
        <f t="shared" si="1"/>
        <v>7.7347361877807721</v>
      </c>
      <c r="R33" s="38" t="str">
        <f t="shared" si="2"/>
        <v>0</v>
      </c>
      <c r="S33" s="37">
        <f t="shared" si="13"/>
        <v>133.30934790718723</v>
      </c>
      <c r="T33" s="37">
        <f t="shared" si="14"/>
        <v>0</v>
      </c>
      <c r="U33" s="37">
        <f t="shared" si="9"/>
        <v>3.7030374418663116E-2</v>
      </c>
      <c r="V33" s="37">
        <f t="shared" si="10"/>
        <v>0</v>
      </c>
      <c r="W33" s="37">
        <f t="shared" si="11"/>
        <v>0</v>
      </c>
    </row>
    <row r="34" spans="5:23" x14ac:dyDescent="0.3">
      <c r="E34" s="2" t="s">
        <v>26</v>
      </c>
      <c r="F34" s="2">
        <v>32</v>
      </c>
      <c r="G34" s="2">
        <v>32</v>
      </c>
      <c r="H34" s="2">
        <f t="shared" si="12"/>
        <v>12.027777777777777</v>
      </c>
      <c r="I34" s="26">
        <v>43.3</v>
      </c>
      <c r="J34" s="30">
        <f t="shared" si="3"/>
        <v>0.19444444444444425</v>
      </c>
      <c r="K34" s="30">
        <f t="shared" si="4"/>
        <v>0.69999999999999929</v>
      </c>
      <c r="L34" s="30">
        <f t="shared" si="5"/>
        <v>184.40837999999999</v>
      </c>
      <c r="M34" s="30">
        <f t="shared" si="6"/>
        <v>71.728601591962885</v>
      </c>
      <c r="N34" s="30">
        <f t="shared" si="0"/>
        <v>281.1666666666664</v>
      </c>
      <c r="O34" s="30">
        <f t="shared" si="7"/>
        <v>537.30364825862921</v>
      </c>
      <c r="P34" s="37">
        <f t="shared" si="8"/>
        <v>6.462568880444068</v>
      </c>
      <c r="Q34" s="38">
        <f t="shared" si="1"/>
        <v>6.462568880444068</v>
      </c>
      <c r="R34" s="38" t="str">
        <f t="shared" si="2"/>
        <v>0</v>
      </c>
      <c r="S34" s="37">
        <f t="shared" si="13"/>
        <v>139.77191678763131</v>
      </c>
      <c r="T34" s="37">
        <f t="shared" si="14"/>
        <v>0</v>
      </c>
      <c r="U34" s="37">
        <f t="shared" si="9"/>
        <v>3.8825532441008698E-2</v>
      </c>
      <c r="V34" s="37">
        <f t="shared" si="10"/>
        <v>0</v>
      </c>
      <c r="W34" s="37">
        <f t="shared" si="11"/>
        <v>0</v>
      </c>
    </row>
    <row r="35" spans="5:23" x14ac:dyDescent="0.3">
      <c r="E35" s="2" t="s">
        <v>26</v>
      </c>
      <c r="F35" s="2">
        <v>33</v>
      </c>
      <c r="G35" s="2">
        <v>33</v>
      </c>
      <c r="H35" s="2">
        <f t="shared" si="12"/>
        <v>12.194444444444445</v>
      </c>
      <c r="I35" s="26">
        <v>43.9</v>
      </c>
      <c r="J35" s="30">
        <f t="shared" si="3"/>
        <v>0.15277777777777798</v>
      </c>
      <c r="K35" s="30">
        <f t="shared" si="4"/>
        <v>0.55000000000000071</v>
      </c>
      <c r="L35" s="30">
        <f t="shared" si="5"/>
        <v>184.40837999999999</v>
      </c>
      <c r="M35" s="30">
        <f t="shared" si="6"/>
        <v>73.730233919881599</v>
      </c>
      <c r="N35" s="30">
        <f t="shared" si="0"/>
        <v>220.91666666666697</v>
      </c>
      <c r="O35" s="30">
        <f t="shared" si="7"/>
        <v>479.05528058654858</v>
      </c>
      <c r="P35" s="37">
        <f t="shared" si="8"/>
        <v>5.8418130049304118</v>
      </c>
      <c r="Q35" s="38">
        <f t="shared" si="1"/>
        <v>5.8418130049304118</v>
      </c>
      <c r="R35" s="38" t="str">
        <f t="shared" si="2"/>
        <v>0</v>
      </c>
      <c r="S35" s="37">
        <f t="shared" si="13"/>
        <v>145.61372979256171</v>
      </c>
      <c r="T35" s="37">
        <f t="shared" si="14"/>
        <v>0</v>
      </c>
      <c r="U35" s="37">
        <f t="shared" si="9"/>
        <v>4.0448258275711593E-2</v>
      </c>
      <c r="V35" s="37">
        <f t="shared" si="10"/>
        <v>0</v>
      </c>
      <c r="W35" s="37">
        <f t="shared" si="11"/>
        <v>0</v>
      </c>
    </row>
    <row r="36" spans="5:23" x14ac:dyDescent="0.3">
      <c r="E36" s="2" t="s">
        <v>26</v>
      </c>
      <c r="F36" s="2">
        <v>34</v>
      </c>
      <c r="G36" s="2">
        <v>34</v>
      </c>
      <c r="H36" s="2">
        <f t="shared" si="12"/>
        <v>12.333333333333334</v>
      </c>
      <c r="I36" s="26">
        <v>44.4</v>
      </c>
      <c r="J36" s="30">
        <f t="shared" si="3"/>
        <v>8.3333333333333523E-2</v>
      </c>
      <c r="K36" s="30">
        <f t="shared" si="4"/>
        <v>0.30000000000000071</v>
      </c>
      <c r="L36" s="30">
        <f t="shared" si="5"/>
        <v>184.40837999999999</v>
      </c>
      <c r="M36" s="30">
        <f t="shared" si="6"/>
        <v>75.419302484056118</v>
      </c>
      <c r="N36" s="30">
        <f t="shared" si="0"/>
        <v>120.50000000000027</v>
      </c>
      <c r="O36" s="30">
        <f t="shared" si="7"/>
        <v>380.32768248405642</v>
      </c>
      <c r="P36" s="37">
        <f t="shared" si="8"/>
        <v>4.690708083970029</v>
      </c>
      <c r="Q36" s="38">
        <f t="shared" si="1"/>
        <v>4.690708083970029</v>
      </c>
      <c r="R36" s="38" t="str">
        <f t="shared" si="2"/>
        <v>0</v>
      </c>
      <c r="S36" s="37">
        <f t="shared" si="13"/>
        <v>150.30443787653175</v>
      </c>
      <c r="T36" s="37">
        <f t="shared" si="14"/>
        <v>0</v>
      </c>
      <c r="U36" s="37">
        <f t="shared" si="9"/>
        <v>4.175123274348104E-2</v>
      </c>
      <c r="V36" s="37">
        <f t="shared" si="10"/>
        <v>0</v>
      </c>
      <c r="W36" s="37">
        <f t="shared" si="11"/>
        <v>0</v>
      </c>
    </row>
    <row r="37" spans="5:23" x14ac:dyDescent="0.3">
      <c r="E37" s="2" t="s">
        <v>26</v>
      </c>
      <c r="F37" s="2">
        <v>35</v>
      </c>
      <c r="G37" s="2">
        <v>35</v>
      </c>
      <c r="H37" s="2">
        <f t="shared" si="12"/>
        <v>12.361111111111112</v>
      </c>
      <c r="I37" s="26">
        <v>44.5</v>
      </c>
      <c r="J37" s="30">
        <f t="shared" si="3"/>
        <v>-2.7777777777777186E-2</v>
      </c>
      <c r="K37" s="30">
        <f t="shared" si="4"/>
        <v>-9.9999999999997868E-2</v>
      </c>
      <c r="L37" s="30">
        <f t="shared" si="5"/>
        <v>184.40837999999999</v>
      </c>
      <c r="M37" s="30">
        <f t="shared" si="6"/>
        <v>75.759411646808374</v>
      </c>
      <c r="N37" s="30">
        <f t="shared" si="0"/>
        <v>-40.166666666665812</v>
      </c>
      <c r="O37" s="30">
        <f t="shared" si="7"/>
        <v>220.00112498014258</v>
      </c>
      <c r="P37" s="37">
        <f t="shared" si="8"/>
        <v>2.7194583504489853</v>
      </c>
      <c r="Q37" s="38">
        <f t="shared" si="1"/>
        <v>2.7194583504489853</v>
      </c>
      <c r="R37" s="38" t="str">
        <f t="shared" si="2"/>
        <v>0</v>
      </c>
      <c r="S37" s="37">
        <f t="shared" si="13"/>
        <v>153.02389622698072</v>
      </c>
      <c r="T37" s="37">
        <f t="shared" si="14"/>
        <v>0</v>
      </c>
      <c r="U37" s="37">
        <f t="shared" si="9"/>
        <v>4.2506637840827977E-2</v>
      </c>
      <c r="V37" s="37">
        <f t="shared" si="10"/>
        <v>0</v>
      </c>
      <c r="W37" s="37">
        <f t="shared" si="11"/>
        <v>0</v>
      </c>
    </row>
    <row r="38" spans="5:23" x14ac:dyDescent="0.3">
      <c r="E38" s="2" t="s">
        <v>26</v>
      </c>
      <c r="F38" s="2">
        <v>36</v>
      </c>
      <c r="G38" s="2">
        <v>36</v>
      </c>
      <c r="H38" s="2">
        <f t="shared" si="12"/>
        <v>12.277777777777779</v>
      </c>
      <c r="I38" s="26">
        <v>44.2</v>
      </c>
      <c r="J38" s="30">
        <f t="shared" si="3"/>
        <v>-0.24999999999999961</v>
      </c>
      <c r="K38" s="30">
        <f t="shared" si="4"/>
        <v>-0.89999999999999858</v>
      </c>
      <c r="L38" s="30">
        <f t="shared" si="5"/>
        <v>184.40837999999999</v>
      </c>
      <c r="M38" s="30">
        <f t="shared" si="6"/>
        <v>74.741379608468989</v>
      </c>
      <c r="N38" s="30">
        <f t="shared" si="0"/>
        <v>-361.49999999999943</v>
      </c>
      <c r="O38" s="30">
        <f t="shared" si="7"/>
        <v>-102.35024039153046</v>
      </c>
      <c r="P38" s="37">
        <f t="shared" si="8"/>
        <v>-1.2566335070293462</v>
      </c>
      <c r="Q38" s="38" t="str">
        <f t="shared" si="1"/>
        <v>0</v>
      </c>
      <c r="R38" s="38">
        <f t="shared" si="2"/>
        <v>1.2566335070293462</v>
      </c>
      <c r="S38" s="37">
        <f t="shared" si="13"/>
        <v>153.02389622698072</v>
      </c>
      <c r="T38" s="37">
        <f t="shared" si="14"/>
        <v>1.2566335070293462</v>
      </c>
      <c r="U38" s="37">
        <f t="shared" si="9"/>
        <v>4.2506637840827977E-2</v>
      </c>
      <c r="V38" s="37">
        <f t="shared" si="10"/>
        <v>3.4906486306370726E-4</v>
      </c>
      <c r="W38" s="37">
        <f t="shared" si="11"/>
        <v>2.6179864729778042E-4</v>
      </c>
    </row>
    <row r="39" spans="5:23" x14ac:dyDescent="0.3">
      <c r="E39" s="2" t="s">
        <v>26</v>
      </c>
      <c r="F39" s="2">
        <v>37</v>
      </c>
      <c r="G39" s="2">
        <v>37</v>
      </c>
      <c r="H39" s="2">
        <f t="shared" si="12"/>
        <v>11.861111111111112</v>
      </c>
      <c r="I39" s="26">
        <v>42.7</v>
      </c>
      <c r="J39" s="30">
        <f t="shared" si="3"/>
        <v>-0.59722222222222276</v>
      </c>
      <c r="K39" s="30">
        <f t="shared" si="4"/>
        <v>-2.1500000000000021</v>
      </c>
      <c r="L39" s="30">
        <f t="shared" si="5"/>
        <v>184.40837999999999</v>
      </c>
      <c r="M39" s="30">
        <f t="shared" si="6"/>
        <v>69.754514663052262</v>
      </c>
      <c r="N39" s="30">
        <f t="shared" si="0"/>
        <v>-863.58333333333417</v>
      </c>
      <c r="O39" s="30">
        <f t="shared" si="7"/>
        <v>-609.4204386702819</v>
      </c>
      <c r="P39" s="37">
        <f t="shared" si="8"/>
        <v>-7.2284035364502888</v>
      </c>
      <c r="Q39" s="38" t="str">
        <f t="shared" si="1"/>
        <v>0</v>
      </c>
      <c r="R39" s="38">
        <f t="shared" si="2"/>
        <v>7.2284035364502888</v>
      </c>
      <c r="S39" s="37">
        <f t="shared" si="13"/>
        <v>153.02389622698072</v>
      </c>
      <c r="T39" s="37">
        <f t="shared" si="14"/>
        <v>8.4850370434796343</v>
      </c>
      <c r="U39" s="37">
        <f t="shared" si="9"/>
        <v>4.2506637840827977E-2</v>
      </c>
      <c r="V39" s="37">
        <f t="shared" si="10"/>
        <v>2.3569547342998983E-3</v>
      </c>
      <c r="W39" s="37">
        <f t="shared" si="11"/>
        <v>1.7677160507249237E-3</v>
      </c>
    </row>
    <row r="40" spans="5:23" x14ac:dyDescent="0.3">
      <c r="E40" s="2" t="s">
        <v>26</v>
      </c>
      <c r="F40" s="2">
        <v>38</v>
      </c>
      <c r="G40" s="2">
        <v>38</v>
      </c>
      <c r="H40" s="2">
        <f t="shared" si="12"/>
        <v>11.083333333333334</v>
      </c>
      <c r="I40" s="26">
        <v>39.9</v>
      </c>
      <c r="J40" s="30">
        <f t="shared" si="3"/>
        <v>-0.79166666666666707</v>
      </c>
      <c r="K40" s="30">
        <f t="shared" si="4"/>
        <v>-2.8500000000000014</v>
      </c>
      <c r="L40" s="30">
        <f t="shared" si="5"/>
        <v>184.40837999999999</v>
      </c>
      <c r="M40" s="30">
        <f t="shared" si="6"/>
        <v>60.906320381686847</v>
      </c>
      <c r="N40" s="30">
        <f t="shared" si="0"/>
        <v>-1144.7500000000007</v>
      </c>
      <c r="O40" s="30">
        <f t="shared" si="7"/>
        <v>-899.43529961831382</v>
      </c>
      <c r="P40" s="37">
        <f t="shared" si="8"/>
        <v>-9.968741237436312</v>
      </c>
      <c r="Q40" s="38" t="str">
        <f t="shared" si="1"/>
        <v>0</v>
      </c>
      <c r="R40" s="38">
        <f t="shared" si="2"/>
        <v>9.968741237436312</v>
      </c>
      <c r="S40" s="37">
        <f t="shared" si="13"/>
        <v>153.02389622698072</v>
      </c>
      <c r="T40" s="37">
        <f t="shared" si="14"/>
        <v>18.453778280915948</v>
      </c>
      <c r="U40" s="37">
        <f t="shared" si="9"/>
        <v>4.2506637840827977E-2</v>
      </c>
      <c r="V40" s="37">
        <f t="shared" si="10"/>
        <v>5.1260495224766519E-3</v>
      </c>
      <c r="W40" s="37">
        <f t="shared" si="11"/>
        <v>3.8445371418574887E-3</v>
      </c>
    </row>
    <row r="41" spans="5:23" x14ac:dyDescent="0.3">
      <c r="E41" s="2" t="s">
        <v>26</v>
      </c>
      <c r="F41" s="2">
        <v>39</v>
      </c>
      <c r="G41" s="2">
        <v>39</v>
      </c>
      <c r="H41" s="2">
        <f t="shared" si="12"/>
        <v>10.277777777777779</v>
      </c>
      <c r="I41" s="26">
        <v>37</v>
      </c>
      <c r="J41" s="30">
        <f t="shared" si="3"/>
        <v>-0.73611111111111072</v>
      </c>
      <c r="K41" s="30">
        <f t="shared" si="4"/>
        <v>-2.6499999999999986</v>
      </c>
      <c r="L41" s="30">
        <f t="shared" si="5"/>
        <v>184.40837999999999</v>
      </c>
      <c r="M41" s="30">
        <f t="shared" si="6"/>
        <v>52.374515613927869</v>
      </c>
      <c r="N41" s="30">
        <f t="shared" si="0"/>
        <v>-1064.4166666666661</v>
      </c>
      <c r="O41" s="30">
        <f t="shared" si="7"/>
        <v>-827.63377105273821</v>
      </c>
      <c r="P41" s="37">
        <f t="shared" si="8"/>
        <v>-8.5062359802642558</v>
      </c>
      <c r="Q41" s="38" t="str">
        <f t="shared" si="1"/>
        <v>0</v>
      </c>
      <c r="R41" s="38">
        <f t="shared" si="2"/>
        <v>8.5062359802642558</v>
      </c>
      <c r="S41" s="37">
        <f t="shared" si="13"/>
        <v>153.02389622698072</v>
      </c>
      <c r="T41" s="37">
        <f t="shared" si="14"/>
        <v>26.960014261180206</v>
      </c>
      <c r="U41" s="37">
        <f t="shared" si="9"/>
        <v>4.2506637840827977E-2</v>
      </c>
      <c r="V41" s="37">
        <f t="shared" si="10"/>
        <v>7.4888928503278347E-3</v>
      </c>
      <c r="W41" s="37">
        <f t="shared" si="11"/>
        <v>5.6166696377458764E-3</v>
      </c>
    </row>
    <row r="42" spans="5:23" x14ac:dyDescent="0.3">
      <c r="E42" s="2" t="s">
        <v>26</v>
      </c>
      <c r="F42" s="2">
        <v>40</v>
      </c>
      <c r="G42" s="2">
        <v>40</v>
      </c>
      <c r="H42" s="2">
        <f t="shared" si="12"/>
        <v>9.6111111111111125</v>
      </c>
      <c r="I42" s="26">
        <v>34.6</v>
      </c>
      <c r="J42" s="30">
        <f t="shared" si="3"/>
        <v>-0.65277777777777812</v>
      </c>
      <c r="K42" s="30">
        <f t="shared" si="4"/>
        <v>-2.3500000000000014</v>
      </c>
      <c r="L42" s="30">
        <f t="shared" si="5"/>
        <v>184.40837999999999</v>
      </c>
      <c r="M42" s="30">
        <f t="shared" si="6"/>
        <v>45.800347050671945</v>
      </c>
      <c r="N42" s="30">
        <f t="shared" si="0"/>
        <v>-943.9166666666672</v>
      </c>
      <c r="O42" s="30">
        <f t="shared" si="7"/>
        <v>-713.7079396159952</v>
      </c>
      <c r="P42" s="37">
        <f t="shared" si="8"/>
        <v>-6.8595263085315104</v>
      </c>
      <c r="Q42" s="38" t="str">
        <f t="shared" si="1"/>
        <v>0</v>
      </c>
      <c r="R42" s="38">
        <f t="shared" si="2"/>
        <v>6.8595263085315104</v>
      </c>
      <c r="S42" s="37">
        <f t="shared" si="13"/>
        <v>153.02389622698072</v>
      </c>
      <c r="T42" s="37">
        <f t="shared" si="14"/>
        <v>33.81954056971172</v>
      </c>
      <c r="U42" s="37">
        <f t="shared" si="9"/>
        <v>4.2506637840827977E-2</v>
      </c>
      <c r="V42" s="37">
        <f t="shared" si="10"/>
        <v>9.3943168249199221E-3</v>
      </c>
      <c r="W42" s="37">
        <f t="shared" si="11"/>
        <v>7.0457376186899411E-3</v>
      </c>
    </row>
    <row r="43" spans="5:23" x14ac:dyDescent="0.3">
      <c r="E43" s="2" t="s">
        <v>26</v>
      </c>
      <c r="F43" s="2">
        <v>41</v>
      </c>
      <c r="G43" s="2">
        <v>41</v>
      </c>
      <c r="H43" s="2">
        <f t="shared" si="12"/>
        <v>8.9722222222222214</v>
      </c>
      <c r="I43" s="26">
        <v>32.299999999999997</v>
      </c>
      <c r="J43" s="30">
        <f t="shared" si="3"/>
        <v>-0.7777777777777779</v>
      </c>
      <c r="K43" s="30">
        <f t="shared" si="4"/>
        <v>-2.8000000000000007</v>
      </c>
      <c r="L43" s="30">
        <f t="shared" si="5"/>
        <v>184.40837999999999</v>
      </c>
      <c r="M43" s="30">
        <f t="shared" si="6"/>
        <v>39.913665737658718</v>
      </c>
      <c r="N43" s="30">
        <f t="shared" si="0"/>
        <v>-1124.6666666666667</v>
      </c>
      <c r="O43" s="30">
        <f t="shared" si="7"/>
        <v>-900.34462092900799</v>
      </c>
      <c r="P43" s="37">
        <f t="shared" si="8"/>
        <v>-8.0780920155574876</v>
      </c>
      <c r="Q43" s="38" t="str">
        <f t="shared" si="1"/>
        <v>0</v>
      </c>
      <c r="R43" s="38">
        <f t="shared" si="2"/>
        <v>8.0780920155574876</v>
      </c>
      <c r="S43" s="37">
        <f t="shared" si="13"/>
        <v>153.02389622698072</v>
      </c>
      <c r="T43" s="37">
        <f t="shared" si="14"/>
        <v>41.897632585269207</v>
      </c>
      <c r="U43" s="37">
        <f t="shared" si="9"/>
        <v>4.2506637840827977E-2</v>
      </c>
      <c r="V43" s="37">
        <f>(((T43)/60)/60)</f>
        <v>1.1638231273685891E-2</v>
      </c>
      <c r="W43" s="37">
        <f t="shared" si="11"/>
        <v>8.7286734552644175E-3</v>
      </c>
    </row>
    <row r="44" spans="5:23" x14ac:dyDescent="0.3">
      <c r="E44" s="2" t="s">
        <v>26</v>
      </c>
      <c r="F44" s="2">
        <v>42</v>
      </c>
      <c r="G44" s="2">
        <v>42</v>
      </c>
      <c r="H44" s="2">
        <f t="shared" si="12"/>
        <v>8.0555555555555554</v>
      </c>
      <c r="I44" s="26">
        <v>29</v>
      </c>
      <c r="J44" s="30">
        <f t="shared" si="3"/>
        <v>-0.99999999999999933</v>
      </c>
      <c r="K44" s="30">
        <f t="shared" si="4"/>
        <v>-3.5999999999999979</v>
      </c>
      <c r="L44" s="30">
        <f t="shared" si="5"/>
        <v>184.40837999999999</v>
      </c>
      <c r="M44" s="30">
        <f t="shared" si="6"/>
        <v>32.174556341353785</v>
      </c>
      <c r="N44" s="30">
        <f t="shared" si="0"/>
        <v>-1445.9999999999991</v>
      </c>
      <c r="O44" s="30">
        <f t="shared" si="7"/>
        <v>-1229.4170636586452</v>
      </c>
      <c r="P44" s="37">
        <f t="shared" si="8"/>
        <v>-9.9036374572501966</v>
      </c>
      <c r="Q44" s="38" t="str">
        <f t="shared" si="1"/>
        <v>0</v>
      </c>
      <c r="R44" s="38">
        <f t="shared" si="2"/>
        <v>9.9036374572501966</v>
      </c>
      <c r="S44" s="37">
        <f t="shared" si="13"/>
        <v>153.02389622698072</v>
      </c>
      <c r="T44" s="37">
        <f t="shared" si="14"/>
        <v>51.801270042519405</v>
      </c>
      <c r="U44" s="37">
        <f t="shared" si="9"/>
        <v>4.2506637840827977E-2</v>
      </c>
      <c r="V44" s="37">
        <f t="shared" si="10"/>
        <v>1.4389241678477611E-2</v>
      </c>
      <c r="W44" s="37">
        <f t="shared" si="11"/>
        <v>1.0791931258858209E-2</v>
      </c>
    </row>
    <row r="45" spans="5:23" x14ac:dyDescent="0.3">
      <c r="E45" s="2" t="s">
        <v>26</v>
      </c>
      <c r="F45" s="2">
        <v>43</v>
      </c>
      <c r="G45" s="2">
        <v>43</v>
      </c>
      <c r="H45" s="2">
        <f t="shared" si="12"/>
        <v>6.9722222222222232</v>
      </c>
      <c r="I45" s="26">
        <v>25.1</v>
      </c>
      <c r="J45" s="30">
        <f t="shared" si="3"/>
        <v>-0.94444444444444453</v>
      </c>
      <c r="K45" s="30">
        <f t="shared" si="4"/>
        <v>-3.4000000000000004</v>
      </c>
      <c r="L45" s="30">
        <f t="shared" si="5"/>
        <v>184.40837999999999</v>
      </c>
      <c r="M45" s="30">
        <f t="shared" si="6"/>
        <v>24.102606707034841</v>
      </c>
      <c r="N45" s="30">
        <f t="shared" si="0"/>
        <v>-1365.6666666666667</v>
      </c>
      <c r="O45" s="30">
        <f t="shared" si="7"/>
        <v>-1157.1556799596319</v>
      </c>
      <c r="P45" s="37">
        <f t="shared" si="8"/>
        <v>-8.0679465463852136</v>
      </c>
      <c r="Q45" s="38" t="str">
        <f t="shared" si="1"/>
        <v>0</v>
      </c>
      <c r="R45" s="38">
        <f t="shared" si="2"/>
        <v>8.0679465463852136</v>
      </c>
      <c r="S45" s="37">
        <f t="shared" si="13"/>
        <v>153.02389622698072</v>
      </c>
      <c r="T45" s="37">
        <f t="shared" si="14"/>
        <v>59.869216588904621</v>
      </c>
      <c r="U45" s="37">
        <f t="shared" si="9"/>
        <v>4.2506637840827977E-2</v>
      </c>
      <c r="V45" s="37">
        <f t="shared" si="10"/>
        <v>1.6630337941362393E-2</v>
      </c>
      <c r="W45" s="37">
        <f t="shared" si="11"/>
        <v>1.2472753456021795E-2</v>
      </c>
    </row>
    <row r="46" spans="5:23" x14ac:dyDescent="0.3">
      <c r="E46" s="2" t="s">
        <v>26</v>
      </c>
      <c r="F46" s="2">
        <v>44</v>
      </c>
      <c r="G46" s="2">
        <v>44</v>
      </c>
      <c r="H46" s="2">
        <f t="shared" si="12"/>
        <v>6.166666666666667</v>
      </c>
      <c r="I46" s="26">
        <v>22.2</v>
      </c>
      <c r="J46" s="30">
        <f t="shared" si="3"/>
        <v>-0.5833333333333337</v>
      </c>
      <c r="K46" s="30">
        <f t="shared" si="4"/>
        <v>-2.1000000000000014</v>
      </c>
      <c r="L46" s="30">
        <f t="shared" si="5"/>
        <v>184.40837999999999</v>
      </c>
      <c r="M46" s="30">
        <f t="shared" si="6"/>
        <v>18.854825621014029</v>
      </c>
      <c r="N46" s="30">
        <f t="shared" si="0"/>
        <v>-843.50000000000057</v>
      </c>
      <c r="O46" s="30">
        <f t="shared" si="7"/>
        <v>-640.23679437898659</v>
      </c>
      <c r="P46" s="37">
        <f t="shared" si="8"/>
        <v>-3.9481268986704174</v>
      </c>
      <c r="Q46" s="38" t="str">
        <f t="shared" si="1"/>
        <v>0</v>
      </c>
      <c r="R46" s="38">
        <f t="shared" si="2"/>
        <v>3.9481268986704174</v>
      </c>
      <c r="S46" s="37">
        <f t="shared" si="13"/>
        <v>153.02389622698072</v>
      </c>
      <c r="T46" s="37">
        <f t="shared" si="14"/>
        <v>63.817343487575037</v>
      </c>
      <c r="U46" s="37">
        <f t="shared" si="9"/>
        <v>4.2506637840827977E-2</v>
      </c>
      <c r="V46" s="37">
        <f t="shared" si="10"/>
        <v>1.7727039857659731E-2</v>
      </c>
      <c r="W46" s="37">
        <f t="shared" si="11"/>
        <v>1.3295279893244798E-2</v>
      </c>
    </row>
    <row r="47" spans="5:23" x14ac:dyDescent="0.3">
      <c r="E47" s="2" t="s">
        <v>26</v>
      </c>
      <c r="F47" s="2">
        <v>45</v>
      </c>
      <c r="G47" s="2">
        <v>45</v>
      </c>
      <c r="H47" s="2">
        <f t="shared" si="12"/>
        <v>5.8055555555555554</v>
      </c>
      <c r="I47" s="26">
        <v>20.9</v>
      </c>
      <c r="J47" s="30">
        <f t="shared" si="3"/>
        <v>-0.25000000000000011</v>
      </c>
      <c r="K47" s="30">
        <f t="shared" si="4"/>
        <v>-0.90000000000000036</v>
      </c>
      <c r="L47" s="30">
        <f t="shared" si="5"/>
        <v>184.40837999999999</v>
      </c>
      <c r="M47" s="30">
        <f t="shared" si="6"/>
        <v>16.711257973206592</v>
      </c>
      <c r="N47" s="30">
        <f t="shared" si="0"/>
        <v>-361.50000000000017</v>
      </c>
      <c r="O47" s="30">
        <f t="shared" si="7"/>
        <v>-160.38036202679359</v>
      </c>
      <c r="P47" s="37">
        <f t="shared" si="8"/>
        <v>-0.93109710176666272</v>
      </c>
      <c r="Q47" s="38" t="str">
        <f t="shared" si="1"/>
        <v>0</v>
      </c>
      <c r="R47" s="38">
        <f t="shared" si="2"/>
        <v>0.93109710176666272</v>
      </c>
      <c r="S47" s="37">
        <f t="shared" si="13"/>
        <v>153.02389622698072</v>
      </c>
      <c r="T47" s="37">
        <f t="shared" si="14"/>
        <v>64.748440589341698</v>
      </c>
      <c r="U47" s="37">
        <f t="shared" si="9"/>
        <v>4.2506637840827977E-2</v>
      </c>
      <c r="V47" s="37">
        <f t="shared" si="10"/>
        <v>1.7985677941483806E-2</v>
      </c>
      <c r="W47" s="37">
        <f t="shared" si="11"/>
        <v>1.3489258456112855E-2</v>
      </c>
    </row>
    <row r="48" spans="5:23" x14ac:dyDescent="0.3">
      <c r="E48" s="2" t="s">
        <v>26</v>
      </c>
      <c r="F48" s="2">
        <v>46</v>
      </c>
      <c r="G48" s="2">
        <v>46</v>
      </c>
      <c r="H48" s="2">
        <f t="shared" si="12"/>
        <v>5.666666666666667</v>
      </c>
      <c r="I48" s="26">
        <v>20.399999999999999</v>
      </c>
      <c r="J48" s="30">
        <f t="shared" si="3"/>
        <v>-0.19444444444444425</v>
      </c>
      <c r="K48" s="30">
        <f t="shared" si="4"/>
        <v>-0.69999999999999929</v>
      </c>
      <c r="L48" s="30">
        <f t="shared" si="5"/>
        <v>184.40837999999999</v>
      </c>
      <c r="M48" s="30">
        <f t="shared" si="6"/>
        <v>15.921240626656115</v>
      </c>
      <c r="N48" s="30">
        <f t="shared" si="0"/>
        <v>-281.1666666666664</v>
      </c>
      <c r="O48" s="30">
        <f t="shared" si="7"/>
        <v>-80.837046040010307</v>
      </c>
      <c r="P48" s="37">
        <f t="shared" si="8"/>
        <v>-0.45807659422672509</v>
      </c>
      <c r="Q48" s="38" t="str">
        <f t="shared" si="1"/>
        <v>0</v>
      </c>
      <c r="R48" s="38">
        <f t="shared" si="2"/>
        <v>0.45807659422672509</v>
      </c>
      <c r="S48" s="37">
        <f t="shared" si="13"/>
        <v>153.02389622698072</v>
      </c>
      <c r="T48" s="37">
        <f t="shared" si="14"/>
        <v>65.206517183568423</v>
      </c>
      <c r="U48" s="37">
        <f t="shared" si="9"/>
        <v>4.2506637840827977E-2</v>
      </c>
      <c r="V48" s="37">
        <f t="shared" si="10"/>
        <v>1.8112921439880119E-2</v>
      </c>
      <c r="W48" s="37">
        <f t="shared" si="11"/>
        <v>1.3584691079910088E-2</v>
      </c>
    </row>
    <row r="49" spans="5:23" x14ac:dyDescent="0.3">
      <c r="E49" s="2" t="s">
        <v>26</v>
      </c>
      <c r="F49" s="2">
        <v>47</v>
      </c>
      <c r="G49" s="2">
        <v>47</v>
      </c>
      <c r="H49" s="2">
        <f t="shared" si="12"/>
        <v>5.416666666666667</v>
      </c>
      <c r="I49" s="26">
        <v>19.5</v>
      </c>
      <c r="J49" s="30">
        <f t="shared" si="3"/>
        <v>-0.27777777777777779</v>
      </c>
      <c r="K49" s="30">
        <f t="shared" si="4"/>
        <v>-1</v>
      </c>
      <c r="L49" s="30">
        <f t="shared" si="5"/>
        <v>184.40837999999999</v>
      </c>
      <c r="M49" s="30">
        <f t="shared" si="6"/>
        <v>14.547413851129344</v>
      </c>
      <c r="N49" s="30">
        <f t="shared" si="0"/>
        <v>-401.66666666666669</v>
      </c>
      <c r="O49" s="30">
        <f t="shared" si="7"/>
        <v>-202.71087281553736</v>
      </c>
      <c r="P49" s="37">
        <f t="shared" si="8"/>
        <v>-1.0980172277508276</v>
      </c>
      <c r="Q49" s="38" t="str">
        <f t="shared" si="1"/>
        <v>0</v>
      </c>
      <c r="R49" s="38">
        <f t="shared" si="2"/>
        <v>1.0980172277508276</v>
      </c>
      <c r="S49" s="37">
        <f t="shared" si="13"/>
        <v>153.02389622698072</v>
      </c>
      <c r="T49" s="37">
        <f t="shared" si="14"/>
        <v>66.304534411319253</v>
      </c>
      <c r="U49" s="37">
        <f t="shared" si="9"/>
        <v>4.2506637840827977E-2</v>
      </c>
      <c r="V49" s="37">
        <f t="shared" si="10"/>
        <v>1.8417926225366459E-2</v>
      </c>
      <c r="W49" s="37">
        <f t="shared" si="11"/>
        <v>1.3813444669024844E-2</v>
      </c>
    </row>
    <row r="50" spans="5:23" x14ac:dyDescent="0.3">
      <c r="E50" s="2" t="s">
        <v>26</v>
      </c>
      <c r="F50" s="2">
        <v>48</v>
      </c>
      <c r="G50" s="2">
        <v>48</v>
      </c>
      <c r="H50" s="2">
        <f t="shared" si="12"/>
        <v>5.1111111111111107</v>
      </c>
      <c r="I50" s="26">
        <v>18.399999999999999</v>
      </c>
      <c r="J50" s="30">
        <f t="shared" si="3"/>
        <v>-0.23611111111111099</v>
      </c>
      <c r="K50" s="30">
        <f t="shared" si="4"/>
        <v>-0.84999999999999964</v>
      </c>
      <c r="L50" s="30">
        <f t="shared" si="5"/>
        <v>184.40837999999999</v>
      </c>
      <c r="M50" s="30">
        <f t="shared" si="6"/>
        <v>12.952458733565678</v>
      </c>
      <c r="N50" s="30">
        <f t="shared" si="0"/>
        <v>-341.41666666666652</v>
      </c>
      <c r="O50" s="30">
        <f t="shared" si="7"/>
        <v>-144.05582793310083</v>
      </c>
      <c r="P50" s="37">
        <f t="shared" si="8"/>
        <v>-0.73628534276918201</v>
      </c>
      <c r="Q50" s="38" t="str">
        <f t="shared" si="1"/>
        <v>0</v>
      </c>
      <c r="R50" s="38">
        <f t="shared" si="2"/>
        <v>0.73628534276918201</v>
      </c>
      <c r="S50" s="37">
        <f t="shared" si="13"/>
        <v>153.02389622698072</v>
      </c>
      <c r="T50" s="37">
        <f t="shared" si="14"/>
        <v>67.040819754088432</v>
      </c>
      <c r="U50" s="37">
        <f t="shared" si="9"/>
        <v>4.2506637840827977E-2</v>
      </c>
      <c r="V50" s="37">
        <f t="shared" si="10"/>
        <v>1.862244993169123E-2</v>
      </c>
      <c r="W50" s="37">
        <f t="shared" si="11"/>
        <v>1.3966837448768423E-2</v>
      </c>
    </row>
    <row r="51" spans="5:23" x14ac:dyDescent="0.3">
      <c r="E51" s="2" t="s">
        <v>26</v>
      </c>
      <c r="F51" s="2">
        <v>49</v>
      </c>
      <c r="G51" s="2">
        <v>49</v>
      </c>
      <c r="H51" s="2">
        <f t="shared" si="12"/>
        <v>4.9444444444444446</v>
      </c>
      <c r="I51" s="26">
        <v>17.8</v>
      </c>
      <c r="J51" s="30">
        <f t="shared" si="3"/>
        <v>-8.3333333333333037E-2</v>
      </c>
      <c r="K51" s="30">
        <f t="shared" si="4"/>
        <v>-0.29999999999999893</v>
      </c>
      <c r="L51" s="30">
        <f t="shared" si="5"/>
        <v>184.40837999999999</v>
      </c>
      <c r="M51" s="30">
        <f t="shared" si="6"/>
        <v>12.121505863489338</v>
      </c>
      <c r="N51" s="30">
        <f t="shared" si="0"/>
        <v>-120.49999999999957</v>
      </c>
      <c r="O51" s="30">
        <f t="shared" si="7"/>
        <v>76.029885863489767</v>
      </c>
      <c r="P51" s="37">
        <f t="shared" si="8"/>
        <v>0.3759255467694772</v>
      </c>
      <c r="Q51" s="38">
        <f t="shared" si="1"/>
        <v>0.3759255467694772</v>
      </c>
      <c r="R51" s="38" t="str">
        <f t="shared" si="2"/>
        <v>0</v>
      </c>
      <c r="S51" s="37">
        <f t="shared" si="13"/>
        <v>153.3998217737502</v>
      </c>
      <c r="T51" s="37">
        <f t="shared" si="14"/>
        <v>67.040819754088432</v>
      </c>
      <c r="U51" s="37">
        <f t="shared" si="9"/>
        <v>4.2611061603819507E-2</v>
      </c>
      <c r="V51" s="37">
        <f t="shared" si="10"/>
        <v>1.862244993169123E-2</v>
      </c>
      <c r="W51" s="37">
        <f t="shared" si="11"/>
        <v>1.3966837448768423E-2</v>
      </c>
    </row>
    <row r="52" spans="5:23" x14ac:dyDescent="0.3">
      <c r="E52" s="2" t="s">
        <v>26</v>
      </c>
      <c r="F52" s="2">
        <v>50</v>
      </c>
      <c r="G52" s="2">
        <v>50</v>
      </c>
      <c r="H52" s="2">
        <f t="shared" si="12"/>
        <v>4.9444444444444446</v>
      </c>
      <c r="I52" s="26">
        <v>17.8</v>
      </c>
      <c r="J52" s="30">
        <f t="shared" si="3"/>
        <v>-5.5555555555555851E-2</v>
      </c>
      <c r="K52" s="30">
        <f t="shared" si="4"/>
        <v>-0.20000000000000107</v>
      </c>
      <c r="L52" s="30">
        <f t="shared" si="5"/>
        <v>184.40837999999999</v>
      </c>
      <c r="M52" s="30">
        <f t="shared" si="6"/>
        <v>12.121505863489338</v>
      </c>
      <c r="N52" s="30">
        <f t="shared" si="0"/>
        <v>-80.333333333333755</v>
      </c>
      <c r="O52" s="30">
        <f t="shared" si="7"/>
        <v>116.19655253015559</v>
      </c>
      <c r="P52" s="37">
        <f t="shared" si="8"/>
        <v>0.57452739862132485</v>
      </c>
      <c r="Q52" s="38">
        <f t="shared" si="1"/>
        <v>0.57452739862132485</v>
      </c>
      <c r="R52" s="38" t="str">
        <f t="shared" si="2"/>
        <v>0</v>
      </c>
      <c r="S52" s="37">
        <f t="shared" si="13"/>
        <v>153.97434917237152</v>
      </c>
      <c r="T52" s="37">
        <f t="shared" si="14"/>
        <v>67.040819754088432</v>
      </c>
      <c r="U52" s="37">
        <f t="shared" si="9"/>
        <v>4.2770652547880976E-2</v>
      </c>
      <c r="V52" s="37">
        <f t="shared" si="10"/>
        <v>1.862244993169123E-2</v>
      </c>
      <c r="W52" s="37">
        <f t="shared" si="11"/>
        <v>1.3966837448768423E-2</v>
      </c>
    </row>
    <row r="53" spans="5:23" x14ac:dyDescent="0.3">
      <c r="E53" s="2" t="s">
        <v>26</v>
      </c>
      <c r="F53" s="2">
        <v>51</v>
      </c>
      <c r="G53" s="2">
        <v>51</v>
      </c>
      <c r="H53" s="2">
        <f t="shared" si="12"/>
        <v>4.833333333333333</v>
      </c>
      <c r="I53" s="26">
        <v>17.399999999999999</v>
      </c>
      <c r="J53" s="30">
        <f t="shared" si="3"/>
        <v>-0.29166666666666685</v>
      </c>
      <c r="K53" s="30">
        <f t="shared" si="4"/>
        <v>-1.0500000000000007</v>
      </c>
      <c r="L53" s="30">
        <f t="shared" si="5"/>
        <v>184.40837999999999</v>
      </c>
      <c r="M53" s="30">
        <f t="shared" si="6"/>
        <v>11.582840282887361</v>
      </c>
      <c r="N53" s="30">
        <f t="shared" si="0"/>
        <v>-421.75000000000028</v>
      </c>
      <c r="O53" s="30">
        <f t="shared" si="7"/>
        <v>-225.75877971711293</v>
      </c>
      <c r="P53" s="37">
        <f t="shared" si="8"/>
        <v>-1.0911674352993792</v>
      </c>
      <c r="Q53" s="38" t="str">
        <f t="shared" si="1"/>
        <v>0</v>
      </c>
      <c r="R53" s="38">
        <f t="shared" si="2"/>
        <v>1.0911674352993792</v>
      </c>
      <c r="S53" s="37">
        <f t="shared" si="13"/>
        <v>153.97434917237152</v>
      </c>
      <c r="T53" s="37">
        <f t="shared" si="14"/>
        <v>68.131987189387814</v>
      </c>
      <c r="U53" s="37">
        <f t="shared" si="9"/>
        <v>4.2770652547880976E-2</v>
      </c>
      <c r="V53" s="37">
        <f t="shared" si="10"/>
        <v>1.8925551997052169E-2</v>
      </c>
      <c r="W53" s="37">
        <f t="shared" si="11"/>
        <v>1.4194163997789127E-2</v>
      </c>
    </row>
    <row r="54" spans="5:23" x14ac:dyDescent="0.3">
      <c r="E54" s="2" t="s">
        <v>26</v>
      </c>
      <c r="F54" s="2">
        <v>52</v>
      </c>
      <c r="G54" s="2">
        <v>52</v>
      </c>
      <c r="H54" s="2">
        <f t="shared" si="12"/>
        <v>4.3611111111111107</v>
      </c>
      <c r="I54" s="26">
        <v>15.7</v>
      </c>
      <c r="J54" s="30">
        <f t="shared" si="3"/>
        <v>-0.5972222222222221</v>
      </c>
      <c r="K54" s="30">
        <f t="shared" si="4"/>
        <v>-2.1499999999999995</v>
      </c>
      <c r="L54" s="30">
        <f t="shared" si="5"/>
        <v>184.40837999999999</v>
      </c>
      <c r="M54" s="30">
        <f t="shared" si="6"/>
        <v>9.4300908354105744</v>
      </c>
      <c r="N54" s="30">
        <f t="shared" si="0"/>
        <v>-863.58333333333314</v>
      </c>
      <c r="O54" s="30">
        <f t="shared" si="7"/>
        <v>-669.74486249792255</v>
      </c>
      <c r="P54" s="37">
        <f t="shared" si="8"/>
        <v>-2.9208317614492731</v>
      </c>
      <c r="Q54" s="38" t="str">
        <f t="shared" si="1"/>
        <v>0</v>
      </c>
      <c r="R54" s="38">
        <f t="shared" si="2"/>
        <v>2.9208317614492731</v>
      </c>
      <c r="S54" s="37">
        <f t="shared" si="13"/>
        <v>153.97434917237152</v>
      </c>
      <c r="T54" s="37">
        <f t="shared" si="14"/>
        <v>71.052818950837093</v>
      </c>
      <c r="U54" s="37">
        <f t="shared" si="9"/>
        <v>4.2770652547880976E-2</v>
      </c>
      <c r="V54" s="37">
        <f t="shared" si="10"/>
        <v>1.97368941530103E-2</v>
      </c>
      <c r="W54" s="37">
        <f t="shared" si="11"/>
        <v>1.4802670614757724E-2</v>
      </c>
    </row>
    <row r="55" spans="5:23" x14ac:dyDescent="0.3">
      <c r="E55" s="2" t="s">
        <v>26</v>
      </c>
      <c r="F55" s="2">
        <v>53</v>
      </c>
      <c r="G55" s="2">
        <v>53</v>
      </c>
      <c r="H55" s="2">
        <f t="shared" si="12"/>
        <v>3.6388888888888888</v>
      </c>
      <c r="I55" s="26">
        <v>13.1</v>
      </c>
      <c r="J55" s="30">
        <f t="shared" si="3"/>
        <v>-0.49999999999999994</v>
      </c>
      <c r="K55" s="30">
        <f t="shared" si="4"/>
        <v>-1.7999999999999998</v>
      </c>
      <c r="L55" s="30">
        <f t="shared" si="5"/>
        <v>184.40837999999999</v>
      </c>
      <c r="M55" s="30">
        <f t="shared" si="6"/>
        <v>6.5653693385727978</v>
      </c>
      <c r="N55" s="30">
        <f t="shared" si="0"/>
        <v>-722.99999999999989</v>
      </c>
      <c r="O55" s="30">
        <f t="shared" si="7"/>
        <v>-532.02625066142707</v>
      </c>
      <c r="P55" s="37">
        <f t="shared" si="8"/>
        <v>-1.9359844121290819</v>
      </c>
      <c r="Q55" s="38" t="str">
        <f t="shared" si="1"/>
        <v>0</v>
      </c>
      <c r="R55" s="38">
        <f t="shared" si="2"/>
        <v>1.9359844121290819</v>
      </c>
      <c r="S55" s="37">
        <f t="shared" si="13"/>
        <v>153.97434917237152</v>
      </c>
      <c r="T55" s="37">
        <f t="shared" si="14"/>
        <v>72.988803362966181</v>
      </c>
      <c r="U55" s="37">
        <f t="shared" si="9"/>
        <v>4.2770652547880976E-2</v>
      </c>
      <c r="V55" s="37">
        <f t="shared" si="10"/>
        <v>2.0274667600823939E-2</v>
      </c>
      <c r="W55" s="37">
        <f t="shared" si="11"/>
        <v>1.5206000700617953E-2</v>
      </c>
    </row>
    <row r="56" spans="5:23" x14ac:dyDescent="0.3">
      <c r="E56" s="2" t="s">
        <v>26</v>
      </c>
      <c r="F56" s="2">
        <v>54</v>
      </c>
      <c r="G56" s="2">
        <v>54</v>
      </c>
      <c r="H56" s="2">
        <f t="shared" si="12"/>
        <v>3.3611111111111112</v>
      </c>
      <c r="I56" s="26">
        <v>12.1</v>
      </c>
      <c r="J56" s="30">
        <f t="shared" si="3"/>
        <v>-0.15277777777777773</v>
      </c>
      <c r="K56" s="30">
        <f t="shared" si="4"/>
        <v>-0.54999999999999982</v>
      </c>
      <c r="L56" s="30">
        <f t="shared" si="5"/>
        <v>184.40837999999999</v>
      </c>
      <c r="M56" s="30">
        <f t="shared" si="6"/>
        <v>5.6012803732908534</v>
      </c>
      <c r="N56" s="30">
        <f t="shared" si="0"/>
        <v>-220.9166666666666</v>
      </c>
      <c r="O56" s="30">
        <f t="shared" si="7"/>
        <v>-30.907006293375758</v>
      </c>
      <c r="P56" s="37">
        <f t="shared" si="8"/>
        <v>-0.10388188226384629</v>
      </c>
      <c r="Q56" s="38" t="str">
        <f t="shared" si="1"/>
        <v>0</v>
      </c>
      <c r="R56" s="38">
        <f t="shared" si="2"/>
        <v>0.10388188226384629</v>
      </c>
      <c r="S56" s="37">
        <f t="shared" si="13"/>
        <v>153.97434917237152</v>
      </c>
      <c r="T56" s="37">
        <f t="shared" si="14"/>
        <v>73.09268524523003</v>
      </c>
      <c r="U56" s="37">
        <f t="shared" si="9"/>
        <v>4.2770652547880976E-2</v>
      </c>
      <c r="V56" s="37">
        <f t="shared" si="10"/>
        <v>2.0303523679230565E-2</v>
      </c>
      <c r="W56" s="37">
        <f t="shared" si="11"/>
        <v>1.5227642759422923E-2</v>
      </c>
    </row>
    <row r="57" spans="5:23" x14ac:dyDescent="0.3">
      <c r="E57" s="2" t="s">
        <v>26</v>
      </c>
      <c r="F57" s="2">
        <v>55</v>
      </c>
      <c r="G57" s="2">
        <v>55</v>
      </c>
      <c r="H57" s="2">
        <f t="shared" si="12"/>
        <v>3.3333333333333335</v>
      </c>
      <c r="I57" s="26">
        <v>12</v>
      </c>
      <c r="J57" s="30">
        <f t="shared" si="3"/>
        <v>-1.388888888888884E-2</v>
      </c>
      <c r="K57" s="30">
        <f t="shared" si="4"/>
        <v>-4.9999999999999822E-2</v>
      </c>
      <c r="L57" s="30">
        <f t="shared" si="5"/>
        <v>184.40837999999999</v>
      </c>
      <c r="M57" s="30">
        <f t="shared" si="6"/>
        <v>5.5090798016111124</v>
      </c>
      <c r="N57" s="30">
        <f t="shared" si="0"/>
        <v>-20.083333333333261</v>
      </c>
      <c r="O57" s="30">
        <f t="shared" si="7"/>
        <v>169.83412646827784</v>
      </c>
      <c r="P57" s="37">
        <f t="shared" si="8"/>
        <v>0.56611375489425952</v>
      </c>
      <c r="Q57" s="38">
        <f t="shared" si="1"/>
        <v>0.56611375489425952</v>
      </c>
      <c r="R57" s="38" t="str">
        <f t="shared" si="2"/>
        <v>0</v>
      </c>
      <c r="S57" s="37">
        <f t="shared" si="13"/>
        <v>154.54046292726576</v>
      </c>
      <c r="T57" s="37">
        <f t="shared" si="14"/>
        <v>73.09268524523003</v>
      </c>
      <c r="U57" s="37">
        <f t="shared" si="9"/>
        <v>4.2927906368684932E-2</v>
      </c>
      <c r="V57" s="37">
        <f t="shared" si="10"/>
        <v>2.0303523679230565E-2</v>
      </c>
      <c r="W57" s="37">
        <f t="shared" si="11"/>
        <v>1.5227642759422923E-2</v>
      </c>
    </row>
    <row r="58" spans="5:23" x14ac:dyDescent="0.3">
      <c r="E58" s="2" t="s">
        <v>26</v>
      </c>
      <c r="F58" s="2">
        <v>56</v>
      </c>
      <c r="G58" s="2">
        <v>56</v>
      </c>
      <c r="H58" s="2">
        <f t="shared" si="12"/>
        <v>3.3333333333333335</v>
      </c>
      <c r="I58" s="26">
        <v>12</v>
      </c>
      <c r="J58" s="30">
        <f t="shared" si="3"/>
        <v>0</v>
      </c>
      <c r="K58" s="30">
        <f t="shared" si="4"/>
        <v>0</v>
      </c>
      <c r="L58" s="30">
        <f t="shared" si="5"/>
        <v>184.40837999999999</v>
      </c>
      <c r="M58" s="30">
        <f t="shared" si="6"/>
        <v>5.5090798016111124</v>
      </c>
      <c r="N58" s="30">
        <f t="shared" si="0"/>
        <v>0</v>
      </c>
      <c r="O58" s="30">
        <f t="shared" si="7"/>
        <v>189.9174598016111</v>
      </c>
      <c r="P58" s="37">
        <f t="shared" si="8"/>
        <v>0.63305819933870378</v>
      </c>
      <c r="Q58" s="38">
        <f t="shared" si="1"/>
        <v>0.63305819933870378</v>
      </c>
      <c r="R58" s="38" t="str">
        <f t="shared" si="2"/>
        <v>0</v>
      </c>
      <c r="S58" s="37">
        <f t="shared" si="13"/>
        <v>155.17352112660447</v>
      </c>
      <c r="T58" s="37">
        <f t="shared" si="14"/>
        <v>73.09268524523003</v>
      </c>
      <c r="U58" s="37">
        <f t="shared" si="9"/>
        <v>4.3103755868501244E-2</v>
      </c>
      <c r="V58" s="37">
        <f t="shared" si="10"/>
        <v>2.0303523679230565E-2</v>
      </c>
      <c r="W58" s="37">
        <f t="shared" si="11"/>
        <v>1.5227642759422923E-2</v>
      </c>
    </row>
    <row r="59" spans="5:23" x14ac:dyDescent="0.3">
      <c r="E59" s="2" t="s">
        <v>26</v>
      </c>
      <c r="F59" s="2">
        <v>57</v>
      </c>
      <c r="G59" s="2">
        <v>57</v>
      </c>
      <c r="H59" s="2">
        <f t="shared" si="12"/>
        <v>3.3333333333333335</v>
      </c>
      <c r="I59" s="26">
        <v>12</v>
      </c>
      <c r="J59" s="30">
        <f t="shared" si="3"/>
        <v>4.1666666666666761E-2</v>
      </c>
      <c r="K59" s="30">
        <f t="shared" si="4"/>
        <v>0.15000000000000036</v>
      </c>
      <c r="L59" s="30">
        <f t="shared" si="5"/>
        <v>184.40837999999999</v>
      </c>
      <c r="M59" s="30">
        <f t="shared" si="6"/>
        <v>5.5090798016111124</v>
      </c>
      <c r="N59" s="30">
        <f t="shared" si="0"/>
        <v>60.250000000000135</v>
      </c>
      <c r="O59" s="30">
        <f t="shared" si="7"/>
        <v>250.16745980161124</v>
      </c>
      <c r="P59" s="37">
        <f t="shared" si="8"/>
        <v>0.83389153267203753</v>
      </c>
      <c r="Q59" s="38">
        <f t="shared" si="1"/>
        <v>0.83389153267203753</v>
      </c>
      <c r="R59" s="38" t="str">
        <f t="shared" si="2"/>
        <v>0</v>
      </c>
      <c r="S59" s="37">
        <f t="shared" si="13"/>
        <v>156.0074126592765</v>
      </c>
      <c r="T59" s="37">
        <f t="shared" si="14"/>
        <v>73.09268524523003</v>
      </c>
      <c r="U59" s="37">
        <f t="shared" si="9"/>
        <v>4.3335392405354584E-2</v>
      </c>
      <c r="V59" s="37">
        <f t="shared" si="10"/>
        <v>2.0303523679230565E-2</v>
      </c>
      <c r="W59" s="37">
        <f t="shared" si="11"/>
        <v>1.5227642759422923E-2</v>
      </c>
    </row>
    <row r="60" spans="5:23" x14ac:dyDescent="0.3">
      <c r="E60" s="2" t="s">
        <v>26</v>
      </c>
      <c r="F60" s="2">
        <v>58</v>
      </c>
      <c r="G60" s="2">
        <v>58</v>
      </c>
      <c r="H60" s="2">
        <f t="shared" si="12"/>
        <v>3.416666666666667</v>
      </c>
      <c r="I60" s="26">
        <v>12.3</v>
      </c>
      <c r="J60" s="30">
        <f t="shared" si="3"/>
        <v>8.3333333333333287E-2</v>
      </c>
      <c r="K60" s="30">
        <f t="shared" si="4"/>
        <v>0.29999999999999982</v>
      </c>
      <c r="L60" s="30">
        <f t="shared" si="5"/>
        <v>184.40837999999999</v>
      </c>
      <c r="M60" s="30">
        <f t="shared" si="6"/>
        <v>5.7879769665676744</v>
      </c>
      <c r="N60" s="30">
        <f t="shared" si="0"/>
        <v>120.49999999999993</v>
      </c>
      <c r="O60" s="30">
        <f t="shared" si="7"/>
        <v>310.69635696656758</v>
      </c>
      <c r="P60" s="37">
        <f t="shared" si="8"/>
        <v>1.0615458863024394</v>
      </c>
      <c r="Q60" s="38">
        <f t="shared" si="1"/>
        <v>1.0615458863024394</v>
      </c>
      <c r="R60" s="38" t="str">
        <f t="shared" si="2"/>
        <v>0</v>
      </c>
      <c r="S60" s="37">
        <f t="shared" si="13"/>
        <v>157.06895854557894</v>
      </c>
      <c r="T60" s="37">
        <f t="shared" si="14"/>
        <v>73.09268524523003</v>
      </c>
      <c r="U60" s="37">
        <f t="shared" si="9"/>
        <v>4.3630266262660818E-2</v>
      </c>
      <c r="V60" s="37">
        <f t="shared" si="10"/>
        <v>2.0303523679230565E-2</v>
      </c>
      <c r="W60" s="37">
        <f t="shared" si="11"/>
        <v>1.5227642759422923E-2</v>
      </c>
    </row>
    <row r="61" spans="5:23" x14ac:dyDescent="0.3">
      <c r="E61" s="2" t="s">
        <v>26</v>
      </c>
      <c r="F61" s="2">
        <v>59</v>
      </c>
      <c r="G61" s="2">
        <v>59</v>
      </c>
      <c r="H61" s="2">
        <f t="shared" si="12"/>
        <v>3.5</v>
      </c>
      <c r="I61" s="26">
        <v>12.6</v>
      </c>
      <c r="J61" s="30">
        <f t="shared" si="3"/>
        <v>0.33333333333333315</v>
      </c>
      <c r="K61" s="30">
        <f t="shared" si="4"/>
        <v>1.1999999999999993</v>
      </c>
      <c r="L61" s="30">
        <f t="shared" si="5"/>
        <v>184.40837999999999</v>
      </c>
      <c r="M61" s="30">
        <f t="shared" si="6"/>
        <v>6.07376048127625</v>
      </c>
      <c r="N61" s="30">
        <f t="shared" si="0"/>
        <v>481.99999999999972</v>
      </c>
      <c r="O61" s="30">
        <f t="shared" si="7"/>
        <v>672.48214048127602</v>
      </c>
      <c r="P61" s="37">
        <f t="shared" si="8"/>
        <v>2.3536874916844663</v>
      </c>
      <c r="Q61" s="38">
        <f t="shared" si="1"/>
        <v>2.3536874916844663</v>
      </c>
      <c r="R61" s="38" t="str">
        <f t="shared" si="2"/>
        <v>0</v>
      </c>
      <c r="S61" s="37">
        <f t="shared" si="13"/>
        <v>159.42264603726341</v>
      </c>
      <c r="T61" s="37">
        <f t="shared" si="14"/>
        <v>73.09268524523003</v>
      </c>
      <c r="U61" s="37">
        <f t="shared" si="9"/>
        <v>4.4284068343684278E-2</v>
      </c>
      <c r="V61" s="37">
        <f t="shared" si="10"/>
        <v>2.0303523679230565E-2</v>
      </c>
      <c r="W61" s="37">
        <f t="shared" si="11"/>
        <v>1.5227642759422923E-2</v>
      </c>
    </row>
    <row r="62" spans="5:23" x14ac:dyDescent="0.3">
      <c r="E62" s="2" t="s">
        <v>26</v>
      </c>
      <c r="F62" s="2">
        <v>60</v>
      </c>
      <c r="G62" s="2">
        <v>60</v>
      </c>
      <c r="H62" s="2">
        <f t="shared" si="12"/>
        <v>4.083333333333333</v>
      </c>
      <c r="I62" s="26">
        <v>14.7</v>
      </c>
      <c r="J62" s="30">
        <f t="shared" si="3"/>
        <v>0.37500000000000011</v>
      </c>
      <c r="K62" s="30">
        <f t="shared" si="4"/>
        <v>1.3500000000000005</v>
      </c>
      <c r="L62" s="30">
        <f t="shared" si="5"/>
        <v>184.40837999999999</v>
      </c>
      <c r="M62" s="30">
        <f t="shared" si="6"/>
        <v>8.2670628772926715</v>
      </c>
      <c r="N62" s="30">
        <f t="shared" si="0"/>
        <v>542.25000000000011</v>
      </c>
      <c r="O62" s="30">
        <f t="shared" si="7"/>
        <v>734.92544287729277</v>
      </c>
      <c r="P62" s="37">
        <f t="shared" si="8"/>
        <v>3.0009455584156122</v>
      </c>
      <c r="Q62" s="38">
        <f t="shared" si="1"/>
        <v>3.0009455584156122</v>
      </c>
      <c r="R62" s="38" t="str">
        <f t="shared" si="2"/>
        <v>0</v>
      </c>
      <c r="S62" s="37">
        <f t="shared" si="13"/>
        <v>162.42359159567903</v>
      </c>
      <c r="T62" s="37">
        <f t="shared" si="14"/>
        <v>73.09268524523003</v>
      </c>
      <c r="U62" s="37">
        <f t="shared" si="9"/>
        <v>4.5117664332133059E-2</v>
      </c>
      <c r="V62" s="37">
        <f t="shared" si="10"/>
        <v>2.0303523679230565E-2</v>
      </c>
      <c r="W62" s="37">
        <f t="shared" si="11"/>
        <v>1.5227642759422923E-2</v>
      </c>
    </row>
    <row r="63" spans="5:23" x14ac:dyDescent="0.3">
      <c r="E63" s="2" t="s">
        <v>26</v>
      </c>
      <c r="F63" s="2">
        <v>61</v>
      </c>
      <c r="G63" s="2">
        <v>61</v>
      </c>
      <c r="H63" s="2">
        <f t="shared" si="12"/>
        <v>4.25</v>
      </c>
      <c r="I63" s="26">
        <v>15.3</v>
      </c>
      <c r="J63" s="30">
        <f t="shared" si="3"/>
        <v>0.16666666666666682</v>
      </c>
      <c r="K63" s="30">
        <f t="shared" si="4"/>
        <v>0.60000000000000053</v>
      </c>
      <c r="L63" s="30">
        <f t="shared" si="5"/>
        <v>184.40837999999999</v>
      </c>
      <c r="M63" s="30">
        <f t="shared" si="6"/>
        <v>8.9556978524940636</v>
      </c>
      <c r="N63" s="30">
        <f t="shared" si="0"/>
        <v>241.00000000000023</v>
      </c>
      <c r="O63" s="30">
        <f t="shared" si="7"/>
        <v>434.36407785249429</v>
      </c>
      <c r="P63" s="37">
        <f t="shared" si="8"/>
        <v>1.8460473308731007</v>
      </c>
      <c r="Q63" s="38">
        <f t="shared" si="1"/>
        <v>1.8460473308731007</v>
      </c>
      <c r="R63" s="38" t="str">
        <f t="shared" si="2"/>
        <v>0</v>
      </c>
      <c r="S63" s="37">
        <f t="shared" si="13"/>
        <v>164.26963892655212</v>
      </c>
      <c r="T63" s="37">
        <f t="shared" si="14"/>
        <v>73.09268524523003</v>
      </c>
      <c r="U63" s="37">
        <f t="shared" si="9"/>
        <v>4.5630455257375593E-2</v>
      </c>
      <c r="V63" s="37">
        <f t="shared" si="10"/>
        <v>2.0303523679230565E-2</v>
      </c>
      <c r="W63" s="37">
        <f t="shared" si="11"/>
        <v>1.5227642759422923E-2</v>
      </c>
    </row>
    <row r="64" spans="5:23" x14ac:dyDescent="0.3">
      <c r="E64" s="2" t="s">
        <v>26</v>
      </c>
      <c r="F64" s="2">
        <v>62</v>
      </c>
      <c r="G64" s="2">
        <v>62</v>
      </c>
      <c r="H64" s="2">
        <f t="shared" si="12"/>
        <v>4.416666666666667</v>
      </c>
      <c r="I64" s="26">
        <v>15.9</v>
      </c>
      <c r="J64" s="30">
        <f t="shared" si="3"/>
        <v>0.12499999999999981</v>
      </c>
      <c r="K64" s="30">
        <f t="shared" si="4"/>
        <v>0.44999999999999929</v>
      </c>
      <c r="L64" s="30">
        <f t="shared" si="5"/>
        <v>184.40837999999999</v>
      </c>
      <c r="M64" s="30">
        <f t="shared" si="6"/>
        <v>9.6718782267035088</v>
      </c>
      <c r="N64" s="30">
        <f t="shared" si="0"/>
        <v>180.74999999999972</v>
      </c>
      <c r="O64" s="30">
        <f t="shared" si="7"/>
        <v>374.83025822670322</v>
      </c>
      <c r="P64" s="37">
        <f t="shared" si="8"/>
        <v>1.6555003071679393</v>
      </c>
      <c r="Q64" s="38">
        <f t="shared" si="1"/>
        <v>1.6555003071679393</v>
      </c>
      <c r="R64" s="38" t="str">
        <f t="shared" si="2"/>
        <v>0</v>
      </c>
      <c r="S64" s="37">
        <f t="shared" si="13"/>
        <v>165.92513923372005</v>
      </c>
      <c r="T64" s="37">
        <f t="shared" si="14"/>
        <v>73.09268524523003</v>
      </c>
      <c r="U64" s="37">
        <f t="shared" si="9"/>
        <v>4.6090316453811127E-2</v>
      </c>
      <c r="V64" s="37">
        <f t="shared" si="10"/>
        <v>2.0303523679230565E-2</v>
      </c>
      <c r="W64" s="37">
        <f t="shared" si="11"/>
        <v>1.5227642759422923E-2</v>
      </c>
    </row>
    <row r="65" spans="5:23" x14ac:dyDescent="0.3">
      <c r="E65" s="2" t="s">
        <v>26</v>
      </c>
      <c r="F65" s="2">
        <v>63</v>
      </c>
      <c r="G65" s="2">
        <v>63</v>
      </c>
      <c r="H65" s="2">
        <f t="shared" si="12"/>
        <v>4.5</v>
      </c>
      <c r="I65" s="26">
        <v>16.2</v>
      </c>
      <c r="J65" s="30">
        <f t="shared" si="3"/>
        <v>0.16666666666666682</v>
      </c>
      <c r="K65" s="30">
        <f t="shared" si="4"/>
        <v>0.60000000000000053</v>
      </c>
      <c r="L65" s="30">
        <f t="shared" si="5"/>
        <v>184.40837999999999</v>
      </c>
      <c r="M65" s="30">
        <f t="shared" si="6"/>
        <v>10.04029793843625</v>
      </c>
      <c r="N65" s="30">
        <f t="shared" si="0"/>
        <v>241.00000000000023</v>
      </c>
      <c r="O65" s="30">
        <f t="shared" si="7"/>
        <v>435.4486779384365</v>
      </c>
      <c r="P65" s="37">
        <f t="shared" si="8"/>
        <v>1.9595190507229643</v>
      </c>
      <c r="Q65" s="38">
        <f t="shared" si="1"/>
        <v>1.9595190507229643</v>
      </c>
      <c r="R65" s="38" t="str">
        <f t="shared" si="2"/>
        <v>0</v>
      </c>
      <c r="S65" s="37">
        <f t="shared" si="13"/>
        <v>167.88465828444302</v>
      </c>
      <c r="T65" s="37">
        <f t="shared" si="14"/>
        <v>73.09268524523003</v>
      </c>
      <c r="U65" s="37">
        <f t="shared" si="9"/>
        <v>4.6634627301234167E-2</v>
      </c>
      <c r="V65" s="37">
        <f t="shared" si="10"/>
        <v>2.0303523679230565E-2</v>
      </c>
      <c r="W65" s="37">
        <f t="shared" si="11"/>
        <v>1.5227642759422923E-2</v>
      </c>
    </row>
    <row r="66" spans="5:23" x14ac:dyDescent="0.3">
      <c r="E66" s="2" t="s">
        <v>26</v>
      </c>
      <c r="F66" s="2">
        <v>64</v>
      </c>
      <c r="G66" s="2">
        <v>64</v>
      </c>
      <c r="H66" s="2">
        <f t="shared" si="12"/>
        <v>4.7500000000000009</v>
      </c>
      <c r="I66" s="26">
        <v>17.100000000000001</v>
      </c>
      <c r="J66" s="30">
        <f t="shared" si="3"/>
        <v>0.2222222222222224</v>
      </c>
      <c r="K66" s="30">
        <f t="shared" si="4"/>
        <v>0.80000000000000071</v>
      </c>
      <c r="L66" s="30">
        <f t="shared" ref="L66:L129" si="15">$C$2*9.81*$C$4</f>
        <v>184.40837999999999</v>
      </c>
      <c r="M66" s="30">
        <f t="shared" ref="M66:M129" si="16">1/2*$C$3*1.223*$C$5*(H66^2)</f>
        <v>11.186875172146566</v>
      </c>
      <c r="N66" s="30">
        <f t="shared" ref="N66:N129" si="17">$C$2*J66</f>
        <v>321.3333333333336</v>
      </c>
      <c r="O66" s="30">
        <f t="shared" si="7"/>
        <v>516.92858850548009</v>
      </c>
      <c r="P66" s="37">
        <f t="shared" si="8"/>
        <v>2.4554107954010309</v>
      </c>
      <c r="Q66" s="38">
        <f t="shared" ref="Q66:Q129" si="18">IF(P66&gt;0, P66, "0")</f>
        <v>2.4554107954010309</v>
      </c>
      <c r="R66" s="38" t="str">
        <f t="shared" ref="R66:R129" si="19">IF(P66&lt;0, P66*-1, "0")</f>
        <v>0</v>
      </c>
      <c r="S66" s="37">
        <f t="shared" si="13"/>
        <v>170.34006907984406</v>
      </c>
      <c r="T66" s="37">
        <f t="shared" si="14"/>
        <v>73.09268524523003</v>
      </c>
      <c r="U66" s="37">
        <f t="shared" si="9"/>
        <v>4.7316685855512235E-2</v>
      </c>
      <c r="V66" s="37">
        <f t="shared" si="10"/>
        <v>2.0303523679230565E-2</v>
      </c>
      <c r="W66" s="37">
        <f t="shared" si="11"/>
        <v>1.5227642759422923E-2</v>
      </c>
    </row>
    <row r="67" spans="5:23" x14ac:dyDescent="0.3">
      <c r="E67" s="2" t="s">
        <v>26</v>
      </c>
      <c r="F67" s="2">
        <v>65</v>
      </c>
      <c r="G67" s="2">
        <v>65</v>
      </c>
      <c r="H67" s="2">
        <f t="shared" si="12"/>
        <v>4.9444444444444446</v>
      </c>
      <c r="I67" s="26">
        <v>17.8</v>
      </c>
      <c r="J67" s="30">
        <f t="shared" ref="J67:J130" si="20">($I68-$I66)/2/3.6</f>
        <v>0.1388888888888889</v>
      </c>
      <c r="K67" s="30">
        <f t="shared" ref="K67:K130" si="21">($I68-$I66)/2</f>
        <v>0.5</v>
      </c>
      <c r="L67" s="30">
        <f t="shared" si="15"/>
        <v>184.40837999999999</v>
      </c>
      <c r="M67" s="30">
        <f t="shared" si="16"/>
        <v>12.121505863489338</v>
      </c>
      <c r="N67" s="30">
        <f t="shared" si="17"/>
        <v>200.83333333333334</v>
      </c>
      <c r="O67" s="30">
        <f t="shared" ref="O67:O130" si="22">L67+M67+N67</f>
        <v>397.36321919682268</v>
      </c>
      <c r="P67" s="37">
        <f t="shared" ref="P67:P130" si="23">(O67*H67)/1000</f>
        <v>1.96474036158429</v>
      </c>
      <c r="Q67" s="38">
        <f t="shared" si="18"/>
        <v>1.96474036158429</v>
      </c>
      <c r="R67" s="38" t="str">
        <f t="shared" si="19"/>
        <v>0</v>
      </c>
      <c r="S67" s="37">
        <f t="shared" si="13"/>
        <v>172.30480944142835</v>
      </c>
      <c r="T67" s="37">
        <f t="shared" si="14"/>
        <v>73.09268524523003</v>
      </c>
      <c r="U67" s="37">
        <f t="shared" ref="U67:U130" si="24">(((S67)/60)/60)</f>
        <v>4.7862447067063434E-2</v>
      </c>
      <c r="V67" s="37">
        <f t="shared" ref="V67:V130" si="25">(((T67)/60)/60)</f>
        <v>2.0303523679230565E-2</v>
      </c>
      <c r="W67" s="37">
        <f t="shared" ref="W67:W130" si="26">V67*0.75</f>
        <v>1.5227642759422923E-2</v>
      </c>
    </row>
    <row r="68" spans="5:23" x14ac:dyDescent="0.3">
      <c r="E68" s="2" t="s">
        <v>26</v>
      </c>
      <c r="F68" s="2">
        <v>66</v>
      </c>
      <c r="G68" s="2">
        <v>66</v>
      </c>
      <c r="H68" s="2">
        <f t="shared" ref="H68:H131" si="27">I68*(1000/3600)</f>
        <v>5.0277777777777786</v>
      </c>
      <c r="I68" s="26">
        <v>18.100000000000001</v>
      </c>
      <c r="J68" s="30">
        <f t="shared" si="20"/>
        <v>8.3333333333333037E-2</v>
      </c>
      <c r="K68" s="30">
        <f t="shared" si="21"/>
        <v>0.29999999999999893</v>
      </c>
      <c r="L68" s="30">
        <f t="shared" si="15"/>
        <v>184.40837999999999</v>
      </c>
      <c r="M68" s="30">
        <f t="shared" si="16"/>
        <v>12.533539123651506</v>
      </c>
      <c r="N68" s="30">
        <f t="shared" si="17"/>
        <v>120.49999999999957</v>
      </c>
      <c r="O68" s="30">
        <f t="shared" si="22"/>
        <v>317.44191912365108</v>
      </c>
      <c r="P68" s="37">
        <f t="shared" si="23"/>
        <v>1.5960274267050238</v>
      </c>
      <c r="Q68" s="38">
        <f t="shared" si="18"/>
        <v>1.5960274267050238</v>
      </c>
      <c r="R68" s="38" t="str">
        <f t="shared" si="19"/>
        <v>0</v>
      </c>
      <c r="S68" s="37">
        <f t="shared" ref="S68:S131" si="28">S67+Q68</f>
        <v>173.90083686813338</v>
      </c>
      <c r="T68" s="37">
        <f t="shared" ref="T68:T131" si="29">T67+R68</f>
        <v>73.09268524523003</v>
      </c>
      <c r="U68" s="37">
        <f t="shared" si="24"/>
        <v>4.8305788018925939E-2</v>
      </c>
      <c r="V68" s="37">
        <f t="shared" si="25"/>
        <v>2.0303523679230565E-2</v>
      </c>
      <c r="W68" s="37">
        <f t="shared" si="26"/>
        <v>1.5227642759422923E-2</v>
      </c>
    </row>
    <row r="69" spans="5:23" x14ac:dyDescent="0.3">
      <c r="E69" s="2" t="s">
        <v>26</v>
      </c>
      <c r="F69" s="2">
        <v>67</v>
      </c>
      <c r="G69" s="2">
        <v>67</v>
      </c>
      <c r="H69" s="2">
        <f t="shared" si="27"/>
        <v>5.1111111111111107</v>
      </c>
      <c r="I69" s="26">
        <v>18.399999999999999</v>
      </c>
      <c r="J69" s="30">
        <f t="shared" si="20"/>
        <v>0.30555555555555547</v>
      </c>
      <c r="K69" s="30">
        <f t="shared" si="21"/>
        <v>1.0999999999999996</v>
      </c>
      <c r="L69" s="30">
        <f t="shared" si="15"/>
        <v>184.40837999999999</v>
      </c>
      <c r="M69" s="30">
        <f t="shared" si="16"/>
        <v>12.952458733565678</v>
      </c>
      <c r="N69" s="30">
        <f t="shared" si="17"/>
        <v>441.8333333333332</v>
      </c>
      <c r="O69" s="30">
        <f t="shared" si="22"/>
        <v>639.19417206689889</v>
      </c>
      <c r="P69" s="37">
        <f t="shared" si="23"/>
        <v>3.2669924350085937</v>
      </c>
      <c r="Q69" s="38">
        <f t="shared" si="18"/>
        <v>3.2669924350085937</v>
      </c>
      <c r="R69" s="38" t="str">
        <f t="shared" si="19"/>
        <v>0</v>
      </c>
      <c r="S69" s="37">
        <f t="shared" si="28"/>
        <v>177.16782930314199</v>
      </c>
      <c r="T69" s="37">
        <f t="shared" si="29"/>
        <v>73.09268524523003</v>
      </c>
      <c r="U69" s="37">
        <f t="shared" si="24"/>
        <v>4.9213285917539443E-2</v>
      </c>
      <c r="V69" s="37">
        <f t="shared" si="25"/>
        <v>2.0303523679230565E-2</v>
      </c>
      <c r="W69" s="37">
        <f t="shared" si="26"/>
        <v>1.5227642759422923E-2</v>
      </c>
    </row>
    <row r="70" spans="5:23" x14ac:dyDescent="0.3">
      <c r="E70" s="2" t="s">
        <v>26</v>
      </c>
      <c r="F70" s="2">
        <v>68</v>
      </c>
      <c r="G70" s="2">
        <v>68</v>
      </c>
      <c r="H70" s="2">
        <f t="shared" si="27"/>
        <v>5.6388888888888893</v>
      </c>
      <c r="I70" s="26">
        <v>20.3</v>
      </c>
      <c r="J70" s="30">
        <f t="shared" si="20"/>
        <v>0.66666666666666674</v>
      </c>
      <c r="K70" s="30">
        <f t="shared" si="21"/>
        <v>2.4000000000000004</v>
      </c>
      <c r="L70" s="30">
        <f t="shared" si="15"/>
        <v>184.40837999999999</v>
      </c>
      <c r="M70" s="30">
        <f t="shared" si="16"/>
        <v>15.765532607263356</v>
      </c>
      <c r="N70" s="30">
        <f t="shared" si="17"/>
        <v>964.00000000000011</v>
      </c>
      <c r="O70" s="30">
        <f t="shared" si="22"/>
        <v>1164.1739126072634</v>
      </c>
      <c r="P70" s="37">
        <f t="shared" si="23"/>
        <v>6.5646473405354024</v>
      </c>
      <c r="Q70" s="38">
        <f t="shared" si="18"/>
        <v>6.5646473405354024</v>
      </c>
      <c r="R70" s="38" t="str">
        <f t="shared" si="19"/>
        <v>0</v>
      </c>
      <c r="S70" s="37">
        <f t="shared" si="28"/>
        <v>183.73247664367739</v>
      </c>
      <c r="T70" s="37">
        <f t="shared" si="29"/>
        <v>73.09268524523003</v>
      </c>
      <c r="U70" s="37">
        <f t="shared" si="24"/>
        <v>5.1036799067688168E-2</v>
      </c>
      <c r="V70" s="37">
        <f t="shared" si="25"/>
        <v>2.0303523679230565E-2</v>
      </c>
      <c r="W70" s="37">
        <f t="shared" si="26"/>
        <v>1.5227642759422923E-2</v>
      </c>
    </row>
    <row r="71" spans="5:23" x14ac:dyDescent="0.3">
      <c r="E71" s="2" t="s">
        <v>26</v>
      </c>
      <c r="F71" s="2">
        <v>69</v>
      </c>
      <c r="G71" s="2">
        <v>69</v>
      </c>
      <c r="H71" s="2">
        <f t="shared" si="27"/>
        <v>6.4444444444444446</v>
      </c>
      <c r="I71" s="26">
        <v>23.2</v>
      </c>
      <c r="J71" s="30">
        <f t="shared" si="20"/>
        <v>0.86111111111111094</v>
      </c>
      <c r="K71" s="30">
        <f t="shared" si="21"/>
        <v>3.0999999999999996</v>
      </c>
      <c r="L71" s="30">
        <f t="shared" si="15"/>
        <v>184.40837999999999</v>
      </c>
      <c r="M71" s="30">
        <f t="shared" si="16"/>
        <v>20.591716058466424</v>
      </c>
      <c r="N71" s="30">
        <f t="shared" si="17"/>
        <v>1245.1666666666665</v>
      </c>
      <c r="O71" s="30">
        <f t="shared" si="22"/>
        <v>1450.1667627251329</v>
      </c>
      <c r="P71" s="37">
        <f t="shared" si="23"/>
        <v>9.3455191375619684</v>
      </c>
      <c r="Q71" s="38">
        <f t="shared" si="18"/>
        <v>9.3455191375619684</v>
      </c>
      <c r="R71" s="38" t="str">
        <f t="shared" si="19"/>
        <v>0</v>
      </c>
      <c r="S71" s="37">
        <f t="shared" si="28"/>
        <v>193.07799578123937</v>
      </c>
      <c r="T71" s="37">
        <f t="shared" si="29"/>
        <v>73.09268524523003</v>
      </c>
      <c r="U71" s="37">
        <f t="shared" si="24"/>
        <v>5.3632776605899823E-2</v>
      </c>
      <c r="V71" s="37">
        <f t="shared" si="25"/>
        <v>2.0303523679230565E-2</v>
      </c>
      <c r="W71" s="37">
        <f t="shared" si="26"/>
        <v>1.5227642759422923E-2</v>
      </c>
    </row>
    <row r="72" spans="5:23" x14ac:dyDescent="0.3">
      <c r="E72" s="2" t="s">
        <v>26</v>
      </c>
      <c r="F72" s="2">
        <v>70</v>
      </c>
      <c r="G72" s="2">
        <v>70</v>
      </c>
      <c r="H72" s="2">
        <f t="shared" si="27"/>
        <v>7.3611111111111116</v>
      </c>
      <c r="I72" s="26">
        <v>26.5</v>
      </c>
      <c r="J72" s="30">
        <f t="shared" si="20"/>
        <v>0.91666666666666685</v>
      </c>
      <c r="K72" s="30">
        <f t="shared" si="21"/>
        <v>3.3000000000000007</v>
      </c>
      <c r="L72" s="30">
        <f t="shared" si="15"/>
        <v>184.40837999999999</v>
      </c>
      <c r="M72" s="30">
        <f t="shared" si="16"/>
        <v>26.866328407509748</v>
      </c>
      <c r="N72" s="30">
        <f t="shared" si="17"/>
        <v>1325.5000000000002</v>
      </c>
      <c r="O72" s="30">
        <f t="shared" si="22"/>
        <v>1536.7747084075099</v>
      </c>
      <c r="P72" s="37">
        <f t="shared" si="23"/>
        <v>11.31236938133306</v>
      </c>
      <c r="Q72" s="38">
        <f t="shared" si="18"/>
        <v>11.31236938133306</v>
      </c>
      <c r="R72" s="38" t="str">
        <f t="shared" si="19"/>
        <v>0</v>
      </c>
      <c r="S72" s="37">
        <f t="shared" si="28"/>
        <v>204.39036516257244</v>
      </c>
      <c r="T72" s="37">
        <f t="shared" si="29"/>
        <v>73.09268524523003</v>
      </c>
      <c r="U72" s="37">
        <f t="shared" si="24"/>
        <v>5.6775101434047896E-2</v>
      </c>
      <c r="V72" s="37">
        <f t="shared" si="25"/>
        <v>2.0303523679230565E-2</v>
      </c>
      <c r="W72" s="37">
        <f t="shared" si="26"/>
        <v>1.5227642759422923E-2</v>
      </c>
    </row>
    <row r="73" spans="5:23" x14ac:dyDescent="0.3">
      <c r="E73" s="2" t="s">
        <v>26</v>
      </c>
      <c r="F73" s="2">
        <v>71</v>
      </c>
      <c r="G73" s="2">
        <v>71</v>
      </c>
      <c r="H73" s="2">
        <f t="shared" si="27"/>
        <v>8.2777777777777786</v>
      </c>
      <c r="I73" s="26">
        <v>29.8</v>
      </c>
      <c r="J73" s="30">
        <f t="shared" si="20"/>
        <v>0.84722222222222243</v>
      </c>
      <c r="K73" s="30">
        <f t="shared" si="21"/>
        <v>3.0500000000000007</v>
      </c>
      <c r="L73" s="30">
        <f t="shared" si="15"/>
        <v>184.40837999999999</v>
      </c>
      <c r="M73" s="30">
        <f t="shared" si="16"/>
        <v>33.974189076546757</v>
      </c>
      <c r="N73" s="30">
        <f t="shared" si="17"/>
        <v>1225.0833333333337</v>
      </c>
      <c r="O73" s="30">
        <f t="shared" si="22"/>
        <v>1443.4659024098805</v>
      </c>
      <c r="P73" s="37">
        <f t="shared" si="23"/>
        <v>11.948689969948457</v>
      </c>
      <c r="Q73" s="38">
        <f t="shared" si="18"/>
        <v>11.948689969948457</v>
      </c>
      <c r="R73" s="38" t="str">
        <f t="shared" si="19"/>
        <v>0</v>
      </c>
      <c r="S73" s="37">
        <f t="shared" si="28"/>
        <v>216.33905513252088</v>
      </c>
      <c r="T73" s="37">
        <f t="shared" si="29"/>
        <v>73.09268524523003</v>
      </c>
      <c r="U73" s="37">
        <f t="shared" si="24"/>
        <v>6.0094181981255802E-2</v>
      </c>
      <c r="V73" s="37">
        <f t="shared" si="25"/>
        <v>2.0303523679230565E-2</v>
      </c>
      <c r="W73" s="37">
        <f t="shared" si="26"/>
        <v>1.5227642759422923E-2</v>
      </c>
    </row>
    <row r="74" spans="5:23" x14ac:dyDescent="0.3">
      <c r="E74" s="2" t="s">
        <v>26</v>
      </c>
      <c r="F74" s="2">
        <v>72</v>
      </c>
      <c r="G74" s="2">
        <v>72</v>
      </c>
      <c r="H74" s="2">
        <f t="shared" si="27"/>
        <v>9.0555555555555571</v>
      </c>
      <c r="I74" s="26">
        <v>32.6</v>
      </c>
      <c r="J74" s="30">
        <f t="shared" si="20"/>
        <v>0.63888888888888862</v>
      </c>
      <c r="K74" s="30">
        <f t="shared" si="21"/>
        <v>2.2999999999999989</v>
      </c>
      <c r="L74" s="30">
        <f t="shared" si="15"/>
        <v>184.40837999999999</v>
      </c>
      <c r="M74" s="30">
        <f t="shared" si="16"/>
        <v>40.658539235834908</v>
      </c>
      <c r="N74" s="30">
        <f t="shared" si="17"/>
        <v>923.83333333333292</v>
      </c>
      <c r="O74" s="30">
        <f t="shared" si="22"/>
        <v>1148.9002525691678</v>
      </c>
      <c r="P74" s="37">
        <f t="shared" si="23"/>
        <v>10.40393006493191</v>
      </c>
      <c r="Q74" s="38">
        <f t="shared" si="18"/>
        <v>10.40393006493191</v>
      </c>
      <c r="R74" s="38" t="str">
        <f t="shared" si="19"/>
        <v>0</v>
      </c>
      <c r="S74" s="37">
        <f t="shared" si="28"/>
        <v>226.74298519745278</v>
      </c>
      <c r="T74" s="37">
        <f t="shared" si="29"/>
        <v>73.09268524523003</v>
      </c>
      <c r="U74" s="37">
        <f t="shared" si="24"/>
        <v>6.2984162554847997E-2</v>
      </c>
      <c r="V74" s="37">
        <f t="shared" si="25"/>
        <v>2.0303523679230565E-2</v>
      </c>
      <c r="W74" s="37">
        <f t="shared" si="26"/>
        <v>1.5227642759422923E-2</v>
      </c>
    </row>
    <row r="75" spans="5:23" x14ac:dyDescent="0.3">
      <c r="E75" s="2" t="s">
        <v>26</v>
      </c>
      <c r="F75" s="2">
        <v>73</v>
      </c>
      <c r="G75" s="2">
        <v>73</v>
      </c>
      <c r="H75" s="2">
        <f t="shared" si="27"/>
        <v>9.5555555555555554</v>
      </c>
      <c r="I75" s="26">
        <v>34.4</v>
      </c>
      <c r="J75" s="30">
        <f t="shared" si="20"/>
        <v>0.40277777777777757</v>
      </c>
      <c r="K75" s="30">
        <f t="shared" si="21"/>
        <v>1.4499999999999993</v>
      </c>
      <c r="L75" s="30">
        <f t="shared" si="15"/>
        <v>184.40837999999999</v>
      </c>
      <c r="M75" s="30">
        <f t="shared" si="16"/>
        <v>45.272393569684198</v>
      </c>
      <c r="N75" s="30">
        <f t="shared" si="17"/>
        <v>582.4166666666664</v>
      </c>
      <c r="O75" s="30">
        <f t="shared" si="22"/>
        <v>812.09744023635062</v>
      </c>
      <c r="P75" s="37">
        <f t="shared" si="23"/>
        <v>7.7600422067029058</v>
      </c>
      <c r="Q75" s="38">
        <f t="shared" si="18"/>
        <v>7.7600422067029058</v>
      </c>
      <c r="R75" s="38" t="str">
        <f t="shared" si="19"/>
        <v>0</v>
      </c>
      <c r="S75" s="37">
        <f t="shared" si="28"/>
        <v>234.50302740415569</v>
      </c>
      <c r="T75" s="37">
        <f t="shared" si="29"/>
        <v>73.09268524523003</v>
      </c>
      <c r="U75" s="37">
        <f t="shared" si="24"/>
        <v>6.5139729834487695E-2</v>
      </c>
      <c r="V75" s="37">
        <f t="shared" si="25"/>
        <v>2.0303523679230565E-2</v>
      </c>
      <c r="W75" s="37">
        <f t="shared" si="26"/>
        <v>1.5227642759422923E-2</v>
      </c>
    </row>
    <row r="76" spans="5:23" x14ac:dyDescent="0.3">
      <c r="E76" s="2" t="s">
        <v>26</v>
      </c>
      <c r="F76" s="2">
        <v>74</v>
      </c>
      <c r="G76" s="2">
        <v>74</v>
      </c>
      <c r="H76" s="2">
        <f t="shared" si="27"/>
        <v>9.8611111111111107</v>
      </c>
      <c r="I76" s="26">
        <v>35.5</v>
      </c>
      <c r="J76" s="30">
        <f t="shared" si="20"/>
        <v>0.27777777777777779</v>
      </c>
      <c r="K76" s="30">
        <f t="shared" si="21"/>
        <v>1</v>
      </c>
      <c r="L76" s="30">
        <f t="shared" si="15"/>
        <v>184.40837999999999</v>
      </c>
      <c r="M76" s="30">
        <f t="shared" si="16"/>
        <v>48.214012638752791</v>
      </c>
      <c r="N76" s="30">
        <f t="shared" si="17"/>
        <v>401.66666666666669</v>
      </c>
      <c r="O76" s="30">
        <f t="shared" si="22"/>
        <v>634.28905930541941</v>
      </c>
      <c r="P76" s="37">
        <f t="shared" si="23"/>
        <v>6.2547948903728861</v>
      </c>
      <c r="Q76" s="38">
        <f t="shared" si="18"/>
        <v>6.2547948903728861</v>
      </c>
      <c r="R76" s="38" t="str">
        <f t="shared" si="19"/>
        <v>0</v>
      </c>
      <c r="S76" s="37">
        <f t="shared" si="28"/>
        <v>240.75782229452858</v>
      </c>
      <c r="T76" s="37">
        <f t="shared" si="29"/>
        <v>73.09268524523003</v>
      </c>
      <c r="U76" s="37">
        <f t="shared" si="24"/>
        <v>6.6877172859591286E-2</v>
      </c>
      <c r="V76" s="37">
        <f t="shared" si="25"/>
        <v>2.0303523679230565E-2</v>
      </c>
      <c r="W76" s="37">
        <f t="shared" si="26"/>
        <v>1.5227642759422923E-2</v>
      </c>
    </row>
    <row r="77" spans="5:23" x14ac:dyDescent="0.3">
      <c r="E77" s="2" t="s">
        <v>26</v>
      </c>
      <c r="F77" s="2">
        <v>75</v>
      </c>
      <c r="G77" s="2">
        <v>75</v>
      </c>
      <c r="H77" s="2">
        <f t="shared" si="27"/>
        <v>10.111111111111111</v>
      </c>
      <c r="I77" s="26">
        <v>36.4</v>
      </c>
      <c r="J77" s="30">
        <f t="shared" si="20"/>
        <v>0.26388888888888867</v>
      </c>
      <c r="K77" s="30">
        <f t="shared" si="21"/>
        <v>0.94999999999999929</v>
      </c>
      <c r="L77" s="30">
        <f t="shared" si="15"/>
        <v>184.40837999999999</v>
      </c>
      <c r="M77" s="30">
        <f t="shared" si="16"/>
        <v>50.689655374601784</v>
      </c>
      <c r="N77" s="30">
        <f t="shared" si="17"/>
        <v>381.58333333333303</v>
      </c>
      <c r="O77" s="30">
        <f t="shared" si="22"/>
        <v>616.68136870793478</v>
      </c>
      <c r="P77" s="37">
        <f t="shared" si="23"/>
        <v>6.2353338391580078</v>
      </c>
      <c r="Q77" s="38">
        <f t="shared" si="18"/>
        <v>6.2353338391580078</v>
      </c>
      <c r="R77" s="38" t="str">
        <f t="shared" si="19"/>
        <v>0</v>
      </c>
      <c r="S77" s="37">
        <f t="shared" si="28"/>
        <v>246.9931561336866</v>
      </c>
      <c r="T77" s="37">
        <f t="shared" si="29"/>
        <v>73.09268524523003</v>
      </c>
      <c r="U77" s="37">
        <f t="shared" si="24"/>
        <v>6.860921003713516E-2</v>
      </c>
      <c r="V77" s="37">
        <f t="shared" si="25"/>
        <v>2.0303523679230565E-2</v>
      </c>
      <c r="W77" s="37">
        <f t="shared" si="26"/>
        <v>1.5227642759422923E-2</v>
      </c>
    </row>
    <row r="78" spans="5:23" x14ac:dyDescent="0.3">
      <c r="E78" s="2" t="s">
        <v>26</v>
      </c>
      <c r="F78" s="2">
        <v>76</v>
      </c>
      <c r="G78" s="2">
        <v>76</v>
      </c>
      <c r="H78" s="2">
        <f t="shared" si="27"/>
        <v>10.388888888888889</v>
      </c>
      <c r="I78" s="26">
        <v>37.4</v>
      </c>
      <c r="J78" s="30">
        <f t="shared" si="20"/>
        <v>0.29166666666666685</v>
      </c>
      <c r="K78" s="30">
        <f t="shared" si="21"/>
        <v>1.0500000000000007</v>
      </c>
      <c r="L78" s="30">
        <f t="shared" si="15"/>
        <v>184.40837999999999</v>
      </c>
      <c r="M78" s="30">
        <f t="shared" si="16"/>
        <v>53.513058772927494</v>
      </c>
      <c r="N78" s="30">
        <f t="shared" si="17"/>
        <v>421.75000000000028</v>
      </c>
      <c r="O78" s="30">
        <f t="shared" si="22"/>
        <v>659.67143877292779</v>
      </c>
      <c r="P78" s="37">
        <f t="shared" si="23"/>
        <v>6.8532532805854167</v>
      </c>
      <c r="Q78" s="38">
        <f t="shared" si="18"/>
        <v>6.8532532805854167</v>
      </c>
      <c r="R78" s="38" t="str">
        <f t="shared" si="19"/>
        <v>0</v>
      </c>
      <c r="S78" s="37">
        <f t="shared" si="28"/>
        <v>253.84640941427202</v>
      </c>
      <c r="T78" s="37">
        <f t="shared" si="29"/>
        <v>73.09268524523003</v>
      </c>
      <c r="U78" s="37">
        <f t="shared" si="24"/>
        <v>7.0512891503964462E-2</v>
      </c>
      <c r="V78" s="37">
        <f t="shared" si="25"/>
        <v>2.0303523679230565E-2</v>
      </c>
      <c r="W78" s="37">
        <f t="shared" si="26"/>
        <v>1.5227642759422923E-2</v>
      </c>
    </row>
    <row r="79" spans="5:23" x14ac:dyDescent="0.3">
      <c r="E79" s="2" t="s">
        <v>26</v>
      </c>
      <c r="F79" s="2">
        <v>77</v>
      </c>
      <c r="G79" s="2">
        <v>77</v>
      </c>
      <c r="H79" s="2">
        <f t="shared" si="27"/>
        <v>10.694444444444445</v>
      </c>
      <c r="I79" s="26">
        <v>38.5</v>
      </c>
      <c r="J79" s="30">
        <f t="shared" si="20"/>
        <v>0.26388888888888867</v>
      </c>
      <c r="K79" s="30">
        <f t="shared" si="21"/>
        <v>0.94999999999999929</v>
      </c>
      <c r="L79" s="30">
        <f t="shared" si="15"/>
        <v>184.40837999999999</v>
      </c>
      <c r="M79" s="30">
        <f t="shared" si="16"/>
        <v>56.707177332903264</v>
      </c>
      <c r="N79" s="30">
        <f t="shared" si="17"/>
        <v>381.58333333333303</v>
      </c>
      <c r="O79" s="30">
        <f t="shared" si="22"/>
        <v>622.69889066623625</v>
      </c>
      <c r="P79" s="37">
        <f t="shared" si="23"/>
        <v>6.6594186918472484</v>
      </c>
      <c r="Q79" s="38">
        <f t="shared" si="18"/>
        <v>6.6594186918472484</v>
      </c>
      <c r="R79" s="38" t="str">
        <f t="shared" si="19"/>
        <v>0</v>
      </c>
      <c r="S79" s="37">
        <f t="shared" si="28"/>
        <v>260.50582810611928</v>
      </c>
      <c r="T79" s="37">
        <f t="shared" si="29"/>
        <v>73.09268524523003</v>
      </c>
      <c r="U79" s="37">
        <f t="shared" si="24"/>
        <v>7.2362730029477573E-2</v>
      </c>
      <c r="V79" s="37">
        <f t="shared" si="25"/>
        <v>2.0303523679230565E-2</v>
      </c>
      <c r="W79" s="37">
        <f t="shared" si="26"/>
        <v>1.5227642759422923E-2</v>
      </c>
    </row>
    <row r="80" spans="5:23" x14ac:dyDescent="0.3">
      <c r="E80" s="2" t="s">
        <v>26</v>
      </c>
      <c r="F80" s="2">
        <v>78</v>
      </c>
      <c r="G80" s="2">
        <v>78</v>
      </c>
      <c r="H80" s="2">
        <f t="shared" si="27"/>
        <v>10.916666666666666</v>
      </c>
      <c r="I80" s="26">
        <v>39.299999999999997</v>
      </c>
      <c r="J80" s="30">
        <f t="shared" si="20"/>
        <v>0.1388888888888889</v>
      </c>
      <c r="K80" s="30">
        <f t="shared" si="21"/>
        <v>0.5</v>
      </c>
      <c r="L80" s="30">
        <f t="shared" si="15"/>
        <v>184.40837999999999</v>
      </c>
      <c r="M80" s="30">
        <f t="shared" si="16"/>
        <v>59.088324047155176</v>
      </c>
      <c r="N80" s="30">
        <f t="shared" si="17"/>
        <v>200.83333333333334</v>
      </c>
      <c r="O80" s="30">
        <f t="shared" si="22"/>
        <v>444.33003738048853</v>
      </c>
      <c r="P80" s="37">
        <f t="shared" si="23"/>
        <v>4.850602908070333</v>
      </c>
      <c r="Q80" s="38">
        <f t="shared" si="18"/>
        <v>4.850602908070333</v>
      </c>
      <c r="R80" s="38" t="str">
        <f t="shared" si="19"/>
        <v>0</v>
      </c>
      <c r="S80" s="37">
        <f t="shared" si="28"/>
        <v>265.35643101418964</v>
      </c>
      <c r="T80" s="37">
        <f t="shared" si="29"/>
        <v>73.09268524523003</v>
      </c>
      <c r="U80" s="37">
        <f t="shared" si="24"/>
        <v>7.3710119726163786E-2</v>
      </c>
      <c r="V80" s="37">
        <f t="shared" si="25"/>
        <v>2.0303523679230565E-2</v>
      </c>
      <c r="W80" s="37">
        <f t="shared" si="26"/>
        <v>1.5227642759422923E-2</v>
      </c>
    </row>
    <row r="81" spans="5:23" x14ac:dyDescent="0.3">
      <c r="E81" s="2" t="s">
        <v>26</v>
      </c>
      <c r="F81" s="2">
        <v>79</v>
      </c>
      <c r="G81" s="2">
        <v>79</v>
      </c>
      <c r="H81" s="2">
        <f t="shared" si="27"/>
        <v>10.972222222222223</v>
      </c>
      <c r="I81" s="26">
        <v>39.5</v>
      </c>
      <c r="J81" s="30">
        <f t="shared" si="20"/>
        <v>-4.1666666666666269E-2</v>
      </c>
      <c r="K81" s="30">
        <f t="shared" si="21"/>
        <v>-0.14999999999999858</v>
      </c>
      <c r="L81" s="30">
        <f t="shared" si="15"/>
        <v>184.40837999999999</v>
      </c>
      <c r="M81" s="30">
        <f t="shared" si="16"/>
        <v>59.691262225442628</v>
      </c>
      <c r="N81" s="30">
        <f t="shared" si="17"/>
        <v>-60.249999999999424</v>
      </c>
      <c r="O81" s="30">
        <f t="shared" si="22"/>
        <v>183.84964222544318</v>
      </c>
      <c r="P81" s="37">
        <f t="shared" si="23"/>
        <v>2.0172391299736128</v>
      </c>
      <c r="Q81" s="38">
        <f t="shared" si="18"/>
        <v>2.0172391299736128</v>
      </c>
      <c r="R81" s="38" t="str">
        <f t="shared" si="19"/>
        <v>0</v>
      </c>
      <c r="S81" s="37">
        <f t="shared" si="28"/>
        <v>267.37367014416327</v>
      </c>
      <c r="T81" s="37">
        <f t="shared" si="29"/>
        <v>73.09268524523003</v>
      </c>
      <c r="U81" s="37">
        <f t="shared" si="24"/>
        <v>7.4270463928934244E-2</v>
      </c>
      <c r="V81" s="37">
        <f t="shared" si="25"/>
        <v>2.0303523679230565E-2</v>
      </c>
      <c r="W81" s="37">
        <f t="shared" si="26"/>
        <v>1.5227642759422923E-2</v>
      </c>
    </row>
    <row r="82" spans="5:23" x14ac:dyDescent="0.3">
      <c r="E82" s="2" t="s">
        <v>26</v>
      </c>
      <c r="F82" s="2">
        <v>80</v>
      </c>
      <c r="G82" s="2">
        <v>80</v>
      </c>
      <c r="H82" s="2">
        <f t="shared" si="27"/>
        <v>10.833333333333334</v>
      </c>
      <c r="I82" s="26">
        <v>39</v>
      </c>
      <c r="J82" s="30">
        <f t="shared" si="20"/>
        <v>-0.1388888888888889</v>
      </c>
      <c r="K82" s="30">
        <f t="shared" si="21"/>
        <v>-0.5</v>
      </c>
      <c r="L82" s="30">
        <f t="shared" si="15"/>
        <v>184.40837999999999</v>
      </c>
      <c r="M82" s="30">
        <f t="shared" si="16"/>
        <v>58.189655404517374</v>
      </c>
      <c r="N82" s="30">
        <f t="shared" si="17"/>
        <v>-200.83333333333334</v>
      </c>
      <c r="O82" s="30">
        <f t="shared" si="22"/>
        <v>41.764702071184018</v>
      </c>
      <c r="P82" s="37">
        <f t="shared" si="23"/>
        <v>0.45245093910449358</v>
      </c>
      <c r="Q82" s="38">
        <f t="shared" si="18"/>
        <v>0.45245093910449358</v>
      </c>
      <c r="R82" s="38" t="str">
        <f t="shared" si="19"/>
        <v>0</v>
      </c>
      <c r="S82" s="37">
        <f t="shared" si="28"/>
        <v>267.82612108326776</v>
      </c>
      <c r="T82" s="37">
        <f t="shared" si="29"/>
        <v>73.09268524523003</v>
      </c>
      <c r="U82" s="37">
        <f t="shared" si="24"/>
        <v>7.4396144745352152E-2</v>
      </c>
      <c r="V82" s="37">
        <f t="shared" si="25"/>
        <v>2.0303523679230565E-2</v>
      </c>
      <c r="W82" s="37">
        <f t="shared" si="26"/>
        <v>1.5227642759422923E-2</v>
      </c>
    </row>
    <row r="83" spans="5:23" x14ac:dyDescent="0.3">
      <c r="E83" s="2" t="s">
        <v>26</v>
      </c>
      <c r="F83" s="2">
        <v>81</v>
      </c>
      <c r="G83" s="2">
        <v>81</v>
      </c>
      <c r="H83" s="2">
        <f t="shared" si="27"/>
        <v>10.694444444444445</v>
      </c>
      <c r="I83" s="26">
        <v>38.5</v>
      </c>
      <c r="J83" s="30">
        <f t="shared" si="20"/>
        <v>-0.23611111111111149</v>
      </c>
      <c r="K83" s="30">
        <f t="shared" si="21"/>
        <v>-0.85000000000000142</v>
      </c>
      <c r="L83" s="30">
        <f t="shared" si="15"/>
        <v>184.40837999999999</v>
      </c>
      <c r="M83" s="30">
        <f t="shared" si="16"/>
        <v>56.707177332903264</v>
      </c>
      <c r="N83" s="30">
        <f t="shared" si="17"/>
        <v>-341.4166666666672</v>
      </c>
      <c r="O83" s="30">
        <f t="shared" si="22"/>
        <v>-100.30110933376395</v>
      </c>
      <c r="P83" s="37">
        <f t="shared" si="23"/>
        <v>-1.0726646414860865</v>
      </c>
      <c r="Q83" s="38" t="str">
        <f t="shared" si="18"/>
        <v>0</v>
      </c>
      <c r="R83" s="38">
        <f t="shared" si="19"/>
        <v>1.0726646414860865</v>
      </c>
      <c r="S83" s="37">
        <f t="shared" si="28"/>
        <v>267.82612108326776</v>
      </c>
      <c r="T83" s="37">
        <f t="shared" si="29"/>
        <v>74.165349886716115</v>
      </c>
      <c r="U83" s="37">
        <f t="shared" si="24"/>
        <v>7.4396144745352152E-2</v>
      </c>
      <c r="V83" s="37">
        <f t="shared" si="25"/>
        <v>2.0601486079643364E-2</v>
      </c>
      <c r="W83" s="37">
        <f t="shared" si="26"/>
        <v>1.5451114559732523E-2</v>
      </c>
    </row>
    <row r="84" spans="5:23" x14ac:dyDescent="0.3">
      <c r="E84" s="2" t="s">
        <v>26</v>
      </c>
      <c r="F84" s="2">
        <v>82</v>
      </c>
      <c r="G84" s="2">
        <v>82</v>
      </c>
      <c r="H84" s="2">
        <f t="shared" si="27"/>
        <v>10.361111111111111</v>
      </c>
      <c r="I84" s="26">
        <v>37.299999999999997</v>
      </c>
      <c r="J84" s="30">
        <f t="shared" si="20"/>
        <v>-0.20833333333333331</v>
      </c>
      <c r="K84" s="30">
        <f t="shared" si="21"/>
        <v>-0.75</v>
      </c>
      <c r="L84" s="30">
        <f t="shared" si="15"/>
        <v>184.40837999999999</v>
      </c>
      <c r="M84" s="30">
        <f t="shared" si="16"/>
        <v>53.22727525821891</v>
      </c>
      <c r="N84" s="30">
        <f t="shared" si="17"/>
        <v>-301.25</v>
      </c>
      <c r="O84" s="30">
        <f t="shared" si="22"/>
        <v>-63.61434474178111</v>
      </c>
      <c r="P84" s="37">
        <f t="shared" si="23"/>
        <v>-0.65911529413012093</v>
      </c>
      <c r="Q84" s="38" t="str">
        <f t="shared" si="18"/>
        <v>0</v>
      </c>
      <c r="R84" s="38">
        <f t="shared" si="19"/>
        <v>0.65911529413012093</v>
      </c>
      <c r="S84" s="37">
        <f t="shared" si="28"/>
        <v>267.82612108326776</v>
      </c>
      <c r="T84" s="37">
        <f t="shared" si="29"/>
        <v>74.824465180846232</v>
      </c>
      <c r="U84" s="37">
        <f t="shared" si="24"/>
        <v>7.4396144745352152E-2</v>
      </c>
      <c r="V84" s="37">
        <f t="shared" si="25"/>
        <v>2.0784573661346176E-2</v>
      </c>
      <c r="W84" s="37">
        <f t="shared" si="26"/>
        <v>1.5588430246009633E-2</v>
      </c>
    </row>
    <row r="85" spans="5:23" x14ac:dyDescent="0.3">
      <c r="E85" s="2" t="s">
        <v>26</v>
      </c>
      <c r="F85" s="2">
        <v>83</v>
      </c>
      <c r="G85" s="2">
        <v>83</v>
      </c>
      <c r="H85" s="2">
        <f t="shared" si="27"/>
        <v>10.277777777777779</v>
      </c>
      <c r="I85" s="26">
        <v>37</v>
      </c>
      <c r="J85" s="30">
        <f t="shared" si="20"/>
        <v>-8.3333333333332538E-2</v>
      </c>
      <c r="K85" s="30">
        <f t="shared" si="21"/>
        <v>-0.29999999999999716</v>
      </c>
      <c r="L85" s="30">
        <f t="shared" si="15"/>
        <v>184.40837999999999</v>
      </c>
      <c r="M85" s="30">
        <f t="shared" si="16"/>
        <v>52.374515613927869</v>
      </c>
      <c r="N85" s="30">
        <f t="shared" si="17"/>
        <v>-120.49999999999885</v>
      </c>
      <c r="O85" s="30">
        <f t="shared" si="22"/>
        <v>116.282895613929</v>
      </c>
      <c r="P85" s="37">
        <f t="shared" si="23"/>
        <v>1.1951297604764926</v>
      </c>
      <c r="Q85" s="38">
        <f t="shared" si="18"/>
        <v>1.1951297604764926</v>
      </c>
      <c r="R85" s="38" t="str">
        <f t="shared" si="19"/>
        <v>0</v>
      </c>
      <c r="S85" s="37">
        <f t="shared" si="28"/>
        <v>269.02125084374427</v>
      </c>
      <c r="T85" s="37">
        <f t="shared" si="29"/>
        <v>74.824465180846232</v>
      </c>
      <c r="U85" s="37">
        <f t="shared" si="24"/>
        <v>7.4728125234373416E-2</v>
      </c>
      <c r="V85" s="37">
        <f t="shared" si="25"/>
        <v>2.0784573661346176E-2</v>
      </c>
      <c r="W85" s="37">
        <f t="shared" si="26"/>
        <v>1.5588430246009633E-2</v>
      </c>
    </row>
    <row r="86" spans="5:23" x14ac:dyDescent="0.3">
      <c r="E86" s="2" t="s">
        <v>26</v>
      </c>
      <c r="F86" s="2">
        <v>84</v>
      </c>
      <c r="G86" s="2">
        <v>84</v>
      </c>
      <c r="H86" s="2">
        <f t="shared" si="27"/>
        <v>10.194444444444446</v>
      </c>
      <c r="I86" s="26">
        <v>36.700000000000003</v>
      </c>
      <c r="J86" s="30">
        <f t="shared" si="20"/>
        <v>-0.15277777777777798</v>
      </c>
      <c r="K86" s="30">
        <f t="shared" si="21"/>
        <v>-0.55000000000000071</v>
      </c>
      <c r="L86" s="30">
        <f t="shared" si="15"/>
        <v>184.40837999999999</v>
      </c>
      <c r="M86" s="30">
        <f t="shared" si="16"/>
        <v>51.528642319388837</v>
      </c>
      <c r="N86" s="30">
        <f t="shared" si="17"/>
        <v>-220.91666666666697</v>
      </c>
      <c r="O86" s="30">
        <f t="shared" si="22"/>
        <v>15.020355652721861</v>
      </c>
      <c r="P86" s="37">
        <f t="shared" si="23"/>
        <v>0.15312418123747012</v>
      </c>
      <c r="Q86" s="38">
        <f t="shared" si="18"/>
        <v>0.15312418123747012</v>
      </c>
      <c r="R86" s="38" t="str">
        <f t="shared" si="19"/>
        <v>0</v>
      </c>
      <c r="S86" s="37">
        <f t="shared" si="28"/>
        <v>269.17437502498171</v>
      </c>
      <c r="T86" s="37">
        <f t="shared" si="29"/>
        <v>74.824465180846232</v>
      </c>
      <c r="U86" s="37">
        <f t="shared" si="24"/>
        <v>7.4770659729161582E-2</v>
      </c>
      <c r="V86" s="37">
        <f t="shared" si="25"/>
        <v>2.0784573661346176E-2</v>
      </c>
      <c r="W86" s="37">
        <f t="shared" si="26"/>
        <v>1.5588430246009633E-2</v>
      </c>
    </row>
    <row r="87" spans="5:23" x14ac:dyDescent="0.3">
      <c r="E87" s="2" t="s">
        <v>26</v>
      </c>
      <c r="F87" s="2">
        <v>85</v>
      </c>
      <c r="G87" s="2">
        <v>85</v>
      </c>
      <c r="H87" s="2">
        <f t="shared" si="27"/>
        <v>9.9722222222222214</v>
      </c>
      <c r="I87" s="26">
        <v>35.9</v>
      </c>
      <c r="J87" s="30">
        <f t="shared" si="20"/>
        <v>-0.19444444444444522</v>
      </c>
      <c r="K87" s="30">
        <f t="shared" si="21"/>
        <v>-0.70000000000000284</v>
      </c>
      <c r="L87" s="30">
        <f t="shared" si="15"/>
        <v>184.40837999999999</v>
      </c>
      <c r="M87" s="30">
        <f t="shared" si="16"/>
        <v>49.306646799405662</v>
      </c>
      <c r="N87" s="30">
        <f t="shared" si="17"/>
        <v>-281.16666666666782</v>
      </c>
      <c r="O87" s="30">
        <f t="shared" si="22"/>
        <v>-47.451639867262173</v>
      </c>
      <c r="P87" s="37">
        <f t="shared" si="23"/>
        <v>-0.47319829756519771</v>
      </c>
      <c r="Q87" s="38" t="str">
        <f t="shared" si="18"/>
        <v>0</v>
      </c>
      <c r="R87" s="38">
        <f t="shared" si="19"/>
        <v>0.47319829756519771</v>
      </c>
      <c r="S87" s="37">
        <f t="shared" si="28"/>
        <v>269.17437502498171</v>
      </c>
      <c r="T87" s="37">
        <f t="shared" si="29"/>
        <v>75.297663478411437</v>
      </c>
      <c r="U87" s="37">
        <f t="shared" si="24"/>
        <v>7.4770659729161582E-2</v>
      </c>
      <c r="V87" s="37">
        <f t="shared" si="25"/>
        <v>2.0916017632892067E-2</v>
      </c>
      <c r="W87" s="37">
        <f t="shared" si="26"/>
        <v>1.568701322466905E-2</v>
      </c>
    </row>
    <row r="88" spans="5:23" x14ac:dyDescent="0.3">
      <c r="E88" s="2" t="s">
        <v>26</v>
      </c>
      <c r="F88" s="2">
        <v>86</v>
      </c>
      <c r="G88" s="2">
        <v>86</v>
      </c>
      <c r="H88" s="2">
        <f t="shared" si="27"/>
        <v>9.8055555555555554</v>
      </c>
      <c r="I88" s="26">
        <v>35.299999999999997</v>
      </c>
      <c r="J88" s="30">
        <f t="shared" si="20"/>
        <v>-0.18055555555555516</v>
      </c>
      <c r="K88" s="30">
        <f t="shared" si="21"/>
        <v>-0.64999999999999858</v>
      </c>
      <c r="L88" s="30">
        <f t="shared" si="15"/>
        <v>184.40837999999999</v>
      </c>
      <c r="M88" s="30">
        <f t="shared" si="16"/>
        <v>47.672286458261041</v>
      </c>
      <c r="N88" s="30">
        <f t="shared" si="17"/>
        <v>-261.08333333333275</v>
      </c>
      <c r="O88" s="30">
        <f t="shared" si="22"/>
        <v>-29.002666875071725</v>
      </c>
      <c r="P88" s="37">
        <f t="shared" si="23"/>
        <v>-0.28438726130278663</v>
      </c>
      <c r="Q88" s="38" t="str">
        <f t="shared" si="18"/>
        <v>0</v>
      </c>
      <c r="R88" s="38">
        <f t="shared" si="19"/>
        <v>0.28438726130278663</v>
      </c>
      <c r="S88" s="37">
        <f t="shared" si="28"/>
        <v>269.17437502498171</v>
      </c>
      <c r="T88" s="37">
        <f t="shared" si="29"/>
        <v>75.582050739714219</v>
      </c>
      <c r="U88" s="37">
        <f t="shared" si="24"/>
        <v>7.4770659729161582E-2</v>
      </c>
      <c r="V88" s="37">
        <f t="shared" si="25"/>
        <v>2.099501409436506E-2</v>
      </c>
      <c r="W88" s="37">
        <f t="shared" si="26"/>
        <v>1.5746260570773794E-2</v>
      </c>
    </row>
    <row r="89" spans="5:23" x14ac:dyDescent="0.3">
      <c r="E89" s="2" t="s">
        <v>26</v>
      </c>
      <c r="F89" s="2">
        <v>87</v>
      </c>
      <c r="G89" s="2">
        <v>87</v>
      </c>
      <c r="H89" s="2">
        <f t="shared" si="27"/>
        <v>9.6111111111111125</v>
      </c>
      <c r="I89" s="26">
        <v>34.6</v>
      </c>
      <c r="J89" s="30">
        <f t="shared" si="20"/>
        <v>-0.15277777777777699</v>
      </c>
      <c r="K89" s="30">
        <f t="shared" si="21"/>
        <v>-0.54999999999999716</v>
      </c>
      <c r="L89" s="30">
        <f t="shared" si="15"/>
        <v>184.40837999999999</v>
      </c>
      <c r="M89" s="30">
        <f t="shared" si="16"/>
        <v>45.800347050671945</v>
      </c>
      <c r="N89" s="30">
        <f t="shared" si="17"/>
        <v>-220.91666666666552</v>
      </c>
      <c r="O89" s="30">
        <f t="shared" si="22"/>
        <v>9.2920603840064189</v>
      </c>
      <c r="P89" s="37">
        <f t="shared" si="23"/>
        <v>8.9307024801839482E-2</v>
      </c>
      <c r="Q89" s="38">
        <f t="shared" si="18"/>
        <v>8.9307024801839482E-2</v>
      </c>
      <c r="R89" s="38" t="str">
        <f t="shared" si="19"/>
        <v>0</v>
      </c>
      <c r="S89" s="37">
        <f t="shared" si="28"/>
        <v>269.26368204978354</v>
      </c>
      <c r="T89" s="37">
        <f t="shared" si="29"/>
        <v>75.582050739714219</v>
      </c>
      <c r="U89" s="37">
        <f t="shared" si="24"/>
        <v>7.4795467236050975E-2</v>
      </c>
      <c r="V89" s="37">
        <f t="shared" si="25"/>
        <v>2.099501409436506E-2</v>
      </c>
      <c r="W89" s="37">
        <f t="shared" si="26"/>
        <v>1.5746260570773794E-2</v>
      </c>
    </row>
    <row r="90" spans="5:23" x14ac:dyDescent="0.3">
      <c r="E90" s="2" t="s">
        <v>26</v>
      </c>
      <c r="F90" s="2">
        <v>88</v>
      </c>
      <c r="G90" s="2">
        <v>88</v>
      </c>
      <c r="H90" s="2">
        <f t="shared" si="27"/>
        <v>9.5000000000000018</v>
      </c>
      <c r="I90" s="26">
        <v>34.200000000000003</v>
      </c>
      <c r="J90" s="30">
        <f t="shared" si="20"/>
        <v>-0.37500000000000039</v>
      </c>
      <c r="K90" s="30">
        <f t="shared" si="21"/>
        <v>-1.3500000000000014</v>
      </c>
      <c r="L90" s="30">
        <f t="shared" si="15"/>
        <v>184.40837999999999</v>
      </c>
      <c r="M90" s="30">
        <f t="shared" si="16"/>
        <v>44.747500688586264</v>
      </c>
      <c r="N90" s="30">
        <f t="shared" si="17"/>
        <v>-542.25000000000057</v>
      </c>
      <c r="O90" s="30">
        <f t="shared" si="22"/>
        <v>-313.09411931141432</v>
      </c>
      <c r="P90" s="37">
        <f t="shared" si="23"/>
        <v>-2.9743941334584365</v>
      </c>
      <c r="Q90" s="38" t="str">
        <f t="shared" si="18"/>
        <v>0</v>
      </c>
      <c r="R90" s="38">
        <f t="shared" si="19"/>
        <v>2.9743941334584365</v>
      </c>
      <c r="S90" s="37">
        <f t="shared" si="28"/>
        <v>269.26368204978354</v>
      </c>
      <c r="T90" s="37">
        <f t="shared" si="29"/>
        <v>78.556444873172651</v>
      </c>
      <c r="U90" s="37">
        <f t="shared" si="24"/>
        <v>7.4795467236050975E-2</v>
      </c>
      <c r="V90" s="37">
        <f t="shared" si="25"/>
        <v>2.1821234686992406E-2</v>
      </c>
      <c r="W90" s="37">
        <f t="shared" si="26"/>
        <v>1.6365926015244305E-2</v>
      </c>
    </row>
    <row r="91" spans="5:23" x14ac:dyDescent="0.3">
      <c r="E91" s="2" t="s">
        <v>26</v>
      </c>
      <c r="F91" s="2">
        <v>89</v>
      </c>
      <c r="G91" s="2">
        <v>89</v>
      </c>
      <c r="H91" s="2">
        <f t="shared" si="27"/>
        <v>8.8611111111111107</v>
      </c>
      <c r="I91" s="26">
        <v>31.9</v>
      </c>
      <c r="J91" s="30">
        <f t="shared" si="20"/>
        <v>-0.95833333333333359</v>
      </c>
      <c r="K91" s="30">
        <f t="shared" si="21"/>
        <v>-3.4500000000000011</v>
      </c>
      <c r="L91" s="30">
        <f t="shared" si="15"/>
        <v>184.40837999999999</v>
      </c>
      <c r="M91" s="30">
        <f t="shared" si="16"/>
        <v>38.931213173038074</v>
      </c>
      <c r="N91" s="30">
        <f t="shared" si="17"/>
        <v>-1385.7500000000005</v>
      </c>
      <c r="O91" s="30">
        <f t="shared" si="22"/>
        <v>-1162.4104068269623</v>
      </c>
      <c r="P91" s="37">
        <f t="shared" si="23"/>
        <v>-10.300247771605582</v>
      </c>
      <c r="Q91" s="38" t="str">
        <f t="shared" si="18"/>
        <v>0</v>
      </c>
      <c r="R91" s="38">
        <f t="shared" si="19"/>
        <v>10.300247771605582</v>
      </c>
      <c r="S91" s="37">
        <f t="shared" si="28"/>
        <v>269.26368204978354</v>
      </c>
      <c r="T91" s="37">
        <f t="shared" si="29"/>
        <v>88.856692644778235</v>
      </c>
      <c r="U91" s="37">
        <f t="shared" si="24"/>
        <v>7.4795467236050975E-2</v>
      </c>
      <c r="V91" s="37">
        <f t="shared" si="25"/>
        <v>2.468241462354951E-2</v>
      </c>
      <c r="W91" s="37">
        <f t="shared" si="26"/>
        <v>1.8511810967662135E-2</v>
      </c>
    </row>
    <row r="92" spans="5:23" x14ac:dyDescent="0.3">
      <c r="E92" s="2" t="s">
        <v>26</v>
      </c>
      <c r="F92" s="2">
        <v>90</v>
      </c>
      <c r="G92" s="2">
        <v>90</v>
      </c>
      <c r="H92" s="2">
        <f t="shared" si="27"/>
        <v>7.5833333333333339</v>
      </c>
      <c r="I92" s="26">
        <v>27.3</v>
      </c>
      <c r="J92" s="30">
        <f t="shared" si="20"/>
        <v>-1.3749999999999998</v>
      </c>
      <c r="K92" s="30">
        <f t="shared" si="21"/>
        <v>-4.9499999999999993</v>
      </c>
      <c r="L92" s="30">
        <f t="shared" si="15"/>
        <v>184.40837999999999</v>
      </c>
      <c r="M92" s="30">
        <f t="shared" si="16"/>
        <v>28.512931148213511</v>
      </c>
      <c r="N92" s="30">
        <f t="shared" si="17"/>
        <v>-1988.2499999999998</v>
      </c>
      <c r="O92" s="30">
        <f t="shared" si="22"/>
        <v>-1775.3286888517862</v>
      </c>
      <c r="P92" s="37">
        <f t="shared" si="23"/>
        <v>-13.462909223792712</v>
      </c>
      <c r="Q92" s="38" t="str">
        <f t="shared" si="18"/>
        <v>0</v>
      </c>
      <c r="R92" s="38">
        <f t="shared" si="19"/>
        <v>13.462909223792712</v>
      </c>
      <c r="S92" s="37">
        <f t="shared" si="28"/>
        <v>269.26368204978354</v>
      </c>
      <c r="T92" s="37">
        <f t="shared" si="29"/>
        <v>102.31960186857094</v>
      </c>
      <c r="U92" s="37">
        <f t="shared" si="24"/>
        <v>7.4795467236050975E-2</v>
      </c>
      <c r="V92" s="37">
        <f t="shared" si="25"/>
        <v>2.8422111630158595E-2</v>
      </c>
      <c r="W92" s="37">
        <f t="shared" si="26"/>
        <v>2.1316583722618947E-2</v>
      </c>
    </row>
    <row r="93" spans="5:23" x14ac:dyDescent="0.3">
      <c r="E93" s="2" t="s">
        <v>26</v>
      </c>
      <c r="F93" s="2">
        <v>91</v>
      </c>
      <c r="G93" s="2">
        <v>91</v>
      </c>
      <c r="H93" s="2">
        <f t="shared" si="27"/>
        <v>6.1111111111111116</v>
      </c>
      <c r="I93" s="26">
        <v>22</v>
      </c>
      <c r="J93" s="30">
        <f t="shared" si="20"/>
        <v>-1.4305555555555556</v>
      </c>
      <c r="K93" s="30">
        <f t="shared" si="21"/>
        <v>-5.15</v>
      </c>
      <c r="L93" s="30">
        <f t="shared" si="15"/>
        <v>184.40837999999999</v>
      </c>
      <c r="M93" s="30">
        <f t="shared" si="16"/>
        <v>18.516629333192906</v>
      </c>
      <c r="N93" s="30">
        <f t="shared" si="17"/>
        <v>-2068.5833333333335</v>
      </c>
      <c r="O93" s="30">
        <f t="shared" si="22"/>
        <v>-1865.6583240001405</v>
      </c>
      <c r="P93" s="37">
        <f t="shared" si="23"/>
        <v>-11.401245313334194</v>
      </c>
      <c r="Q93" s="38" t="str">
        <f t="shared" si="18"/>
        <v>0</v>
      </c>
      <c r="R93" s="38">
        <f t="shared" si="19"/>
        <v>11.401245313334194</v>
      </c>
      <c r="S93" s="37">
        <f t="shared" si="28"/>
        <v>269.26368204978354</v>
      </c>
      <c r="T93" s="37">
        <f t="shared" si="29"/>
        <v>113.72084718190513</v>
      </c>
      <c r="U93" s="37">
        <f t="shared" si="24"/>
        <v>7.4795467236050975E-2</v>
      </c>
      <c r="V93" s="37">
        <f t="shared" si="25"/>
        <v>3.1589124217195869E-2</v>
      </c>
      <c r="W93" s="37">
        <f t="shared" si="26"/>
        <v>2.3691843162896901E-2</v>
      </c>
    </row>
    <row r="94" spans="5:23" x14ac:dyDescent="0.3">
      <c r="E94" s="2" t="s">
        <v>26</v>
      </c>
      <c r="F94" s="2">
        <v>92</v>
      </c>
      <c r="G94" s="2">
        <v>92</v>
      </c>
      <c r="H94" s="2">
        <f t="shared" si="27"/>
        <v>4.7222222222222223</v>
      </c>
      <c r="I94" s="26">
        <v>17</v>
      </c>
      <c r="J94" s="30">
        <f t="shared" si="20"/>
        <v>-1.0833333333333335</v>
      </c>
      <c r="K94" s="30">
        <f t="shared" si="21"/>
        <v>-3.9000000000000004</v>
      </c>
      <c r="L94" s="30">
        <f t="shared" si="15"/>
        <v>184.40837999999999</v>
      </c>
      <c r="M94" s="30">
        <f t="shared" si="16"/>
        <v>11.056417101844522</v>
      </c>
      <c r="N94" s="30">
        <f t="shared" si="17"/>
        <v>-1566.5000000000002</v>
      </c>
      <c r="O94" s="30">
        <f t="shared" si="22"/>
        <v>-1371.0352028981556</v>
      </c>
      <c r="P94" s="37">
        <f t="shared" si="23"/>
        <v>-6.4743329025746235</v>
      </c>
      <c r="Q94" s="38" t="str">
        <f t="shared" si="18"/>
        <v>0</v>
      </c>
      <c r="R94" s="38">
        <f t="shared" si="19"/>
        <v>6.4743329025746235</v>
      </c>
      <c r="S94" s="37">
        <f t="shared" si="28"/>
        <v>269.26368204978354</v>
      </c>
      <c r="T94" s="37">
        <f t="shared" si="29"/>
        <v>120.19518008447974</v>
      </c>
      <c r="U94" s="37">
        <f t="shared" si="24"/>
        <v>7.4795467236050975E-2</v>
      </c>
      <c r="V94" s="37">
        <f t="shared" si="25"/>
        <v>3.3387550023466599E-2</v>
      </c>
      <c r="W94" s="37">
        <f t="shared" si="26"/>
        <v>2.5040662517599947E-2</v>
      </c>
    </row>
    <row r="95" spans="5:23" x14ac:dyDescent="0.3">
      <c r="E95" s="2" t="s">
        <v>26</v>
      </c>
      <c r="F95" s="2">
        <v>93</v>
      </c>
      <c r="G95" s="2">
        <v>93</v>
      </c>
      <c r="H95" s="2">
        <f t="shared" si="27"/>
        <v>3.9444444444444446</v>
      </c>
      <c r="I95" s="26">
        <v>14.2</v>
      </c>
      <c r="J95" s="30">
        <f t="shared" si="20"/>
        <v>-0.69444444444444442</v>
      </c>
      <c r="K95" s="30">
        <f t="shared" si="21"/>
        <v>-2.5</v>
      </c>
      <c r="L95" s="30">
        <f t="shared" si="15"/>
        <v>184.40837999999999</v>
      </c>
      <c r="M95" s="30">
        <f t="shared" si="16"/>
        <v>7.7142420222004491</v>
      </c>
      <c r="N95" s="30">
        <f t="shared" si="17"/>
        <v>-1004.1666666666666</v>
      </c>
      <c r="O95" s="30">
        <f t="shared" si="22"/>
        <v>-812.04404464446623</v>
      </c>
      <c r="P95" s="37">
        <f t="shared" si="23"/>
        <v>-3.2030626205420614</v>
      </c>
      <c r="Q95" s="38" t="str">
        <f t="shared" si="18"/>
        <v>0</v>
      </c>
      <c r="R95" s="38">
        <f t="shared" si="19"/>
        <v>3.2030626205420614</v>
      </c>
      <c r="S95" s="37">
        <f t="shared" si="28"/>
        <v>269.26368204978354</v>
      </c>
      <c r="T95" s="37">
        <f t="shared" si="29"/>
        <v>123.3982427050218</v>
      </c>
      <c r="U95" s="37">
        <f t="shared" si="24"/>
        <v>7.4795467236050975E-2</v>
      </c>
      <c r="V95" s="37">
        <f t="shared" si="25"/>
        <v>3.4277289640283835E-2</v>
      </c>
      <c r="W95" s="37">
        <f t="shared" si="26"/>
        <v>2.5707967230212875E-2</v>
      </c>
    </row>
    <row r="96" spans="5:23" x14ac:dyDescent="0.3">
      <c r="E96" s="2" t="s">
        <v>26</v>
      </c>
      <c r="F96" s="2">
        <v>94</v>
      </c>
      <c r="G96" s="2">
        <v>94</v>
      </c>
      <c r="H96" s="2">
        <f t="shared" si="27"/>
        <v>3.3333333333333335</v>
      </c>
      <c r="I96" s="26">
        <v>12</v>
      </c>
      <c r="J96" s="30">
        <f t="shared" si="20"/>
        <v>-0.70833333333333326</v>
      </c>
      <c r="K96" s="30">
        <f t="shared" si="21"/>
        <v>-2.5499999999999998</v>
      </c>
      <c r="L96" s="30">
        <f t="shared" si="15"/>
        <v>184.40837999999999</v>
      </c>
      <c r="M96" s="30">
        <f t="shared" si="16"/>
        <v>5.5090798016111124</v>
      </c>
      <c r="N96" s="30">
        <f t="shared" si="17"/>
        <v>-1024.25</v>
      </c>
      <c r="O96" s="30">
        <f t="shared" si="22"/>
        <v>-834.33254019838887</v>
      </c>
      <c r="P96" s="37">
        <f t="shared" si="23"/>
        <v>-2.7811084673279627</v>
      </c>
      <c r="Q96" s="38" t="str">
        <f t="shared" si="18"/>
        <v>0</v>
      </c>
      <c r="R96" s="38">
        <f t="shared" si="19"/>
        <v>2.7811084673279627</v>
      </c>
      <c r="S96" s="37">
        <f t="shared" si="28"/>
        <v>269.26368204978354</v>
      </c>
      <c r="T96" s="37">
        <f t="shared" si="29"/>
        <v>126.17935117234977</v>
      </c>
      <c r="U96" s="37">
        <f t="shared" si="24"/>
        <v>7.4795467236050975E-2</v>
      </c>
      <c r="V96" s="37">
        <f t="shared" si="25"/>
        <v>3.5049819770097156E-2</v>
      </c>
      <c r="W96" s="37">
        <f t="shared" si="26"/>
        <v>2.6287364827572865E-2</v>
      </c>
    </row>
    <row r="97" spans="5:23" x14ac:dyDescent="0.3">
      <c r="E97" s="2" t="s">
        <v>26</v>
      </c>
      <c r="F97" s="2">
        <v>95</v>
      </c>
      <c r="G97" s="2">
        <v>95</v>
      </c>
      <c r="H97" s="2">
        <f t="shared" si="27"/>
        <v>2.5277777777777777</v>
      </c>
      <c r="I97" s="26">
        <v>9.1</v>
      </c>
      <c r="J97" s="30">
        <f t="shared" si="20"/>
        <v>-0.86111111111111116</v>
      </c>
      <c r="K97" s="30">
        <f t="shared" si="21"/>
        <v>-3.1</v>
      </c>
      <c r="L97" s="30">
        <f t="shared" si="15"/>
        <v>184.40837999999999</v>
      </c>
      <c r="M97" s="30">
        <f t="shared" si="16"/>
        <v>3.1681034609126115</v>
      </c>
      <c r="N97" s="30">
        <f t="shared" si="17"/>
        <v>-1245.1666666666667</v>
      </c>
      <c r="O97" s="30">
        <f t="shared" si="22"/>
        <v>-1057.5901832057541</v>
      </c>
      <c r="P97" s="37">
        <f t="shared" si="23"/>
        <v>-2.6733529631034338</v>
      </c>
      <c r="Q97" s="38" t="str">
        <f t="shared" si="18"/>
        <v>0</v>
      </c>
      <c r="R97" s="38">
        <f t="shared" si="19"/>
        <v>2.6733529631034338</v>
      </c>
      <c r="S97" s="37">
        <f t="shared" si="28"/>
        <v>269.26368204978354</v>
      </c>
      <c r="T97" s="37">
        <f t="shared" si="29"/>
        <v>128.85270413545319</v>
      </c>
      <c r="U97" s="37">
        <f t="shared" si="24"/>
        <v>7.4795467236050975E-2</v>
      </c>
      <c r="V97" s="37">
        <f t="shared" si="25"/>
        <v>3.5792417815403661E-2</v>
      </c>
      <c r="W97" s="37">
        <f t="shared" si="26"/>
        <v>2.6844313361552748E-2</v>
      </c>
    </row>
    <row r="98" spans="5:23" x14ac:dyDescent="0.3">
      <c r="E98" s="2" t="s">
        <v>26</v>
      </c>
      <c r="F98" s="2">
        <v>96</v>
      </c>
      <c r="G98" s="2">
        <v>96</v>
      </c>
      <c r="H98" s="2">
        <f t="shared" si="27"/>
        <v>1.6111111111111112</v>
      </c>
      <c r="I98" s="26">
        <v>5.8</v>
      </c>
      <c r="J98" s="30">
        <f t="shared" si="20"/>
        <v>-0.76388888888888884</v>
      </c>
      <c r="K98" s="30">
        <f t="shared" si="21"/>
        <v>-2.75</v>
      </c>
      <c r="L98" s="30">
        <f t="shared" si="15"/>
        <v>184.40837999999999</v>
      </c>
      <c r="M98" s="30">
        <f t="shared" si="16"/>
        <v>1.2869822536541515</v>
      </c>
      <c r="N98" s="30">
        <f t="shared" si="17"/>
        <v>-1104.5833333333333</v>
      </c>
      <c r="O98" s="30">
        <f t="shared" si="22"/>
        <v>-918.88797107967912</v>
      </c>
      <c r="P98" s="37">
        <f t="shared" si="23"/>
        <v>-1.4804306200728166</v>
      </c>
      <c r="Q98" s="38" t="str">
        <f t="shared" si="18"/>
        <v>0</v>
      </c>
      <c r="R98" s="38">
        <f t="shared" si="19"/>
        <v>1.4804306200728166</v>
      </c>
      <c r="S98" s="37">
        <f t="shared" si="28"/>
        <v>269.26368204978354</v>
      </c>
      <c r="T98" s="37">
        <f t="shared" si="29"/>
        <v>130.333134755526</v>
      </c>
      <c r="U98" s="37">
        <f t="shared" si="24"/>
        <v>7.4795467236050975E-2</v>
      </c>
      <c r="V98" s="37">
        <f t="shared" si="25"/>
        <v>3.6203648543201669E-2</v>
      </c>
      <c r="W98" s="37">
        <f t="shared" si="26"/>
        <v>2.7152736407401252E-2</v>
      </c>
    </row>
    <row r="99" spans="5:23" x14ac:dyDescent="0.3">
      <c r="E99" s="2" t="s">
        <v>26</v>
      </c>
      <c r="F99" s="2">
        <v>97</v>
      </c>
      <c r="G99" s="2">
        <v>97</v>
      </c>
      <c r="H99" s="2">
        <f t="shared" si="27"/>
        <v>1</v>
      </c>
      <c r="I99" s="26">
        <v>3.6</v>
      </c>
      <c r="J99" s="30">
        <f t="shared" si="20"/>
        <v>-0.49999999999999994</v>
      </c>
      <c r="K99" s="30">
        <f t="shared" si="21"/>
        <v>-1.7999999999999998</v>
      </c>
      <c r="L99" s="30">
        <f t="shared" si="15"/>
        <v>184.40837999999999</v>
      </c>
      <c r="M99" s="30">
        <f t="shared" si="16"/>
        <v>0.49581718214500003</v>
      </c>
      <c r="N99" s="30">
        <f t="shared" si="17"/>
        <v>-722.99999999999989</v>
      </c>
      <c r="O99" s="30">
        <f t="shared" si="22"/>
        <v>-538.09580281785486</v>
      </c>
      <c r="P99" s="37">
        <f t="shared" si="23"/>
        <v>-0.53809580281785485</v>
      </c>
      <c r="Q99" s="38" t="str">
        <f t="shared" si="18"/>
        <v>0</v>
      </c>
      <c r="R99" s="38">
        <f t="shared" si="19"/>
        <v>0.53809580281785485</v>
      </c>
      <c r="S99" s="37">
        <f t="shared" si="28"/>
        <v>269.26368204978354</v>
      </c>
      <c r="T99" s="37">
        <f t="shared" si="29"/>
        <v>130.87123055834385</v>
      </c>
      <c r="U99" s="37">
        <f t="shared" si="24"/>
        <v>7.4795467236050975E-2</v>
      </c>
      <c r="V99" s="37">
        <f t="shared" si="25"/>
        <v>3.6353119599539956E-2</v>
      </c>
      <c r="W99" s="37">
        <f t="shared" si="26"/>
        <v>2.7264839699654965E-2</v>
      </c>
    </row>
    <row r="100" spans="5:23" x14ac:dyDescent="0.3">
      <c r="E100" s="2" t="s">
        <v>26</v>
      </c>
      <c r="F100" s="2">
        <v>98</v>
      </c>
      <c r="G100" s="2">
        <v>98</v>
      </c>
      <c r="H100" s="2">
        <f t="shared" si="27"/>
        <v>0.61111111111111116</v>
      </c>
      <c r="I100" s="26">
        <v>2.2000000000000002</v>
      </c>
      <c r="J100" s="30">
        <f t="shared" si="20"/>
        <v>-0.5</v>
      </c>
      <c r="K100" s="30">
        <f t="shared" si="21"/>
        <v>-1.8</v>
      </c>
      <c r="L100" s="30">
        <f t="shared" si="15"/>
        <v>184.40837999999999</v>
      </c>
      <c r="M100" s="30">
        <f t="shared" si="16"/>
        <v>0.18516629333192905</v>
      </c>
      <c r="N100" s="30">
        <f t="shared" si="17"/>
        <v>-723</v>
      </c>
      <c r="O100" s="30">
        <f t="shared" si="22"/>
        <v>-538.40645370666812</v>
      </c>
      <c r="P100" s="37">
        <f t="shared" si="23"/>
        <v>-0.32902616615407498</v>
      </c>
      <c r="Q100" s="38" t="str">
        <f t="shared" si="18"/>
        <v>0</v>
      </c>
      <c r="R100" s="38">
        <f t="shared" si="19"/>
        <v>0.32902616615407498</v>
      </c>
      <c r="S100" s="37">
        <f t="shared" si="28"/>
        <v>269.26368204978354</v>
      </c>
      <c r="T100" s="37">
        <f t="shared" si="29"/>
        <v>131.20025672449793</v>
      </c>
      <c r="U100" s="37">
        <f t="shared" si="24"/>
        <v>7.4795467236050975E-2</v>
      </c>
      <c r="V100" s="37">
        <f t="shared" si="25"/>
        <v>3.6444515756804984E-2</v>
      </c>
      <c r="W100" s="37">
        <f t="shared" si="26"/>
        <v>2.7333386817603736E-2</v>
      </c>
    </row>
    <row r="101" spans="5:23" x14ac:dyDescent="0.3">
      <c r="E101" s="2" t="s">
        <v>26</v>
      </c>
      <c r="F101" s="2">
        <v>99</v>
      </c>
      <c r="G101" s="2">
        <v>99</v>
      </c>
      <c r="H101" s="2">
        <f t="shared" si="27"/>
        <v>0</v>
      </c>
      <c r="I101" s="26">
        <v>0</v>
      </c>
      <c r="J101" s="30">
        <f t="shared" si="20"/>
        <v>-0.30555555555555558</v>
      </c>
      <c r="K101" s="30">
        <f t="shared" si="21"/>
        <v>-1.1000000000000001</v>
      </c>
      <c r="L101" s="30">
        <f t="shared" si="15"/>
        <v>184.40837999999999</v>
      </c>
      <c r="M101" s="30">
        <f t="shared" si="16"/>
        <v>0</v>
      </c>
      <c r="N101" s="30">
        <f t="shared" si="17"/>
        <v>-441.83333333333337</v>
      </c>
      <c r="O101" s="30">
        <f t="shared" si="22"/>
        <v>-257.42495333333341</v>
      </c>
      <c r="P101" s="37">
        <f t="shared" si="23"/>
        <v>0</v>
      </c>
      <c r="Q101" s="38" t="str">
        <f t="shared" si="18"/>
        <v>0</v>
      </c>
      <c r="R101" s="38" t="str">
        <f t="shared" si="19"/>
        <v>0</v>
      </c>
      <c r="S101" s="37">
        <f t="shared" si="28"/>
        <v>269.26368204978354</v>
      </c>
      <c r="T101" s="37">
        <f t="shared" si="29"/>
        <v>131.20025672449793</v>
      </c>
      <c r="U101" s="37">
        <f t="shared" si="24"/>
        <v>7.4795467236050975E-2</v>
      </c>
      <c r="V101" s="37">
        <f t="shared" si="25"/>
        <v>3.6444515756804984E-2</v>
      </c>
      <c r="W101" s="37">
        <f t="shared" si="26"/>
        <v>2.7333386817603736E-2</v>
      </c>
    </row>
    <row r="102" spans="5:23" x14ac:dyDescent="0.3">
      <c r="E102" s="2" t="s">
        <v>26</v>
      </c>
      <c r="F102" s="2">
        <v>100</v>
      </c>
      <c r="G102" s="2">
        <v>100</v>
      </c>
      <c r="H102" s="2">
        <f t="shared" si="27"/>
        <v>0</v>
      </c>
      <c r="I102" s="26">
        <v>0</v>
      </c>
      <c r="J102" s="30">
        <f t="shared" si="20"/>
        <v>0</v>
      </c>
      <c r="K102" s="30">
        <f t="shared" si="21"/>
        <v>0</v>
      </c>
      <c r="L102" s="30">
        <f t="shared" si="15"/>
        <v>184.40837999999999</v>
      </c>
      <c r="M102" s="30">
        <f t="shared" si="16"/>
        <v>0</v>
      </c>
      <c r="N102" s="30">
        <f t="shared" si="17"/>
        <v>0</v>
      </c>
      <c r="O102" s="30">
        <f t="shared" si="22"/>
        <v>184.40837999999999</v>
      </c>
      <c r="P102" s="37">
        <f t="shared" si="23"/>
        <v>0</v>
      </c>
      <c r="Q102" s="38" t="str">
        <f t="shared" si="18"/>
        <v>0</v>
      </c>
      <c r="R102" s="38" t="str">
        <f t="shared" si="19"/>
        <v>0</v>
      </c>
      <c r="S102" s="37">
        <f t="shared" si="28"/>
        <v>269.26368204978354</v>
      </c>
      <c r="T102" s="37">
        <f t="shared" si="29"/>
        <v>131.20025672449793</v>
      </c>
      <c r="U102" s="37">
        <f t="shared" si="24"/>
        <v>7.4795467236050975E-2</v>
      </c>
      <c r="V102" s="37">
        <f t="shared" si="25"/>
        <v>3.6444515756804984E-2</v>
      </c>
      <c r="W102" s="37">
        <f t="shared" si="26"/>
        <v>2.7333386817603736E-2</v>
      </c>
    </row>
    <row r="103" spans="5:23" x14ac:dyDescent="0.3">
      <c r="E103" s="2" t="s">
        <v>26</v>
      </c>
      <c r="F103" s="2">
        <v>101</v>
      </c>
      <c r="G103" s="2">
        <v>101</v>
      </c>
      <c r="H103" s="2">
        <f t="shared" si="27"/>
        <v>0</v>
      </c>
      <c r="I103" s="26">
        <v>0</v>
      </c>
      <c r="J103" s="30">
        <f t="shared" si="20"/>
        <v>0</v>
      </c>
      <c r="K103" s="30">
        <f t="shared" si="21"/>
        <v>0</v>
      </c>
      <c r="L103" s="30">
        <f t="shared" si="15"/>
        <v>184.40837999999999</v>
      </c>
      <c r="M103" s="30">
        <f t="shared" si="16"/>
        <v>0</v>
      </c>
      <c r="N103" s="30">
        <f t="shared" si="17"/>
        <v>0</v>
      </c>
      <c r="O103" s="30">
        <f t="shared" si="22"/>
        <v>184.40837999999999</v>
      </c>
      <c r="P103" s="37">
        <f t="shared" si="23"/>
        <v>0</v>
      </c>
      <c r="Q103" s="38" t="str">
        <f t="shared" si="18"/>
        <v>0</v>
      </c>
      <c r="R103" s="38" t="str">
        <f t="shared" si="19"/>
        <v>0</v>
      </c>
      <c r="S103" s="37">
        <f t="shared" si="28"/>
        <v>269.26368204978354</v>
      </c>
      <c r="T103" s="37">
        <f t="shared" si="29"/>
        <v>131.20025672449793</v>
      </c>
      <c r="U103" s="37">
        <f t="shared" si="24"/>
        <v>7.4795467236050975E-2</v>
      </c>
      <c r="V103" s="37">
        <f t="shared" si="25"/>
        <v>3.6444515756804984E-2</v>
      </c>
      <c r="W103" s="37">
        <f t="shared" si="26"/>
        <v>2.7333386817603736E-2</v>
      </c>
    </row>
    <row r="104" spans="5:23" x14ac:dyDescent="0.3">
      <c r="E104" s="2" t="s">
        <v>26</v>
      </c>
      <c r="F104" s="2">
        <v>102</v>
      </c>
      <c r="G104" s="2">
        <v>102</v>
      </c>
      <c r="H104" s="2">
        <f t="shared" si="27"/>
        <v>0</v>
      </c>
      <c r="I104" s="26">
        <v>0</v>
      </c>
      <c r="J104" s="30">
        <f t="shared" si="20"/>
        <v>0</v>
      </c>
      <c r="K104" s="30">
        <f t="shared" si="21"/>
        <v>0</v>
      </c>
      <c r="L104" s="30">
        <f t="shared" si="15"/>
        <v>184.40837999999999</v>
      </c>
      <c r="M104" s="30">
        <f t="shared" si="16"/>
        <v>0</v>
      </c>
      <c r="N104" s="30">
        <f t="shared" si="17"/>
        <v>0</v>
      </c>
      <c r="O104" s="30">
        <f t="shared" si="22"/>
        <v>184.40837999999999</v>
      </c>
      <c r="P104" s="37">
        <f t="shared" si="23"/>
        <v>0</v>
      </c>
      <c r="Q104" s="38" t="str">
        <f t="shared" si="18"/>
        <v>0</v>
      </c>
      <c r="R104" s="38" t="str">
        <f t="shared" si="19"/>
        <v>0</v>
      </c>
      <c r="S104" s="37">
        <f t="shared" si="28"/>
        <v>269.26368204978354</v>
      </c>
      <c r="T104" s="37">
        <f t="shared" si="29"/>
        <v>131.20025672449793</v>
      </c>
      <c r="U104" s="37">
        <f t="shared" si="24"/>
        <v>7.4795467236050975E-2</v>
      </c>
      <c r="V104" s="37">
        <f t="shared" si="25"/>
        <v>3.6444515756804984E-2</v>
      </c>
      <c r="W104" s="37">
        <f t="shared" si="26"/>
        <v>2.7333386817603736E-2</v>
      </c>
    </row>
    <row r="105" spans="5:23" x14ac:dyDescent="0.3">
      <c r="E105" s="2" t="s">
        <v>26</v>
      </c>
      <c r="F105" s="2">
        <v>103</v>
      </c>
      <c r="G105" s="2">
        <v>103</v>
      </c>
      <c r="H105" s="2">
        <f t="shared" si="27"/>
        <v>0</v>
      </c>
      <c r="I105" s="26">
        <v>0</v>
      </c>
      <c r="J105" s="30">
        <f t="shared" si="20"/>
        <v>0</v>
      </c>
      <c r="K105" s="30">
        <f t="shared" si="21"/>
        <v>0</v>
      </c>
      <c r="L105" s="30">
        <f t="shared" si="15"/>
        <v>184.40837999999999</v>
      </c>
      <c r="M105" s="30">
        <f t="shared" si="16"/>
        <v>0</v>
      </c>
      <c r="N105" s="30">
        <f t="shared" si="17"/>
        <v>0</v>
      </c>
      <c r="O105" s="30">
        <f t="shared" si="22"/>
        <v>184.40837999999999</v>
      </c>
      <c r="P105" s="37">
        <f t="shared" si="23"/>
        <v>0</v>
      </c>
      <c r="Q105" s="38" t="str">
        <f t="shared" si="18"/>
        <v>0</v>
      </c>
      <c r="R105" s="38" t="str">
        <f t="shared" si="19"/>
        <v>0</v>
      </c>
      <c r="S105" s="37">
        <f t="shared" si="28"/>
        <v>269.26368204978354</v>
      </c>
      <c r="T105" s="37">
        <f t="shared" si="29"/>
        <v>131.20025672449793</v>
      </c>
      <c r="U105" s="37">
        <f t="shared" si="24"/>
        <v>7.4795467236050975E-2</v>
      </c>
      <c r="V105" s="37">
        <f t="shared" si="25"/>
        <v>3.6444515756804984E-2</v>
      </c>
      <c r="W105" s="37">
        <f t="shared" si="26"/>
        <v>2.7333386817603736E-2</v>
      </c>
    </row>
    <row r="106" spans="5:23" x14ac:dyDescent="0.3">
      <c r="E106" s="2" t="s">
        <v>26</v>
      </c>
      <c r="F106" s="2">
        <v>104</v>
      </c>
      <c r="G106" s="2">
        <v>104</v>
      </c>
      <c r="H106" s="2">
        <f t="shared" si="27"/>
        <v>0</v>
      </c>
      <c r="I106" s="26">
        <v>0</v>
      </c>
      <c r="J106" s="30">
        <f t="shared" si="20"/>
        <v>0</v>
      </c>
      <c r="K106" s="30">
        <f t="shared" si="21"/>
        <v>0</v>
      </c>
      <c r="L106" s="30">
        <f t="shared" si="15"/>
        <v>184.40837999999999</v>
      </c>
      <c r="M106" s="30">
        <f t="shared" si="16"/>
        <v>0</v>
      </c>
      <c r="N106" s="30">
        <f t="shared" si="17"/>
        <v>0</v>
      </c>
      <c r="O106" s="30">
        <f t="shared" si="22"/>
        <v>184.40837999999999</v>
      </c>
      <c r="P106" s="37">
        <f t="shared" si="23"/>
        <v>0</v>
      </c>
      <c r="Q106" s="38" t="str">
        <f t="shared" si="18"/>
        <v>0</v>
      </c>
      <c r="R106" s="38" t="str">
        <f t="shared" si="19"/>
        <v>0</v>
      </c>
      <c r="S106" s="37">
        <f t="shared" si="28"/>
        <v>269.26368204978354</v>
      </c>
      <c r="T106" s="37">
        <f t="shared" si="29"/>
        <v>131.20025672449793</v>
      </c>
      <c r="U106" s="37">
        <f t="shared" si="24"/>
        <v>7.4795467236050975E-2</v>
      </c>
      <c r="V106" s="37">
        <f t="shared" si="25"/>
        <v>3.6444515756804984E-2</v>
      </c>
      <c r="W106" s="37">
        <f t="shared" si="26"/>
        <v>2.7333386817603736E-2</v>
      </c>
    </row>
    <row r="107" spans="5:23" x14ac:dyDescent="0.3">
      <c r="E107" s="2" t="s">
        <v>26</v>
      </c>
      <c r="F107" s="2">
        <v>105</v>
      </c>
      <c r="G107" s="2">
        <v>105</v>
      </c>
      <c r="H107" s="2">
        <f t="shared" si="27"/>
        <v>0</v>
      </c>
      <c r="I107" s="26">
        <v>0</v>
      </c>
      <c r="J107" s="30">
        <f t="shared" si="20"/>
        <v>0</v>
      </c>
      <c r="K107" s="30">
        <f t="shared" si="21"/>
        <v>0</v>
      </c>
      <c r="L107" s="30">
        <f t="shared" si="15"/>
        <v>184.40837999999999</v>
      </c>
      <c r="M107" s="30">
        <f t="shared" si="16"/>
        <v>0</v>
      </c>
      <c r="N107" s="30">
        <f t="shared" si="17"/>
        <v>0</v>
      </c>
      <c r="O107" s="30">
        <f t="shared" si="22"/>
        <v>184.40837999999999</v>
      </c>
      <c r="P107" s="37">
        <f t="shared" si="23"/>
        <v>0</v>
      </c>
      <c r="Q107" s="38" t="str">
        <f t="shared" si="18"/>
        <v>0</v>
      </c>
      <c r="R107" s="38" t="str">
        <f t="shared" si="19"/>
        <v>0</v>
      </c>
      <c r="S107" s="37">
        <f t="shared" si="28"/>
        <v>269.26368204978354</v>
      </c>
      <c r="T107" s="37">
        <f t="shared" si="29"/>
        <v>131.20025672449793</v>
      </c>
      <c r="U107" s="37">
        <f t="shared" si="24"/>
        <v>7.4795467236050975E-2</v>
      </c>
      <c r="V107" s="37">
        <f t="shared" si="25"/>
        <v>3.6444515756804984E-2</v>
      </c>
      <c r="W107" s="37">
        <f t="shared" si="26"/>
        <v>2.7333386817603736E-2</v>
      </c>
    </row>
    <row r="108" spans="5:23" x14ac:dyDescent="0.3">
      <c r="E108" s="2" t="s">
        <v>26</v>
      </c>
      <c r="F108" s="2">
        <v>106</v>
      </c>
      <c r="G108" s="2">
        <v>106</v>
      </c>
      <c r="H108" s="2">
        <f t="shared" si="27"/>
        <v>0</v>
      </c>
      <c r="I108" s="26">
        <v>0</v>
      </c>
      <c r="J108" s="30">
        <f t="shared" si="20"/>
        <v>0</v>
      </c>
      <c r="K108" s="30">
        <f t="shared" si="21"/>
        <v>0</v>
      </c>
      <c r="L108" s="30">
        <f t="shared" si="15"/>
        <v>184.40837999999999</v>
      </c>
      <c r="M108" s="30">
        <f t="shared" si="16"/>
        <v>0</v>
      </c>
      <c r="N108" s="30">
        <f t="shared" si="17"/>
        <v>0</v>
      </c>
      <c r="O108" s="30">
        <f t="shared" si="22"/>
        <v>184.40837999999999</v>
      </c>
      <c r="P108" s="37">
        <f t="shared" si="23"/>
        <v>0</v>
      </c>
      <c r="Q108" s="38" t="str">
        <f t="shared" si="18"/>
        <v>0</v>
      </c>
      <c r="R108" s="38" t="str">
        <f t="shared" si="19"/>
        <v>0</v>
      </c>
      <c r="S108" s="37">
        <f t="shared" si="28"/>
        <v>269.26368204978354</v>
      </c>
      <c r="T108" s="37">
        <f t="shared" si="29"/>
        <v>131.20025672449793</v>
      </c>
      <c r="U108" s="37">
        <f t="shared" si="24"/>
        <v>7.4795467236050975E-2</v>
      </c>
      <c r="V108" s="37">
        <f t="shared" si="25"/>
        <v>3.6444515756804984E-2</v>
      </c>
      <c r="W108" s="37">
        <f t="shared" si="26"/>
        <v>2.7333386817603736E-2</v>
      </c>
    </row>
    <row r="109" spans="5:23" x14ac:dyDescent="0.3">
      <c r="E109" s="2" t="s">
        <v>26</v>
      </c>
      <c r="F109" s="2">
        <v>107</v>
      </c>
      <c r="G109" s="2">
        <v>107</v>
      </c>
      <c r="H109" s="2">
        <f t="shared" si="27"/>
        <v>0</v>
      </c>
      <c r="I109" s="26">
        <v>0</v>
      </c>
      <c r="J109" s="30">
        <f t="shared" si="20"/>
        <v>0</v>
      </c>
      <c r="K109" s="30">
        <f t="shared" si="21"/>
        <v>0</v>
      </c>
      <c r="L109" s="30">
        <f t="shared" si="15"/>
        <v>184.40837999999999</v>
      </c>
      <c r="M109" s="30">
        <f t="shared" si="16"/>
        <v>0</v>
      </c>
      <c r="N109" s="30">
        <f t="shared" si="17"/>
        <v>0</v>
      </c>
      <c r="O109" s="30">
        <f t="shared" si="22"/>
        <v>184.40837999999999</v>
      </c>
      <c r="P109" s="37">
        <f t="shared" si="23"/>
        <v>0</v>
      </c>
      <c r="Q109" s="38" t="str">
        <f t="shared" si="18"/>
        <v>0</v>
      </c>
      <c r="R109" s="38" t="str">
        <f t="shared" si="19"/>
        <v>0</v>
      </c>
      <c r="S109" s="37">
        <f t="shared" si="28"/>
        <v>269.26368204978354</v>
      </c>
      <c r="T109" s="37">
        <f t="shared" si="29"/>
        <v>131.20025672449793</v>
      </c>
      <c r="U109" s="37">
        <f t="shared" si="24"/>
        <v>7.4795467236050975E-2</v>
      </c>
      <c r="V109" s="37">
        <f t="shared" si="25"/>
        <v>3.6444515756804984E-2</v>
      </c>
      <c r="W109" s="37">
        <f t="shared" si="26"/>
        <v>2.7333386817603736E-2</v>
      </c>
    </row>
    <row r="110" spans="5:23" x14ac:dyDescent="0.3">
      <c r="E110" s="2" t="s">
        <v>26</v>
      </c>
      <c r="F110" s="2">
        <v>108</v>
      </c>
      <c r="G110" s="2">
        <v>108</v>
      </c>
      <c r="H110" s="2">
        <f t="shared" si="27"/>
        <v>0</v>
      </c>
      <c r="I110" s="26">
        <v>0</v>
      </c>
      <c r="J110" s="30">
        <f t="shared" si="20"/>
        <v>0</v>
      </c>
      <c r="K110" s="30">
        <f t="shared" si="21"/>
        <v>0</v>
      </c>
      <c r="L110" s="30">
        <f t="shared" si="15"/>
        <v>184.40837999999999</v>
      </c>
      <c r="M110" s="30">
        <f t="shared" si="16"/>
        <v>0</v>
      </c>
      <c r="N110" s="30">
        <f t="shared" si="17"/>
        <v>0</v>
      </c>
      <c r="O110" s="30">
        <f t="shared" si="22"/>
        <v>184.40837999999999</v>
      </c>
      <c r="P110" s="37">
        <f t="shared" si="23"/>
        <v>0</v>
      </c>
      <c r="Q110" s="38" t="str">
        <f t="shared" si="18"/>
        <v>0</v>
      </c>
      <c r="R110" s="38" t="str">
        <f t="shared" si="19"/>
        <v>0</v>
      </c>
      <c r="S110" s="37">
        <f t="shared" si="28"/>
        <v>269.26368204978354</v>
      </c>
      <c r="T110" s="37">
        <f t="shared" si="29"/>
        <v>131.20025672449793</v>
      </c>
      <c r="U110" s="37">
        <f t="shared" si="24"/>
        <v>7.4795467236050975E-2</v>
      </c>
      <c r="V110" s="37">
        <f t="shared" si="25"/>
        <v>3.6444515756804984E-2</v>
      </c>
      <c r="W110" s="37">
        <f t="shared" si="26"/>
        <v>2.7333386817603736E-2</v>
      </c>
    </row>
    <row r="111" spans="5:23" x14ac:dyDescent="0.3">
      <c r="E111" s="2" t="s">
        <v>26</v>
      </c>
      <c r="F111" s="2">
        <v>109</v>
      </c>
      <c r="G111" s="2">
        <v>109</v>
      </c>
      <c r="H111" s="2">
        <f t="shared" si="27"/>
        <v>0</v>
      </c>
      <c r="I111" s="26">
        <v>0</v>
      </c>
      <c r="J111" s="30">
        <f t="shared" si="20"/>
        <v>0</v>
      </c>
      <c r="K111" s="30">
        <f t="shared" si="21"/>
        <v>0</v>
      </c>
      <c r="L111" s="30">
        <f t="shared" si="15"/>
        <v>184.40837999999999</v>
      </c>
      <c r="M111" s="30">
        <f t="shared" si="16"/>
        <v>0</v>
      </c>
      <c r="N111" s="30">
        <f t="shared" si="17"/>
        <v>0</v>
      </c>
      <c r="O111" s="30">
        <f t="shared" si="22"/>
        <v>184.40837999999999</v>
      </c>
      <c r="P111" s="37">
        <f t="shared" si="23"/>
        <v>0</v>
      </c>
      <c r="Q111" s="38" t="str">
        <f t="shared" si="18"/>
        <v>0</v>
      </c>
      <c r="R111" s="38" t="str">
        <f t="shared" si="19"/>
        <v>0</v>
      </c>
      <c r="S111" s="37">
        <f t="shared" si="28"/>
        <v>269.26368204978354</v>
      </c>
      <c r="T111" s="37">
        <f t="shared" si="29"/>
        <v>131.20025672449793</v>
      </c>
      <c r="U111" s="37">
        <f t="shared" si="24"/>
        <v>7.4795467236050975E-2</v>
      </c>
      <c r="V111" s="37">
        <f t="shared" si="25"/>
        <v>3.6444515756804984E-2</v>
      </c>
      <c r="W111" s="37">
        <f t="shared" si="26"/>
        <v>2.7333386817603736E-2</v>
      </c>
    </row>
    <row r="112" spans="5:23" x14ac:dyDescent="0.3">
      <c r="E112" s="2" t="s">
        <v>26</v>
      </c>
      <c r="F112" s="2">
        <v>110</v>
      </c>
      <c r="G112" s="2">
        <v>110</v>
      </c>
      <c r="H112" s="2">
        <f t="shared" si="27"/>
        <v>0</v>
      </c>
      <c r="I112" s="26">
        <v>0</v>
      </c>
      <c r="J112" s="30">
        <f t="shared" si="20"/>
        <v>0</v>
      </c>
      <c r="K112" s="30">
        <f t="shared" si="21"/>
        <v>0</v>
      </c>
      <c r="L112" s="30">
        <f t="shared" si="15"/>
        <v>184.40837999999999</v>
      </c>
      <c r="M112" s="30">
        <f t="shared" si="16"/>
        <v>0</v>
      </c>
      <c r="N112" s="30">
        <f t="shared" si="17"/>
        <v>0</v>
      </c>
      <c r="O112" s="30">
        <f t="shared" si="22"/>
        <v>184.40837999999999</v>
      </c>
      <c r="P112" s="37">
        <f t="shared" si="23"/>
        <v>0</v>
      </c>
      <c r="Q112" s="38" t="str">
        <f t="shared" si="18"/>
        <v>0</v>
      </c>
      <c r="R112" s="38" t="str">
        <f t="shared" si="19"/>
        <v>0</v>
      </c>
      <c r="S112" s="37">
        <f t="shared" si="28"/>
        <v>269.26368204978354</v>
      </c>
      <c r="T112" s="37">
        <f t="shared" si="29"/>
        <v>131.20025672449793</v>
      </c>
      <c r="U112" s="37">
        <f t="shared" si="24"/>
        <v>7.4795467236050975E-2</v>
      </c>
      <c r="V112" s="37">
        <f t="shared" si="25"/>
        <v>3.6444515756804984E-2</v>
      </c>
      <c r="W112" s="37">
        <f t="shared" si="26"/>
        <v>2.7333386817603736E-2</v>
      </c>
    </row>
    <row r="113" spans="5:23" x14ac:dyDescent="0.3">
      <c r="E113" s="2" t="s">
        <v>26</v>
      </c>
      <c r="F113" s="2">
        <v>111</v>
      </c>
      <c r="G113" s="2">
        <v>111</v>
      </c>
      <c r="H113" s="2">
        <f t="shared" si="27"/>
        <v>0</v>
      </c>
      <c r="I113" s="26">
        <v>0</v>
      </c>
      <c r="J113" s="30">
        <f t="shared" si="20"/>
        <v>0</v>
      </c>
      <c r="K113" s="30">
        <f t="shared" si="21"/>
        <v>0</v>
      </c>
      <c r="L113" s="30">
        <f t="shared" si="15"/>
        <v>184.40837999999999</v>
      </c>
      <c r="M113" s="30">
        <f t="shared" si="16"/>
        <v>0</v>
      </c>
      <c r="N113" s="30">
        <f t="shared" si="17"/>
        <v>0</v>
      </c>
      <c r="O113" s="30">
        <f t="shared" si="22"/>
        <v>184.40837999999999</v>
      </c>
      <c r="P113" s="37">
        <f t="shared" si="23"/>
        <v>0</v>
      </c>
      <c r="Q113" s="38" t="str">
        <f t="shared" si="18"/>
        <v>0</v>
      </c>
      <c r="R113" s="38" t="str">
        <f t="shared" si="19"/>
        <v>0</v>
      </c>
      <c r="S113" s="37">
        <f t="shared" si="28"/>
        <v>269.26368204978354</v>
      </c>
      <c r="T113" s="37">
        <f t="shared" si="29"/>
        <v>131.20025672449793</v>
      </c>
      <c r="U113" s="37">
        <f t="shared" si="24"/>
        <v>7.4795467236050975E-2</v>
      </c>
      <c r="V113" s="37">
        <f t="shared" si="25"/>
        <v>3.6444515756804984E-2</v>
      </c>
      <c r="W113" s="37">
        <f t="shared" si="26"/>
        <v>2.7333386817603736E-2</v>
      </c>
    </row>
    <row r="114" spans="5:23" x14ac:dyDescent="0.3">
      <c r="E114" s="2" t="s">
        <v>26</v>
      </c>
      <c r="F114" s="2">
        <v>112</v>
      </c>
      <c r="G114" s="2">
        <v>112</v>
      </c>
      <c r="H114" s="2">
        <f t="shared" si="27"/>
        <v>0</v>
      </c>
      <c r="I114" s="26">
        <v>0</v>
      </c>
      <c r="J114" s="30">
        <f t="shared" si="20"/>
        <v>0</v>
      </c>
      <c r="K114" s="30">
        <f t="shared" si="21"/>
        <v>0</v>
      </c>
      <c r="L114" s="30">
        <f t="shared" si="15"/>
        <v>184.40837999999999</v>
      </c>
      <c r="M114" s="30">
        <f t="shared" si="16"/>
        <v>0</v>
      </c>
      <c r="N114" s="30">
        <f t="shared" si="17"/>
        <v>0</v>
      </c>
      <c r="O114" s="30">
        <f t="shared" si="22"/>
        <v>184.40837999999999</v>
      </c>
      <c r="P114" s="37">
        <f t="shared" si="23"/>
        <v>0</v>
      </c>
      <c r="Q114" s="38" t="str">
        <f t="shared" si="18"/>
        <v>0</v>
      </c>
      <c r="R114" s="38" t="str">
        <f t="shared" si="19"/>
        <v>0</v>
      </c>
      <c r="S114" s="37">
        <f t="shared" si="28"/>
        <v>269.26368204978354</v>
      </c>
      <c r="T114" s="37">
        <f t="shared" si="29"/>
        <v>131.20025672449793</v>
      </c>
      <c r="U114" s="37">
        <f t="shared" si="24"/>
        <v>7.4795467236050975E-2</v>
      </c>
      <c r="V114" s="37">
        <f t="shared" si="25"/>
        <v>3.6444515756804984E-2</v>
      </c>
      <c r="W114" s="37">
        <f t="shared" si="26"/>
        <v>2.7333386817603736E-2</v>
      </c>
    </row>
    <row r="115" spans="5:23" x14ac:dyDescent="0.3">
      <c r="E115" s="2" t="s">
        <v>26</v>
      </c>
      <c r="F115" s="2">
        <v>113</v>
      </c>
      <c r="G115" s="2">
        <v>113</v>
      </c>
      <c r="H115" s="2">
        <f t="shared" si="27"/>
        <v>0</v>
      </c>
      <c r="I115" s="26">
        <v>0</v>
      </c>
      <c r="J115" s="30">
        <f t="shared" si="20"/>
        <v>0</v>
      </c>
      <c r="K115" s="30">
        <f t="shared" si="21"/>
        <v>0</v>
      </c>
      <c r="L115" s="30">
        <f t="shared" si="15"/>
        <v>184.40837999999999</v>
      </c>
      <c r="M115" s="30">
        <f t="shared" si="16"/>
        <v>0</v>
      </c>
      <c r="N115" s="30">
        <f t="shared" si="17"/>
        <v>0</v>
      </c>
      <c r="O115" s="30">
        <f t="shared" si="22"/>
        <v>184.40837999999999</v>
      </c>
      <c r="P115" s="37">
        <f t="shared" si="23"/>
        <v>0</v>
      </c>
      <c r="Q115" s="38" t="str">
        <f t="shared" si="18"/>
        <v>0</v>
      </c>
      <c r="R115" s="38" t="str">
        <f t="shared" si="19"/>
        <v>0</v>
      </c>
      <c r="S115" s="37">
        <f t="shared" si="28"/>
        <v>269.26368204978354</v>
      </c>
      <c r="T115" s="37">
        <f t="shared" si="29"/>
        <v>131.20025672449793</v>
      </c>
      <c r="U115" s="37">
        <f t="shared" si="24"/>
        <v>7.4795467236050975E-2</v>
      </c>
      <c r="V115" s="37">
        <f t="shared" si="25"/>
        <v>3.6444515756804984E-2</v>
      </c>
      <c r="W115" s="37">
        <f t="shared" si="26"/>
        <v>2.7333386817603736E-2</v>
      </c>
    </row>
    <row r="116" spans="5:23" x14ac:dyDescent="0.3">
      <c r="E116" s="2" t="s">
        <v>26</v>
      </c>
      <c r="F116" s="2">
        <v>114</v>
      </c>
      <c r="G116" s="2">
        <v>114</v>
      </c>
      <c r="H116" s="2">
        <f t="shared" si="27"/>
        <v>0</v>
      </c>
      <c r="I116" s="26">
        <v>0</v>
      </c>
      <c r="J116" s="30">
        <f t="shared" si="20"/>
        <v>0</v>
      </c>
      <c r="K116" s="30">
        <f t="shared" si="21"/>
        <v>0</v>
      </c>
      <c r="L116" s="30">
        <f t="shared" si="15"/>
        <v>184.40837999999999</v>
      </c>
      <c r="M116" s="30">
        <f t="shared" si="16"/>
        <v>0</v>
      </c>
      <c r="N116" s="30">
        <f t="shared" si="17"/>
        <v>0</v>
      </c>
      <c r="O116" s="30">
        <f t="shared" si="22"/>
        <v>184.40837999999999</v>
      </c>
      <c r="P116" s="37">
        <f t="shared" si="23"/>
        <v>0</v>
      </c>
      <c r="Q116" s="38" t="str">
        <f t="shared" si="18"/>
        <v>0</v>
      </c>
      <c r="R116" s="38" t="str">
        <f t="shared" si="19"/>
        <v>0</v>
      </c>
      <c r="S116" s="37">
        <f t="shared" si="28"/>
        <v>269.26368204978354</v>
      </c>
      <c r="T116" s="37">
        <f t="shared" si="29"/>
        <v>131.20025672449793</v>
      </c>
      <c r="U116" s="37">
        <f t="shared" si="24"/>
        <v>7.4795467236050975E-2</v>
      </c>
      <c r="V116" s="37">
        <f t="shared" si="25"/>
        <v>3.6444515756804984E-2</v>
      </c>
      <c r="W116" s="37">
        <f t="shared" si="26"/>
        <v>2.7333386817603736E-2</v>
      </c>
    </row>
    <row r="117" spans="5:23" x14ac:dyDescent="0.3">
      <c r="E117" s="2" t="s">
        <v>26</v>
      </c>
      <c r="F117" s="2">
        <v>115</v>
      </c>
      <c r="G117" s="2">
        <v>115</v>
      </c>
      <c r="H117" s="2">
        <f t="shared" si="27"/>
        <v>0</v>
      </c>
      <c r="I117" s="26">
        <v>0</v>
      </c>
      <c r="J117" s="30">
        <f t="shared" si="20"/>
        <v>0</v>
      </c>
      <c r="K117" s="30">
        <f t="shared" si="21"/>
        <v>0</v>
      </c>
      <c r="L117" s="30">
        <f t="shared" si="15"/>
        <v>184.40837999999999</v>
      </c>
      <c r="M117" s="30">
        <f t="shared" si="16"/>
        <v>0</v>
      </c>
      <c r="N117" s="30">
        <f t="shared" si="17"/>
        <v>0</v>
      </c>
      <c r="O117" s="30">
        <f t="shared" si="22"/>
        <v>184.40837999999999</v>
      </c>
      <c r="P117" s="37">
        <f t="shared" si="23"/>
        <v>0</v>
      </c>
      <c r="Q117" s="38" t="str">
        <f t="shared" si="18"/>
        <v>0</v>
      </c>
      <c r="R117" s="38" t="str">
        <f t="shared" si="19"/>
        <v>0</v>
      </c>
      <c r="S117" s="37">
        <f t="shared" si="28"/>
        <v>269.26368204978354</v>
      </c>
      <c r="T117" s="37">
        <f t="shared" si="29"/>
        <v>131.20025672449793</v>
      </c>
      <c r="U117" s="37">
        <f t="shared" si="24"/>
        <v>7.4795467236050975E-2</v>
      </c>
      <c r="V117" s="37">
        <f t="shared" si="25"/>
        <v>3.6444515756804984E-2</v>
      </c>
      <c r="W117" s="37">
        <f t="shared" si="26"/>
        <v>2.7333386817603736E-2</v>
      </c>
    </row>
    <row r="118" spans="5:23" x14ac:dyDescent="0.3">
      <c r="E118" s="2" t="s">
        <v>26</v>
      </c>
      <c r="F118" s="2">
        <v>116</v>
      </c>
      <c r="G118" s="2">
        <v>116</v>
      </c>
      <c r="H118" s="2">
        <f t="shared" si="27"/>
        <v>0</v>
      </c>
      <c r="I118" s="26">
        <v>0</v>
      </c>
      <c r="J118" s="30">
        <f t="shared" si="20"/>
        <v>0</v>
      </c>
      <c r="K118" s="30">
        <f t="shared" si="21"/>
        <v>0</v>
      </c>
      <c r="L118" s="30">
        <f t="shared" si="15"/>
        <v>184.40837999999999</v>
      </c>
      <c r="M118" s="30">
        <f t="shared" si="16"/>
        <v>0</v>
      </c>
      <c r="N118" s="30">
        <f t="shared" si="17"/>
        <v>0</v>
      </c>
      <c r="O118" s="30">
        <f t="shared" si="22"/>
        <v>184.40837999999999</v>
      </c>
      <c r="P118" s="37">
        <f t="shared" si="23"/>
        <v>0</v>
      </c>
      <c r="Q118" s="38" t="str">
        <f t="shared" si="18"/>
        <v>0</v>
      </c>
      <c r="R118" s="38" t="str">
        <f t="shared" si="19"/>
        <v>0</v>
      </c>
      <c r="S118" s="37">
        <f t="shared" si="28"/>
        <v>269.26368204978354</v>
      </c>
      <c r="T118" s="37">
        <f t="shared" si="29"/>
        <v>131.20025672449793</v>
      </c>
      <c r="U118" s="37">
        <f t="shared" si="24"/>
        <v>7.4795467236050975E-2</v>
      </c>
      <c r="V118" s="37">
        <f t="shared" si="25"/>
        <v>3.6444515756804984E-2</v>
      </c>
      <c r="W118" s="37">
        <f t="shared" si="26"/>
        <v>2.7333386817603736E-2</v>
      </c>
    </row>
    <row r="119" spans="5:23" x14ac:dyDescent="0.3">
      <c r="E119" s="2" t="s">
        <v>26</v>
      </c>
      <c r="F119" s="2">
        <v>117</v>
      </c>
      <c r="G119" s="2">
        <v>117</v>
      </c>
      <c r="H119" s="2">
        <f t="shared" si="27"/>
        <v>0</v>
      </c>
      <c r="I119" s="26">
        <v>0</v>
      </c>
      <c r="J119" s="30">
        <f t="shared" si="20"/>
        <v>0</v>
      </c>
      <c r="K119" s="30">
        <f t="shared" si="21"/>
        <v>0</v>
      </c>
      <c r="L119" s="30">
        <f t="shared" si="15"/>
        <v>184.40837999999999</v>
      </c>
      <c r="M119" s="30">
        <f t="shared" si="16"/>
        <v>0</v>
      </c>
      <c r="N119" s="30">
        <f t="shared" si="17"/>
        <v>0</v>
      </c>
      <c r="O119" s="30">
        <f t="shared" si="22"/>
        <v>184.40837999999999</v>
      </c>
      <c r="P119" s="37">
        <f t="shared" si="23"/>
        <v>0</v>
      </c>
      <c r="Q119" s="38" t="str">
        <f t="shared" si="18"/>
        <v>0</v>
      </c>
      <c r="R119" s="38" t="str">
        <f t="shared" si="19"/>
        <v>0</v>
      </c>
      <c r="S119" s="37">
        <f t="shared" si="28"/>
        <v>269.26368204978354</v>
      </c>
      <c r="T119" s="37">
        <f t="shared" si="29"/>
        <v>131.20025672449793</v>
      </c>
      <c r="U119" s="37">
        <f t="shared" si="24"/>
        <v>7.4795467236050975E-2</v>
      </c>
      <c r="V119" s="37">
        <f t="shared" si="25"/>
        <v>3.6444515756804984E-2</v>
      </c>
      <c r="W119" s="37">
        <f t="shared" si="26"/>
        <v>2.7333386817603736E-2</v>
      </c>
    </row>
    <row r="120" spans="5:23" x14ac:dyDescent="0.3">
      <c r="E120" s="2" t="s">
        <v>26</v>
      </c>
      <c r="F120" s="2">
        <v>118</v>
      </c>
      <c r="G120" s="2">
        <v>118</v>
      </c>
      <c r="H120" s="2">
        <f t="shared" si="27"/>
        <v>0</v>
      </c>
      <c r="I120" s="26">
        <v>0</v>
      </c>
      <c r="J120" s="30">
        <f t="shared" si="20"/>
        <v>0</v>
      </c>
      <c r="K120" s="30">
        <f t="shared" si="21"/>
        <v>0</v>
      </c>
      <c r="L120" s="30">
        <f t="shared" si="15"/>
        <v>184.40837999999999</v>
      </c>
      <c r="M120" s="30">
        <f t="shared" si="16"/>
        <v>0</v>
      </c>
      <c r="N120" s="30">
        <f t="shared" si="17"/>
        <v>0</v>
      </c>
      <c r="O120" s="30">
        <f t="shared" si="22"/>
        <v>184.40837999999999</v>
      </c>
      <c r="P120" s="37">
        <f t="shared" si="23"/>
        <v>0</v>
      </c>
      <c r="Q120" s="38" t="str">
        <f t="shared" si="18"/>
        <v>0</v>
      </c>
      <c r="R120" s="38" t="str">
        <f t="shared" si="19"/>
        <v>0</v>
      </c>
      <c r="S120" s="37">
        <f t="shared" si="28"/>
        <v>269.26368204978354</v>
      </c>
      <c r="T120" s="37">
        <f t="shared" si="29"/>
        <v>131.20025672449793</v>
      </c>
      <c r="U120" s="37">
        <f t="shared" si="24"/>
        <v>7.4795467236050975E-2</v>
      </c>
      <c r="V120" s="37">
        <f t="shared" si="25"/>
        <v>3.6444515756804984E-2</v>
      </c>
      <c r="W120" s="37">
        <f t="shared" si="26"/>
        <v>2.7333386817603736E-2</v>
      </c>
    </row>
    <row r="121" spans="5:23" x14ac:dyDescent="0.3">
      <c r="E121" s="2" t="s">
        <v>26</v>
      </c>
      <c r="F121" s="2">
        <v>119</v>
      </c>
      <c r="G121" s="2">
        <v>119</v>
      </c>
      <c r="H121" s="2">
        <f t="shared" si="27"/>
        <v>0</v>
      </c>
      <c r="I121" s="26">
        <v>0</v>
      </c>
      <c r="J121" s="30">
        <f t="shared" si="20"/>
        <v>0</v>
      </c>
      <c r="K121" s="30">
        <f t="shared" si="21"/>
        <v>0</v>
      </c>
      <c r="L121" s="30">
        <f t="shared" si="15"/>
        <v>184.40837999999999</v>
      </c>
      <c r="M121" s="30">
        <f t="shared" si="16"/>
        <v>0</v>
      </c>
      <c r="N121" s="30">
        <f t="shared" si="17"/>
        <v>0</v>
      </c>
      <c r="O121" s="30">
        <f t="shared" si="22"/>
        <v>184.40837999999999</v>
      </c>
      <c r="P121" s="37">
        <f t="shared" si="23"/>
        <v>0</v>
      </c>
      <c r="Q121" s="38" t="str">
        <f t="shared" si="18"/>
        <v>0</v>
      </c>
      <c r="R121" s="38" t="str">
        <f t="shared" si="19"/>
        <v>0</v>
      </c>
      <c r="S121" s="37">
        <f t="shared" si="28"/>
        <v>269.26368204978354</v>
      </c>
      <c r="T121" s="37">
        <f t="shared" si="29"/>
        <v>131.20025672449793</v>
      </c>
      <c r="U121" s="37">
        <f t="shared" si="24"/>
        <v>7.4795467236050975E-2</v>
      </c>
      <c r="V121" s="37">
        <f t="shared" si="25"/>
        <v>3.6444515756804984E-2</v>
      </c>
      <c r="W121" s="37">
        <f t="shared" si="26"/>
        <v>2.7333386817603736E-2</v>
      </c>
    </row>
    <row r="122" spans="5:23" x14ac:dyDescent="0.3">
      <c r="E122" s="2" t="s">
        <v>26</v>
      </c>
      <c r="F122" s="2">
        <v>120</v>
      </c>
      <c r="G122" s="2">
        <v>120</v>
      </c>
      <c r="H122" s="2">
        <f t="shared" si="27"/>
        <v>0</v>
      </c>
      <c r="I122" s="26">
        <v>0</v>
      </c>
      <c r="J122" s="30">
        <f t="shared" si="20"/>
        <v>0</v>
      </c>
      <c r="K122" s="30">
        <f t="shared" si="21"/>
        <v>0</v>
      </c>
      <c r="L122" s="30">
        <f t="shared" si="15"/>
        <v>184.40837999999999</v>
      </c>
      <c r="M122" s="30">
        <f t="shared" si="16"/>
        <v>0</v>
      </c>
      <c r="N122" s="30">
        <f t="shared" si="17"/>
        <v>0</v>
      </c>
      <c r="O122" s="30">
        <f t="shared" si="22"/>
        <v>184.40837999999999</v>
      </c>
      <c r="P122" s="37">
        <f t="shared" si="23"/>
        <v>0</v>
      </c>
      <c r="Q122" s="38" t="str">
        <f t="shared" si="18"/>
        <v>0</v>
      </c>
      <c r="R122" s="38" t="str">
        <f t="shared" si="19"/>
        <v>0</v>
      </c>
      <c r="S122" s="37">
        <f t="shared" si="28"/>
        <v>269.26368204978354</v>
      </c>
      <c r="T122" s="37">
        <f t="shared" si="29"/>
        <v>131.20025672449793</v>
      </c>
      <c r="U122" s="37">
        <f t="shared" si="24"/>
        <v>7.4795467236050975E-2</v>
      </c>
      <c r="V122" s="37">
        <f t="shared" si="25"/>
        <v>3.6444515756804984E-2</v>
      </c>
      <c r="W122" s="37">
        <f t="shared" si="26"/>
        <v>2.7333386817603736E-2</v>
      </c>
    </row>
    <row r="123" spans="5:23" x14ac:dyDescent="0.3">
      <c r="E123" s="2" t="s">
        <v>26</v>
      </c>
      <c r="F123" s="2">
        <v>121</v>
      </c>
      <c r="G123" s="2">
        <v>121</v>
      </c>
      <c r="H123" s="2">
        <f t="shared" si="27"/>
        <v>0</v>
      </c>
      <c r="I123" s="26">
        <v>0</v>
      </c>
      <c r="J123" s="30">
        <f t="shared" si="20"/>
        <v>0</v>
      </c>
      <c r="K123" s="30">
        <f t="shared" si="21"/>
        <v>0</v>
      </c>
      <c r="L123" s="30">
        <f t="shared" si="15"/>
        <v>184.40837999999999</v>
      </c>
      <c r="M123" s="30">
        <f t="shared" si="16"/>
        <v>0</v>
      </c>
      <c r="N123" s="30">
        <f t="shared" si="17"/>
        <v>0</v>
      </c>
      <c r="O123" s="30">
        <f t="shared" si="22"/>
        <v>184.40837999999999</v>
      </c>
      <c r="P123" s="37">
        <f t="shared" si="23"/>
        <v>0</v>
      </c>
      <c r="Q123" s="38" t="str">
        <f t="shared" si="18"/>
        <v>0</v>
      </c>
      <c r="R123" s="38" t="str">
        <f t="shared" si="19"/>
        <v>0</v>
      </c>
      <c r="S123" s="37">
        <f t="shared" si="28"/>
        <v>269.26368204978354</v>
      </c>
      <c r="T123" s="37">
        <f t="shared" si="29"/>
        <v>131.20025672449793</v>
      </c>
      <c r="U123" s="37">
        <f t="shared" si="24"/>
        <v>7.4795467236050975E-2</v>
      </c>
      <c r="V123" s="37">
        <f t="shared" si="25"/>
        <v>3.6444515756804984E-2</v>
      </c>
      <c r="W123" s="37">
        <f t="shared" si="26"/>
        <v>2.7333386817603736E-2</v>
      </c>
    </row>
    <row r="124" spans="5:23" x14ac:dyDescent="0.3">
      <c r="E124" s="2" t="s">
        <v>26</v>
      </c>
      <c r="F124" s="2">
        <v>122</v>
      </c>
      <c r="G124" s="2">
        <v>122</v>
      </c>
      <c r="H124" s="2">
        <f t="shared" si="27"/>
        <v>0</v>
      </c>
      <c r="I124" s="26">
        <v>0</v>
      </c>
      <c r="J124" s="30">
        <f t="shared" si="20"/>
        <v>0</v>
      </c>
      <c r="K124" s="30">
        <f t="shared" si="21"/>
        <v>0</v>
      </c>
      <c r="L124" s="30">
        <f t="shared" si="15"/>
        <v>184.40837999999999</v>
      </c>
      <c r="M124" s="30">
        <f t="shared" si="16"/>
        <v>0</v>
      </c>
      <c r="N124" s="30">
        <f t="shared" si="17"/>
        <v>0</v>
      </c>
      <c r="O124" s="30">
        <f t="shared" si="22"/>
        <v>184.40837999999999</v>
      </c>
      <c r="P124" s="37">
        <f t="shared" si="23"/>
        <v>0</v>
      </c>
      <c r="Q124" s="38" t="str">
        <f t="shared" si="18"/>
        <v>0</v>
      </c>
      <c r="R124" s="38" t="str">
        <f t="shared" si="19"/>
        <v>0</v>
      </c>
      <c r="S124" s="37">
        <f t="shared" si="28"/>
        <v>269.26368204978354</v>
      </c>
      <c r="T124" s="37">
        <f t="shared" si="29"/>
        <v>131.20025672449793</v>
      </c>
      <c r="U124" s="37">
        <f t="shared" si="24"/>
        <v>7.4795467236050975E-2</v>
      </c>
      <c r="V124" s="37">
        <f t="shared" si="25"/>
        <v>3.6444515756804984E-2</v>
      </c>
      <c r="W124" s="37">
        <f t="shared" si="26"/>
        <v>2.7333386817603736E-2</v>
      </c>
    </row>
    <row r="125" spans="5:23" x14ac:dyDescent="0.3">
      <c r="E125" s="2" t="s">
        <v>26</v>
      </c>
      <c r="F125" s="2">
        <v>123</v>
      </c>
      <c r="G125" s="2">
        <v>123</v>
      </c>
      <c r="H125" s="2">
        <f t="shared" si="27"/>
        <v>0</v>
      </c>
      <c r="I125" s="26">
        <v>0</v>
      </c>
      <c r="J125" s="30">
        <f t="shared" si="20"/>
        <v>0</v>
      </c>
      <c r="K125" s="30">
        <f t="shared" si="21"/>
        <v>0</v>
      </c>
      <c r="L125" s="30">
        <f t="shared" si="15"/>
        <v>184.40837999999999</v>
      </c>
      <c r="M125" s="30">
        <f t="shared" si="16"/>
        <v>0</v>
      </c>
      <c r="N125" s="30">
        <f t="shared" si="17"/>
        <v>0</v>
      </c>
      <c r="O125" s="30">
        <f t="shared" si="22"/>
        <v>184.40837999999999</v>
      </c>
      <c r="P125" s="37">
        <f t="shared" si="23"/>
        <v>0</v>
      </c>
      <c r="Q125" s="38" t="str">
        <f t="shared" si="18"/>
        <v>0</v>
      </c>
      <c r="R125" s="38" t="str">
        <f t="shared" si="19"/>
        <v>0</v>
      </c>
      <c r="S125" s="37">
        <f t="shared" si="28"/>
        <v>269.26368204978354</v>
      </c>
      <c r="T125" s="37">
        <f t="shared" si="29"/>
        <v>131.20025672449793</v>
      </c>
      <c r="U125" s="37">
        <f t="shared" si="24"/>
        <v>7.4795467236050975E-2</v>
      </c>
      <c r="V125" s="37">
        <f t="shared" si="25"/>
        <v>3.6444515756804984E-2</v>
      </c>
      <c r="W125" s="37">
        <f t="shared" si="26"/>
        <v>2.7333386817603736E-2</v>
      </c>
    </row>
    <row r="126" spans="5:23" x14ac:dyDescent="0.3">
      <c r="E126" s="2" t="s">
        <v>26</v>
      </c>
      <c r="F126" s="2">
        <v>124</v>
      </c>
      <c r="G126" s="2">
        <v>124</v>
      </c>
      <c r="H126" s="2">
        <f t="shared" si="27"/>
        <v>0</v>
      </c>
      <c r="I126" s="26">
        <v>0</v>
      </c>
      <c r="J126" s="30">
        <f t="shared" si="20"/>
        <v>0</v>
      </c>
      <c r="K126" s="30">
        <f t="shared" si="21"/>
        <v>0</v>
      </c>
      <c r="L126" s="30">
        <f t="shared" si="15"/>
        <v>184.40837999999999</v>
      </c>
      <c r="M126" s="30">
        <f t="shared" si="16"/>
        <v>0</v>
      </c>
      <c r="N126" s="30">
        <f t="shared" si="17"/>
        <v>0</v>
      </c>
      <c r="O126" s="30">
        <f t="shared" si="22"/>
        <v>184.40837999999999</v>
      </c>
      <c r="P126" s="37">
        <f t="shared" si="23"/>
        <v>0</v>
      </c>
      <c r="Q126" s="38" t="str">
        <f t="shared" si="18"/>
        <v>0</v>
      </c>
      <c r="R126" s="38" t="str">
        <f t="shared" si="19"/>
        <v>0</v>
      </c>
      <c r="S126" s="37">
        <f t="shared" si="28"/>
        <v>269.26368204978354</v>
      </c>
      <c r="T126" s="37">
        <f t="shared" si="29"/>
        <v>131.20025672449793</v>
      </c>
      <c r="U126" s="37">
        <f t="shared" si="24"/>
        <v>7.4795467236050975E-2</v>
      </c>
      <c r="V126" s="37">
        <f t="shared" si="25"/>
        <v>3.6444515756804984E-2</v>
      </c>
      <c r="W126" s="37">
        <f t="shared" si="26"/>
        <v>2.7333386817603736E-2</v>
      </c>
    </row>
    <row r="127" spans="5:23" x14ac:dyDescent="0.3">
      <c r="E127" s="2" t="s">
        <v>26</v>
      </c>
      <c r="F127" s="2">
        <v>125</v>
      </c>
      <c r="G127" s="2">
        <v>125</v>
      </c>
      <c r="H127" s="2">
        <f t="shared" si="27"/>
        <v>0</v>
      </c>
      <c r="I127" s="26">
        <v>0</v>
      </c>
      <c r="J127" s="30">
        <f t="shared" si="20"/>
        <v>0</v>
      </c>
      <c r="K127" s="30">
        <f t="shared" si="21"/>
        <v>0</v>
      </c>
      <c r="L127" s="30">
        <f t="shared" si="15"/>
        <v>184.40837999999999</v>
      </c>
      <c r="M127" s="30">
        <f t="shared" si="16"/>
        <v>0</v>
      </c>
      <c r="N127" s="30">
        <f t="shared" si="17"/>
        <v>0</v>
      </c>
      <c r="O127" s="30">
        <f t="shared" si="22"/>
        <v>184.40837999999999</v>
      </c>
      <c r="P127" s="37">
        <f t="shared" si="23"/>
        <v>0</v>
      </c>
      <c r="Q127" s="38" t="str">
        <f t="shared" si="18"/>
        <v>0</v>
      </c>
      <c r="R127" s="38" t="str">
        <f t="shared" si="19"/>
        <v>0</v>
      </c>
      <c r="S127" s="37">
        <f t="shared" si="28"/>
        <v>269.26368204978354</v>
      </c>
      <c r="T127" s="37">
        <f t="shared" si="29"/>
        <v>131.20025672449793</v>
      </c>
      <c r="U127" s="37">
        <f t="shared" si="24"/>
        <v>7.4795467236050975E-2</v>
      </c>
      <c r="V127" s="37">
        <f t="shared" si="25"/>
        <v>3.6444515756804984E-2</v>
      </c>
      <c r="W127" s="37">
        <f t="shared" si="26"/>
        <v>2.7333386817603736E-2</v>
      </c>
    </row>
    <row r="128" spans="5:23" x14ac:dyDescent="0.3">
      <c r="E128" s="2" t="s">
        <v>26</v>
      </c>
      <c r="F128" s="2">
        <v>126</v>
      </c>
      <c r="G128" s="2">
        <v>126</v>
      </c>
      <c r="H128" s="2">
        <f t="shared" si="27"/>
        <v>0</v>
      </c>
      <c r="I128" s="26">
        <v>0</v>
      </c>
      <c r="J128" s="30">
        <f t="shared" si="20"/>
        <v>0</v>
      </c>
      <c r="K128" s="30">
        <f t="shared" si="21"/>
        <v>0</v>
      </c>
      <c r="L128" s="30">
        <f t="shared" si="15"/>
        <v>184.40837999999999</v>
      </c>
      <c r="M128" s="30">
        <f t="shared" si="16"/>
        <v>0</v>
      </c>
      <c r="N128" s="30">
        <f t="shared" si="17"/>
        <v>0</v>
      </c>
      <c r="O128" s="30">
        <f t="shared" si="22"/>
        <v>184.40837999999999</v>
      </c>
      <c r="P128" s="37">
        <f t="shared" si="23"/>
        <v>0</v>
      </c>
      <c r="Q128" s="38" t="str">
        <f t="shared" si="18"/>
        <v>0</v>
      </c>
      <c r="R128" s="38" t="str">
        <f t="shared" si="19"/>
        <v>0</v>
      </c>
      <c r="S128" s="37">
        <f t="shared" si="28"/>
        <v>269.26368204978354</v>
      </c>
      <c r="T128" s="37">
        <f t="shared" si="29"/>
        <v>131.20025672449793</v>
      </c>
      <c r="U128" s="37">
        <f t="shared" si="24"/>
        <v>7.4795467236050975E-2</v>
      </c>
      <c r="V128" s="37">
        <f t="shared" si="25"/>
        <v>3.6444515756804984E-2</v>
      </c>
      <c r="W128" s="37">
        <f t="shared" si="26"/>
        <v>2.7333386817603736E-2</v>
      </c>
    </row>
    <row r="129" spans="5:23" x14ac:dyDescent="0.3">
      <c r="E129" s="2" t="s">
        <v>26</v>
      </c>
      <c r="F129" s="2">
        <v>127</v>
      </c>
      <c r="G129" s="2">
        <v>127</v>
      </c>
      <c r="H129" s="2">
        <f t="shared" si="27"/>
        <v>0</v>
      </c>
      <c r="I129" s="26">
        <v>0</v>
      </c>
      <c r="J129" s="30">
        <f t="shared" si="20"/>
        <v>0</v>
      </c>
      <c r="K129" s="30">
        <f t="shared" si="21"/>
        <v>0</v>
      </c>
      <c r="L129" s="30">
        <f t="shared" si="15"/>
        <v>184.40837999999999</v>
      </c>
      <c r="M129" s="30">
        <f t="shared" si="16"/>
        <v>0</v>
      </c>
      <c r="N129" s="30">
        <f t="shared" si="17"/>
        <v>0</v>
      </c>
      <c r="O129" s="30">
        <f t="shared" si="22"/>
        <v>184.40837999999999</v>
      </c>
      <c r="P129" s="37">
        <f t="shared" si="23"/>
        <v>0</v>
      </c>
      <c r="Q129" s="38" t="str">
        <f t="shared" si="18"/>
        <v>0</v>
      </c>
      <c r="R129" s="38" t="str">
        <f t="shared" si="19"/>
        <v>0</v>
      </c>
      <c r="S129" s="37">
        <f t="shared" si="28"/>
        <v>269.26368204978354</v>
      </c>
      <c r="T129" s="37">
        <f t="shared" si="29"/>
        <v>131.20025672449793</v>
      </c>
      <c r="U129" s="37">
        <f t="shared" si="24"/>
        <v>7.4795467236050975E-2</v>
      </c>
      <c r="V129" s="37">
        <f t="shared" si="25"/>
        <v>3.6444515756804984E-2</v>
      </c>
      <c r="W129" s="37">
        <f t="shared" si="26"/>
        <v>2.7333386817603736E-2</v>
      </c>
    </row>
    <row r="130" spans="5:23" x14ac:dyDescent="0.3">
      <c r="E130" s="2" t="s">
        <v>26</v>
      </c>
      <c r="F130" s="2">
        <v>128</v>
      </c>
      <c r="G130" s="2">
        <v>128</v>
      </c>
      <c r="H130" s="2">
        <f t="shared" si="27"/>
        <v>0</v>
      </c>
      <c r="I130" s="26">
        <v>0</v>
      </c>
      <c r="J130" s="30">
        <f t="shared" si="20"/>
        <v>0</v>
      </c>
      <c r="K130" s="30">
        <f t="shared" si="21"/>
        <v>0</v>
      </c>
      <c r="L130" s="30">
        <f t="shared" ref="L130:L193" si="30">$C$2*9.81*$C$4</f>
        <v>184.40837999999999</v>
      </c>
      <c r="M130" s="30">
        <f t="shared" ref="M130:M193" si="31">1/2*$C$3*1.223*$C$5*(H130^2)</f>
        <v>0</v>
      </c>
      <c r="N130" s="30">
        <f t="shared" ref="N130:N193" si="32">$C$2*J130</f>
        <v>0</v>
      </c>
      <c r="O130" s="30">
        <f t="shared" si="22"/>
        <v>184.40837999999999</v>
      </c>
      <c r="P130" s="37">
        <f t="shared" si="23"/>
        <v>0</v>
      </c>
      <c r="Q130" s="38" t="str">
        <f t="shared" ref="Q130:Q193" si="33">IF(P130&gt;0, P130, "0")</f>
        <v>0</v>
      </c>
      <c r="R130" s="38" t="str">
        <f t="shared" ref="R130:R193" si="34">IF(P130&lt;0, P130*-1, "0")</f>
        <v>0</v>
      </c>
      <c r="S130" s="37">
        <f t="shared" si="28"/>
        <v>269.26368204978354</v>
      </c>
      <c r="T130" s="37">
        <f t="shared" si="29"/>
        <v>131.20025672449793</v>
      </c>
      <c r="U130" s="37">
        <f t="shared" si="24"/>
        <v>7.4795467236050975E-2</v>
      </c>
      <c r="V130" s="37">
        <f t="shared" si="25"/>
        <v>3.6444515756804984E-2</v>
      </c>
      <c r="W130" s="37">
        <f t="shared" si="26"/>
        <v>2.7333386817603736E-2</v>
      </c>
    </row>
    <row r="131" spans="5:23" x14ac:dyDescent="0.3">
      <c r="E131" s="2" t="s">
        <v>26</v>
      </c>
      <c r="F131" s="2">
        <v>129</v>
      </c>
      <c r="G131" s="2">
        <v>129</v>
      </c>
      <c r="H131" s="2">
        <f t="shared" si="27"/>
        <v>0</v>
      </c>
      <c r="I131" s="26">
        <v>0</v>
      </c>
      <c r="J131" s="30">
        <f t="shared" ref="J131:J194" si="35">($I132-$I130)/2/3.6</f>
        <v>0</v>
      </c>
      <c r="K131" s="30">
        <f t="shared" ref="K131:K194" si="36">($I132-$I130)/2</f>
        <v>0</v>
      </c>
      <c r="L131" s="30">
        <f t="shared" si="30"/>
        <v>184.40837999999999</v>
      </c>
      <c r="M131" s="30">
        <f t="shared" si="31"/>
        <v>0</v>
      </c>
      <c r="N131" s="30">
        <f t="shared" si="32"/>
        <v>0</v>
      </c>
      <c r="O131" s="30">
        <f t="shared" ref="O131:O194" si="37">L131+M131+N131</f>
        <v>184.40837999999999</v>
      </c>
      <c r="P131" s="37">
        <f t="shared" ref="P131:P194" si="38">(O131*H131)/1000</f>
        <v>0</v>
      </c>
      <c r="Q131" s="38" t="str">
        <f t="shared" si="33"/>
        <v>0</v>
      </c>
      <c r="R131" s="38" t="str">
        <f t="shared" si="34"/>
        <v>0</v>
      </c>
      <c r="S131" s="37">
        <f t="shared" si="28"/>
        <v>269.26368204978354</v>
      </c>
      <c r="T131" s="37">
        <f t="shared" si="29"/>
        <v>131.20025672449793</v>
      </c>
      <c r="U131" s="37">
        <f t="shared" ref="U131:U194" si="39">(((S131)/60)/60)</f>
        <v>7.4795467236050975E-2</v>
      </c>
      <c r="V131" s="37">
        <f t="shared" ref="V131:V194" si="40">(((T131)/60)/60)</f>
        <v>3.6444515756804984E-2</v>
      </c>
      <c r="W131" s="37">
        <f t="shared" ref="W131:W194" si="41">V131*0.75</f>
        <v>2.7333386817603736E-2</v>
      </c>
    </row>
    <row r="132" spans="5:23" x14ac:dyDescent="0.3">
      <c r="E132" s="2" t="s">
        <v>26</v>
      </c>
      <c r="F132" s="2">
        <v>130</v>
      </c>
      <c r="G132" s="2">
        <v>130</v>
      </c>
      <c r="H132" s="2">
        <f t="shared" ref="H132:H195" si="42">I132*(1000/3600)</f>
        <v>0</v>
      </c>
      <c r="I132" s="26">
        <v>0</v>
      </c>
      <c r="J132" s="30">
        <f t="shared" si="35"/>
        <v>0</v>
      </c>
      <c r="K132" s="30">
        <f t="shared" si="36"/>
        <v>0</v>
      </c>
      <c r="L132" s="30">
        <f t="shared" si="30"/>
        <v>184.40837999999999</v>
      </c>
      <c r="M132" s="30">
        <f t="shared" si="31"/>
        <v>0</v>
      </c>
      <c r="N132" s="30">
        <f t="shared" si="32"/>
        <v>0</v>
      </c>
      <c r="O132" s="30">
        <f t="shared" si="37"/>
        <v>184.40837999999999</v>
      </c>
      <c r="P132" s="37">
        <f t="shared" si="38"/>
        <v>0</v>
      </c>
      <c r="Q132" s="38" t="str">
        <f t="shared" si="33"/>
        <v>0</v>
      </c>
      <c r="R132" s="38" t="str">
        <f t="shared" si="34"/>
        <v>0</v>
      </c>
      <c r="S132" s="37">
        <f t="shared" ref="S132:S195" si="43">S131+Q132</f>
        <v>269.26368204978354</v>
      </c>
      <c r="T132" s="37">
        <f t="shared" ref="T132:T195" si="44">T131+R132</f>
        <v>131.20025672449793</v>
      </c>
      <c r="U132" s="37">
        <f t="shared" si="39"/>
        <v>7.4795467236050975E-2</v>
      </c>
      <c r="V132" s="37">
        <f t="shared" si="40"/>
        <v>3.6444515756804984E-2</v>
      </c>
      <c r="W132" s="37">
        <f t="shared" si="41"/>
        <v>2.7333386817603736E-2</v>
      </c>
    </row>
    <row r="133" spans="5:23" x14ac:dyDescent="0.3">
      <c r="E133" s="2" t="s">
        <v>26</v>
      </c>
      <c r="F133" s="2">
        <v>131</v>
      </c>
      <c r="G133" s="2">
        <v>131</v>
      </c>
      <c r="H133" s="2">
        <f t="shared" si="42"/>
        <v>0</v>
      </c>
      <c r="I133" s="26">
        <v>0</v>
      </c>
      <c r="J133" s="30">
        <f t="shared" si="35"/>
        <v>0</v>
      </c>
      <c r="K133" s="30">
        <f t="shared" si="36"/>
        <v>0</v>
      </c>
      <c r="L133" s="30">
        <f t="shared" si="30"/>
        <v>184.40837999999999</v>
      </c>
      <c r="M133" s="30">
        <f t="shared" si="31"/>
        <v>0</v>
      </c>
      <c r="N133" s="30">
        <f t="shared" si="32"/>
        <v>0</v>
      </c>
      <c r="O133" s="30">
        <f t="shared" si="37"/>
        <v>184.40837999999999</v>
      </c>
      <c r="P133" s="37">
        <f t="shared" si="38"/>
        <v>0</v>
      </c>
      <c r="Q133" s="38" t="str">
        <f t="shared" si="33"/>
        <v>0</v>
      </c>
      <c r="R133" s="38" t="str">
        <f t="shared" si="34"/>
        <v>0</v>
      </c>
      <c r="S133" s="37">
        <f t="shared" si="43"/>
        <v>269.26368204978354</v>
      </c>
      <c r="T133" s="37">
        <f t="shared" si="44"/>
        <v>131.20025672449793</v>
      </c>
      <c r="U133" s="37">
        <f t="shared" si="39"/>
        <v>7.4795467236050975E-2</v>
      </c>
      <c r="V133" s="37">
        <f t="shared" si="40"/>
        <v>3.6444515756804984E-2</v>
      </c>
      <c r="W133" s="37">
        <f t="shared" si="41"/>
        <v>2.7333386817603736E-2</v>
      </c>
    </row>
    <row r="134" spans="5:23" x14ac:dyDescent="0.3">
      <c r="E134" s="2" t="s">
        <v>26</v>
      </c>
      <c r="F134" s="2">
        <v>132</v>
      </c>
      <c r="G134" s="2">
        <v>132</v>
      </c>
      <c r="H134" s="2">
        <f t="shared" si="42"/>
        <v>0</v>
      </c>
      <c r="I134" s="26">
        <v>0</v>
      </c>
      <c r="J134" s="30">
        <f t="shared" si="35"/>
        <v>0</v>
      </c>
      <c r="K134" s="30">
        <f t="shared" si="36"/>
        <v>0</v>
      </c>
      <c r="L134" s="30">
        <f t="shared" si="30"/>
        <v>184.40837999999999</v>
      </c>
      <c r="M134" s="30">
        <f t="shared" si="31"/>
        <v>0</v>
      </c>
      <c r="N134" s="30">
        <f t="shared" si="32"/>
        <v>0</v>
      </c>
      <c r="O134" s="30">
        <f t="shared" si="37"/>
        <v>184.40837999999999</v>
      </c>
      <c r="P134" s="37">
        <f t="shared" si="38"/>
        <v>0</v>
      </c>
      <c r="Q134" s="38" t="str">
        <f t="shared" si="33"/>
        <v>0</v>
      </c>
      <c r="R134" s="38" t="str">
        <f t="shared" si="34"/>
        <v>0</v>
      </c>
      <c r="S134" s="37">
        <f t="shared" si="43"/>
        <v>269.26368204978354</v>
      </c>
      <c r="T134" s="37">
        <f t="shared" si="44"/>
        <v>131.20025672449793</v>
      </c>
      <c r="U134" s="37">
        <f t="shared" si="39"/>
        <v>7.4795467236050975E-2</v>
      </c>
      <c r="V134" s="37">
        <f t="shared" si="40"/>
        <v>3.6444515756804984E-2</v>
      </c>
      <c r="W134" s="37">
        <f t="shared" si="41"/>
        <v>2.7333386817603736E-2</v>
      </c>
    </row>
    <row r="135" spans="5:23" x14ac:dyDescent="0.3">
      <c r="E135" s="2" t="s">
        <v>26</v>
      </c>
      <c r="F135" s="2">
        <v>133</v>
      </c>
      <c r="G135" s="2">
        <v>133</v>
      </c>
      <c r="H135" s="2">
        <f t="shared" si="42"/>
        <v>0</v>
      </c>
      <c r="I135" s="26">
        <v>0</v>
      </c>
      <c r="J135" s="30">
        <f t="shared" si="35"/>
        <v>0</v>
      </c>
      <c r="K135" s="30">
        <f t="shared" si="36"/>
        <v>0</v>
      </c>
      <c r="L135" s="30">
        <f t="shared" si="30"/>
        <v>184.40837999999999</v>
      </c>
      <c r="M135" s="30">
        <f t="shared" si="31"/>
        <v>0</v>
      </c>
      <c r="N135" s="30">
        <f t="shared" si="32"/>
        <v>0</v>
      </c>
      <c r="O135" s="30">
        <f t="shared" si="37"/>
        <v>184.40837999999999</v>
      </c>
      <c r="P135" s="37">
        <f t="shared" si="38"/>
        <v>0</v>
      </c>
      <c r="Q135" s="38" t="str">
        <f t="shared" si="33"/>
        <v>0</v>
      </c>
      <c r="R135" s="38" t="str">
        <f t="shared" si="34"/>
        <v>0</v>
      </c>
      <c r="S135" s="37">
        <f t="shared" si="43"/>
        <v>269.26368204978354</v>
      </c>
      <c r="T135" s="37">
        <f t="shared" si="44"/>
        <v>131.20025672449793</v>
      </c>
      <c r="U135" s="37">
        <f t="shared" si="39"/>
        <v>7.4795467236050975E-2</v>
      </c>
      <c r="V135" s="37">
        <f t="shared" si="40"/>
        <v>3.6444515756804984E-2</v>
      </c>
      <c r="W135" s="37">
        <f t="shared" si="41"/>
        <v>2.7333386817603736E-2</v>
      </c>
    </row>
    <row r="136" spans="5:23" x14ac:dyDescent="0.3">
      <c r="E136" s="2" t="s">
        <v>26</v>
      </c>
      <c r="F136" s="2">
        <v>134</v>
      </c>
      <c r="G136" s="2">
        <v>134</v>
      </c>
      <c r="H136" s="2">
        <f t="shared" si="42"/>
        <v>0</v>
      </c>
      <c r="I136" s="26">
        <v>0</v>
      </c>
      <c r="J136" s="30">
        <f t="shared" si="35"/>
        <v>0</v>
      </c>
      <c r="K136" s="30">
        <f t="shared" si="36"/>
        <v>0</v>
      </c>
      <c r="L136" s="30">
        <f t="shared" si="30"/>
        <v>184.40837999999999</v>
      </c>
      <c r="M136" s="30">
        <f t="shared" si="31"/>
        <v>0</v>
      </c>
      <c r="N136" s="30">
        <f t="shared" si="32"/>
        <v>0</v>
      </c>
      <c r="O136" s="30">
        <f t="shared" si="37"/>
        <v>184.40837999999999</v>
      </c>
      <c r="P136" s="37">
        <f t="shared" si="38"/>
        <v>0</v>
      </c>
      <c r="Q136" s="38" t="str">
        <f t="shared" si="33"/>
        <v>0</v>
      </c>
      <c r="R136" s="38" t="str">
        <f t="shared" si="34"/>
        <v>0</v>
      </c>
      <c r="S136" s="37">
        <f t="shared" si="43"/>
        <v>269.26368204978354</v>
      </c>
      <c r="T136" s="37">
        <f t="shared" si="44"/>
        <v>131.20025672449793</v>
      </c>
      <c r="U136" s="37">
        <f t="shared" si="39"/>
        <v>7.4795467236050975E-2</v>
      </c>
      <c r="V136" s="37">
        <f t="shared" si="40"/>
        <v>3.6444515756804984E-2</v>
      </c>
      <c r="W136" s="37">
        <f t="shared" si="41"/>
        <v>2.7333386817603736E-2</v>
      </c>
    </row>
    <row r="137" spans="5:23" x14ac:dyDescent="0.3">
      <c r="E137" s="2" t="s">
        <v>26</v>
      </c>
      <c r="F137" s="2">
        <v>135</v>
      </c>
      <c r="G137" s="2">
        <v>135</v>
      </c>
      <c r="H137" s="2">
        <f t="shared" si="42"/>
        <v>0</v>
      </c>
      <c r="I137" s="26">
        <v>0</v>
      </c>
      <c r="J137" s="30">
        <f t="shared" si="35"/>
        <v>0</v>
      </c>
      <c r="K137" s="30">
        <f t="shared" si="36"/>
        <v>0</v>
      </c>
      <c r="L137" s="30">
        <f t="shared" si="30"/>
        <v>184.40837999999999</v>
      </c>
      <c r="M137" s="30">
        <f t="shared" si="31"/>
        <v>0</v>
      </c>
      <c r="N137" s="30">
        <f t="shared" si="32"/>
        <v>0</v>
      </c>
      <c r="O137" s="30">
        <f t="shared" si="37"/>
        <v>184.40837999999999</v>
      </c>
      <c r="P137" s="37">
        <f t="shared" si="38"/>
        <v>0</v>
      </c>
      <c r="Q137" s="38" t="str">
        <f t="shared" si="33"/>
        <v>0</v>
      </c>
      <c r="R137" s="38" t="str">
        <f t="shared" si="34"/>
        <v>0</v>
      </c>
      <c r="S137" s="37">
        <f t="shared" si="43"/>
        <v>269.26368204978354</v>
      </c>
      <c r="T137" s="37">
        <f t="shared" si="44"/>
        <v>131.20025672449793</v>
      </c>
      <c r="U137" s="37">
        <f t="shared" si="39"/>
        <v>7.4795467236050975E-2</v>
      </c>
      <c r="V137" s="37">
        <f t="shared" si="40"/>
        <v>3.6444515756804984E-2</v>
      </c>
      <c r="W137" s="37">
        <f t="shared" si="41"/>
        <v>2.7333386817603736E-2</v>
      </c>
    </row>
    <row r="138" spans="5:23" x14ac:dyDescent="0.3">
      <c r="E138" s="2" t="s">
        <v>26</v>
      </c>
      <c r="F138" s="2">
        <v>136</v>
      </c>
      <c r="G138" s="2">
        <v>136</v>
      </c>
      <c r="H138" s="2">
        <f t="shared" si="42"/>
        <v>0</v>
      </c>
      <c r="I138" s="26">
        <v>0</v>
      </c>
      <c r="J138" s="30">
        <f t="shared" si="35"/>
        <v>0</v>
      </c>
      <c r="K138" s="30">
        <f t="shared" si="36"/>
        <v>0</v>
      </c>
      <c r="L138" s="30">
        <f t="shared" si="30"/>
        <v>184.40837999999999</v>
      </c>
      <c r="M138" s="30">
        <f t="shared" si="31"/>
        <v>0</v>
      </c>
      <c r="N138" s="30">
        <f t="shared" si="32"/>
        <v>0</v>
      </c>
      <c r="O138" s="30">
        <f t="shared" si="37"/>
        <v>184.40837999999999</v>
      </c>
      <c r="P138" s="37">
        <f t="shared" si="38"/>
        <v>0</v>
      </c>
      <c r="Q138" s="38" t="str">
        <f t="shared" si="33"/>
        <v>0</v>
      </c>
      <c r="R138" s="38" t="str">
        <f t="shared" si="34"/>
        <v>0</v>
      </c>
      <c r="S138" s="37">
        <f t="shared" si="43"/>
        <v>269.26368204978354</v>
      </c>
      <c r="T138" s="37">
        <f t="shared" si="44"/>
        <v>131.20025672449793</v>
      </c>
      <c r="U138" s="37">
        <f t="shared" si="39"/>
        <v>7.4795467236050975E-2</v>
      </c>
      <c r="V138" s="37">
        <f t="shared" si="40"/>
        <v>3.6444515756804984E-2</v>
      </c>
      <c r="W138" s="37">
        <f t="shared" si="41"/>
        <v>2.7333386817603736E-2</v>
      </c>
    </row>
    <row r="139" spans="5:23" x14ac:dyDescent="0.3">
      <c r="E139" s="2" t="s">
        <v>26</v>
      </c>
      <c r="F139" s="2">
        <v>137</v>
      </c>
      <c r="G139" s="2">
        <v>137</v>
      </c>
      <c r="H139" s="2">
        <f t="shared" si="42"/>
        <v>0</v>
      </c>
      <c r="I139" s="26">
        <v>0</v>
      </c>
      <c r="J139" s="30">
        <f t="shared" si="35"/>
        <v>2.777777777777778E-2</v>
      </c>
      <c r="K139" s="30">
        <f t="shared" si="36"/>
        <v>0.1</v>
      </c>
      <c r="L139" s="30">
        <f t="shared" si="30"/>
        <v>184.40837999999999</v>
      </c>
      <c r="M139" s="30">
        <f t="shared" si="31"/>
        <v>0</v>
      </c>
      <c r="N139" s="30">
        <f t="shared" si="32"/>
        <v>40.166666666666671</v>
      </c>
      <c r="O139" s="30">
        <f t="shared" si="37"/>
        <v>224.57504666666665</v>
      </c>
      <c r="P139" s="37">
        <f t="shared" si="38"/>
        <v>0</v>
      </c>
      <c r="Q139" s="38" t="str">
        <f t="shared" si="33"/>
        <v>0</v>
      </c>
      <c r="R139" s="38" t="str">
        <f t="shared" si="34"/>
        <v>0</v>
      </c>
      <c r="S139" s="37">
        <f t="shared" si="43"/>
        <v>269.26368204978354</v>
      </c>
      <c r="T139" s="37">
        <f t="shared" si="44"/>
        <v>131.20025672449793</v>
      </c>
      <c r="U139" s="37">
        <f t="shared" si="39"/>
        <v>7.4795467236050975E-2</v>
      </c>
      <c r="V139" s="37">
        <f t="shared" si="40"/>
        <v>3.6444515756804984E-2</v>
      </c>
      <c r="W139" s="37">
        <f t="shared" si="41"/>
        <v>2.7333386817603736E-2</v>
      </c>
    </row>
    <row r="140" spans="5:23" x14ac:dyDescent="0.3">
      <c r="E140" s="2" t="s">
        <v>26</v>
      </c>
      <c r="F140" s="2">
        <v>138</v>
      </c>
      <c r="G140" s="2">
        <v>138</v>
      </c>
      <c r="H140" s="2">
        <f t="shared" si="42"/>
        <v>5.5555555555555559E-2</v>
      </c>
      <c r="I140" s="26">
        <v>0.2</v>
      </c>
      <c r="J140" s="30">
        <f t="shared" si="35"/>
        <v>0.2638888888888889</v>
      </c>
      <c r="K140" s="30">
        <f t="shared" si="36"/>
        <v>0.95</v>
      </c>
      <c r="L140" s="30">
        <f t="shared" si="30"/>
        <v>184.40837999999999</v>
      </c>
      <c r="M140" s="30">
        <f t="shared" si="31"/>
        <v>1.5302999448919756E-3</v>
      </c>
      <c r="N140" s="30">
        <f t="shared" si="32"/>
        <v>381.58333333333331</v>
      </c>
      <c r="O140" s="30">
        <f t="shared" si="37"/>
        <v>565.99324363327821</v>
      </c>
      <c r="P140" s="37">
        <f t="shared" si="38"/>
        <v>3.1444069090737679E-2</v>
      </c>
      <c r="Q140" s="38">
        <f t="shared" si="33"/>
        <v>3.1444069090737679E-2</v>
      </c>
      <c r="R140" s="38" t="str">
        <f t="shared" si="34"/>
        <v>0</v>
      </c>
      <c r="S140" s="37">
        <f t="shared" si="43"/>
        <v>269.29512611887429</v>
      </c>
      <c r="T140" s="37">
        <f t="shared" si="44"/>
        <v>131.20025672449793</v>
      </c>
      <c r="U140" s="37">
        <f t="shared" si="39"/>
        <v>7.4804201699687295E-2</v>
      </c>
      <c r="V140" s="37">
        <f t="shared" si="40"/>
        <v>3.6444515756804984E-2</v>
      </c>
      <c r="W140" s="37">
        <f t="shared" si="41"/>
        <v>2.7333386817603736E-2</v>
      </c>
    </row>
    <row r="141" spans="5:23" x14ac:dyDescent="0.3">
      <c r="E141" s="2" t="s">
        <v>26</v>
      </c>
      <c r="F141" s="2">
        <v>139</v>
      </c>
      <c r="G141" s="2">
        <v>139</v>
      </c>
      <c r="H141" s="2">
        <f t="shared" si="42"/>
        <v>0.52777777777777779</v>
      </c>
      <c r="I141" s="26">
        <v>1.9</v>
      </c>
      <c r="J141" s="30">
        <f t="shared" si="35"/>
        <v>0.81944444444444431</v>
      </c>
      <c r="K141" s="30">
        <f t="shared" si="36"/>
        <v>2.9499999999999997</v>
      </c>
      <c r="L141" s="30">
        <f t="shared" si="30"/>
        <v>184.40837999999999</v>
      </c>
      <c r="M141" s="30">
        <f t="shared" si="31"/>
        <v>0.13810957002650079</v>
      </c>
      <c r="N141" s="30">
        <f t="shared" si="32"/>
        <v>1184.9166666666665</v>
      </c>
      <c r="O141" s="30">
        <f t="shared" si="37"/>
        <v>1369.4631562366931</v>
      </c>
      <c r="P141" s="37">
        <f t="shared" si="38"/>
        <v>0.72277222134714358</v>
      </c>
      <c r="Q141" s="38">
        <f t="shared" si="33"/>
        <v>0.72277222134714358</v>
      </c>
      <c r="R141" s="38" t="str">
        <f t="shared" si="34"/>
        <v>0</v>
      </c>
      <c r="S141" s="37">
        <f t="shared" si="43"/>
        <v>270.01789834022145</v>
      </c>
      <c r="T141" s="37">
        <f t="shared" si="44"/>
        <v>131.20025672449793</v>
      </c>
      <c r="U141" s="37">
        <f t="shared" si="39"/>
        <v>7.5004971761172629E-2</v>
      </c>
      <c r="V141" s="37">
        <f t="shared" si="40"/>
        <v>3.6444515756804984E-2</v>
      </c>
      <c r="W141" s="37">
        <f t="shared" si="41"/>
        <v>2.7333386817603736E-2</v>
      </c>
    </row>
    <row r="142" spans="5:23" x14ac:dyDescent="0.3">
      <c r="E142" s="2" t="s">
        <v>26</v>
      </c>
      <c r="F142" s="2">
        <v>140</v>
      </c>
      <c r="G142" s="2">
        <v>140</v>
      </c>
      <c r="H142" s="2">
        <f t="shared" si="42"/>
        <v>1.6944444444444444</v>
      </c>
      <c r="I142" s="26">
        <v>6.1</v>
      </c>
      <c r="J142" s="30">
        <f t="shared" si="35"/>
        <v>1.3611111111111109</v>
      </c>
      <c r="K142" s="30">
        <f t="shared" si="36"/>
        <v>4.8999999999999995</v>
      </c>
      <c r="L142" s="30">
        <f t="shared" si="30"/>
        <v>184.40837999999999</v>
      </c>
      <c r="M142" s="30">
        <f t="shared" si="31"/>
        <v>1.4235615237357602</v>
      </c>
      <c r="N142" s="30">
        <f t="shared" si="32"/>
        <v>1968.1666666666665</v>
      </c>
      <c r="O142" s="30">
        <f t="shared" si="37"/>
        <v>2153.9986081904021</v>
      </c>
      <c r="P142" s="37">
        <f t="shared" si="38"/>
        <v>3.6498309749892925</v>
      </c>
      <c r="Q142" s="38">
        <f t="shared" si="33"/>
        <v>3.6498309749892925</v>
      </c>
      <c r="R142" s="38" t="str">
        <f t="shared" si="34"/>
        <v>0</v>
      </c>
      <c r="S142" s="37">
        <f t="shared" si="43"/>
        <v>273.66772931521075</v>
      </c>
      <c r="T142" s="37">
        <f t="shared" si="44"/>
        <v>131.20025672449793</v>
      </c>
      <c r="U142" s="37">
        <f t="shared" si="39"/>
        <v>7.6018813698669654E-2</v>
      </c>
      <c r="V142" s="37">
        <f t="shared" si="40"/>
        <v>3.6444515756804984E-2</v>
      </c>
      <c r="W142" s="37">
        <f t="shared" si="41"/>
        <v>2.7333386817603736E-2</v>
      </c>
    </row>
    <row r="143" spans="5:23" x14ac:dyDescent="0.3">
      <c r="E143" s="2" t="s">
        <v>26</v>
      </c>
      <c r="F143" s="2">
        <v>141</v>
      </c>
      <c r="G143" s="2">
        <v>141</v>
      </c>
      <c r="H143" s="2">
        <f t="shared" si="42"/>
        <v>3.25</v>
      </c>
      <c r="I143" s="26">
        <v>11.7</v>
      </c>
      <c r="J143" s="30">
        <f t="shared" si="35"/>
        <v>1.4305555555555554</v>
      </c>
      <c r="K143" s="30">
        <f t="shared" si="36"/>
        <v>5.1499999999999995</v>
      </c>
      <c r="L143" s="30">
        <f t="shared" si="30"/>
        <v>184.40837999999999</v>
      </c>
      <c r="M143" s="30">
        <f t="shared" si="31"/>
        <v>5.2370689864065625</v>
      </c>
      <c r="N143" s="30">
        <f t="shared" si="32"/>
        <v>2068.583333333333</v>
      </c>
      <c r="O143" s="30">
        <f t="shared" si="37"/>
        <v>2258.2287823197394</v>
      </c>
      <c r="P143" s="37">
        <f t="shared" si="38"/>
        <v>7.3392435425391529</v>
      </c>
      <c r="Q143" s="38">
        <f t="shared" si="33"/>
        <v>7.3392435425391529</v>
      </c>
      <c r="R143" s="38" t="str">
        <f t="shared" si="34"/>
        <v>0</v>
      </c>
      <c r="S143" s="37">
        <f t="shared" si="43"/>
        <v>281.00697285774993</v>
      </c>
      <c r="T143" s="37">
        <f t="shared" si="44"/>
        <v>131.20025672449793</v>
      </c>
      <c r="U143" s="37">
        <f t="shared" si="39"/>
        <v>7.8057492460486086E-2</v>
      </c>
      <c r="V143" s="37">
        <f t="shared" si="40"/>
        <v>3.6444515756804984E-2</v>
      </c>
      <c r="W143" s="37">
        <f t="shared" si="41"/>
        <v>2.7333386817603736E-2</v>
      </c>
    </row>
    <row r="144" spans="5:23" x14ac:dyDescent="0.3">
      <c r="E144" s="2" t="s">
        <v>26</v>
      </c>
      <c r="F144" s="2">
        <v>142</v>
      </c>
      <c r="G144" s="2">
        <v>142</v>
      </c>
      <c r="H144" s="2">
        <f t="shared" si="42"/>
        <v>4.5555555555555554</v>
      </c>
      <c r="I144" s="26">
        <v>16.399999999999999</v>
      </c>
      <c r="J144" s="30">
        <f t="shared" si="35"/>
        <v>0.99999999999999989</v>
      </c>
      <c r="K144" s="30">
        <f t="shared" si="36"/>
        <v>3.5999999999999996</v>
      </c>
      <c r="L144" s="30">
        <f t="shared" si="30"/>
        <v>184.40837999999999</v>
      </c>
      <c r="M144" s="30">
        <f t="shared" si="31"/>
        <v>10.289736829453641</v>
      </c>
      <c r="N144" s="30">
        <f t="shared" si="32"/>
        <v>1445.9999999999998</v>
      </c>
      <c r="O144" s="30">
        <f t="shared" si="37"/>
        <v>1640.6981168294533</v>
      </c>
      <c r="P144" s="37">
        <f t="shared" si="38"/>
        <v>7.4742914211119533</v>
      </c>
      <c r="Q144" s="38">
        <f t="shared" si="33"/>
        <v>7.4742914211119533</v>
      </c>
      <c r="R144" s="38" t="str">
        <f t="shared" si="34"/>
        <v>0</v>
      </c>
      <c r="S144" s="37">
        <f t="shared" si="43"/>
        <v>288.48126427886189</v>
      </c>
      <c r="T144" s="37">
        <f t="shared" si="44"/>
        <v>131.20025672449793</v>
      </c>
      <c r="U144" s="37">
        <f t="shared" si="39"/>
        <v>8.0133684521906084E-2</v>
      </c>
      <c r="V144" s="37">
        <f t="shared" si="40"/>
        <v>3.6444515756804984E-2</v>
      </c>
      <c r="W144" s="37">
        <f t="shared" si="41"/>
        <v>2.7333386817603736E-2</v>
      </c>
    </row>
    <row r="145" spans="5:23" x14ac:dyDescent="0.3">
      <c r="E145" s="2" t="s">
        <v>26</v>
      </c>
      <c r="F145" s="2">
        <v>143</v>
      </c>
      <c r="G145" s="2">
        <v>143</v>
      </c>
      <c r="H145" s="2">
        <f t="shared" si="42"/>
        <v>5.25</v>
      </c>
      <c r="I145" s="26">
        <v>18.899999999999999</v>
      </c>
      <c r="J145" s="30">
        <f t="shared" si="35"/>
        <v>0.4861111111111111</v>
      </c>
      <c r="K145" s="30">
        <f t="shared" si="36"/>
        <v>1.75</v>
      </c>
      <c r="L145" s="30">
        <f t="shared" si="30"/>
        <v>184.40837999999999</v>
      </c>
      <c r="M145" s="30">
        <f t="shared" si="31"/>
        <v>13.665961082871563</v>
      </c>
      <c r="N145" s="30">
        <f t="shared" si="32"/>
        <v>702.91666666666663</v>
      </c>
      <c r="O145" s="30">
        <f t="shared" si="37"/>
        <v>900.9910077495382</v>
      </c>
      <c r="P145" s="37">
        <f t="shared" si="38"/>
        <v>4.730202790685075</v>
      </c>
      <c r="Q145" s="38">
        <f t="shared" si="33"/>
        <v>4.730202790685075</v>
      </c>
      <c r="R145" s="38" t="str">
        <f t="shared" si="34"/>
        <v>0</v>
      </c>
      <c r="S145" s="37">
        <f t="shared" si="43"/>
        <v>293.21146706954698</v>
      </c>
      <c r="T145" s="37">
        <f t="shared" si="44"/>
        <v>131.20025672449793</v>
      </c>
      <c r="U145" s="37">
        <f t="shared" si="39"/>
        <v>8.1447629741540822E-2</v>
      </c>
      <c r="V145" s="37">
        <f t="shared" si="40"/>
        <v>3.6444515756804984E-2</v>
      </c>
      <c r="W145" s="37">
        <f t="shared" si="41"/>
        <v>2.7333386817603736E-2</v>
      </c>
    </row>
    <row r="146" spans="5:23" x14ac:dyDescent="0.3">
      <c r="E146" s="2" t="s">
        <v>26</v>
      </c>
      <c r="F146" s="2">
        <v>144</v>
      </c>
      <c r="G146" s="2">
        <v>144</v>
      </c>
      <c r="H146" s="2">
        <f t="shared" si="42"/>
        <v>5.5277777777777777</v>
      </c>
      <c r="I146" s="26">
        <v>19.899999999999999</v>
      </c>
      <c r="J146" s="30">
        <f t="shared" si="35"/>
        <v>0.26388888888888917</v>
      </c>
      <c r="K146" s="30">
        <f t="shared" si="36"/>
        <v>0.95000000000000107</v>
      </c>
      <c r="L146" s="30">
        <f t="shared" si="30"/>
        <v>184.40837999999999</v>
      </c>
      <c r="M146" s="30">
        <f t="shared" si="31"/>
        <v>15.150352029416778</v>
      </c>
      <c r="N146" s="30">
        <f t="shared" si="32"/>
        <v>381.58333333333377</v>
      </c>
      <c r="O146" s="30">
        <f t="shared" si="37"/>
        <v>581.1420653627506</v>
      </c>
      <c r="P146" s="37">
        <f t="shared" si="38"/>
        <v>3.2124241946440932</v>
      </c>
      <c r="Q146" s="38">
        <f t="shared" si="33"/>
        <v>3.2124241946440932</v>
      </c>
      <c r="R146" s="38" t="str">
        <f t="shared" si="34"/>
        <v>0</v>
      </c>
      <c r="S146" s="37">
        <f t="shared" si="43"/>
        <v>296.42389126419107</v>
      </c>
      <c r="T146" s="37">
        <f t="shared" si="44"/>
        <v>131.20025672449793</v>
      </c>
      <c r="U146" s="37">
        <f t="shared" si="39"/>
        <v>8.2339969795608633E-2</v>
      </c>
      <c r="V146" s="37">
        <f t="shared" si="40"/>
        <v>3.6444515756804984E-2</v>
      </c>
      <c r="W146" s="37">
        <f t="shared" si="41"/>
        <v>2.7333386817603736E-2</v>
      </c>
    </row>
    <row r="147" spans="5:23" x14ac:dyDescent="0.3">
      <c r="E147" s="2" t="s">
        <v>26</v>
      </c>
      <c r="F147" s="2">
        <v>145</v>
      </c>
      <c r="G147" s="2">
        <v>145</v>
      </c>
      <c r="H147" s="2">
        <f t="shared" si="42"/>
        <v>5.7777777777777786</v>
      </c>
      <c r="I147" s="26">
        <v>20.8</v>
      </c>
      <c r="J147" s="30">
        <f t="shared" si="35"/>
        <v>0.40277777777777807</v>
      </c>
      <c r="K147" s="30">
        <f t="shared" si="36"/>
        <v>1.4500000000000011</v>
      </c>
      <c r="L147" s="30">
        <f t="shared" si="30"/>
        <v>184.40837999999999</v>
      </c>
      <c r="M147" s="30">
        <f t="shared" si="31"/>
        <v>16.551724203951608</v>
      </c>
      <c r="N147" s="30">
        <f t="shared" si="32"/>
        <v>582.41666666666708</v>
      </c>
      <c r="O147" s="30">
        <f t="shared" si="37"/>
        <v>783.37677087061866</v>
      </c>
      <c r="P147" s="37">
        <f t="shared" si="38"/>
        <v>4.5261768983635751</v>
      </c>
      <c r="Q147" s="38">
        <f t="shared" si="33"/>
        <v>4.5261768983635751</v>
      </c>
      <c r="R147" s="38" t="str">
        <f t="shared" si="34"/>
        <v>0</v>
      </c>
      <c r="S147" s="37">
        <f t="shared" si="43"/>
        <v>300.95006816255466</v>
      </c>
      <c r="T147" s="37">
        <f t="shared" si="44"/>
        <v>131.20025672449793</v>
      </c>
      <c r="U147" s="37">
        <f t="shared" si="39"/>
        <v>8.3597241156265184E-2</v>
      </c>
      <c r="V147" s="37">
        <f t="shared" si="40"/>
        <v>3.6444515756804984E-2</v>
      </c>
      <c r="W147" s="37">
        <f t="shared" si="41"/>
        <v>2.7333386817603736E-2</v>
      </c>
    </row>
    <row r="148" spans="5:23" x14ac:dyDescent="0.3">
      <c r="E148" s="2" t="s">
        <v>26</v>
      </c>
      <c r="F148" s="2">
        <v>146</v>
      </c>
      <c r="G148" s="2">
        <v>146</v>
      </c>
      <c r="H148" s="2">
        <f t="shared" si="42"/>
        <v>6.3333333333333339</v>
      </c>
      <c r="I148" s="26">
        <v>22.8</v>
      </c>
      <c r="J148" s="30">
        <f t="shared" si="35"/>
        <v>0.63888888888888862</v>
      </c>
      <c r="K148" s="30">
        <f t="shared" si="36"/>
        <v>2.2999999999999989</v>
      </c>
      <c r="L148" s="30">
        <f t="shared" si="30"/>
        <v>184.40837999999999</v>
      </c>
      <c r="M148" s="30">
        <f t="shared" si="31"/>
        <v>19.887778083816119</v>
      </c>
      <c r="N148" s="30">
        <f t="shared" si="32"/>
        <v>923.83333333333292</v>
      </c>
      <c r="O148" s="30">
        <f t="shared" si="37"/>
        <v>1128.129491417149</v>
      </c>
      <c r="P148" s="37">
        <f t="shared" si="38"/>
        <v>7.1448201123086106</v>
      </c>
      <c r="Q148" s="38">
        <f t="shared" si="33"/>
        <v>7.1448201123086106</v>
      </c>
      <c r="R148" s="38" t="str">
        <f t="shared" si="34"/>
        <v>0</v>
      </c>
      <c r="S148" s="37">
        <f t="shared" si="43"/>
        <v>308.09488827486325</v>
      </c>
      <c r="T148" s="37">
        <f t="shared" si="44"/>
        <v>131.20025672449793</v>
      </c>
      <c r="U148" s="37">
        <f t="shared" si="39"/>
        <v>8.558191340968424E-2</v>
      </c>
      <c r="V148" s="37">
        <f t="shared" si="40"/>
        <v>3.6444515756804984E-2</v>
      </c>
      <c r="W148" s="37">
        <f t="shared" si="41"/>
        <v>2.7333386817603736E-2</v>
      </c>
    </row>
    <row r="149" spans="5:23" x14ac:dyDescent="0.3">
      <c r="E149" s="2" t="s">
        <v>26</v>
      </c>
      <c r="F149" s="2">
        <v>147</v>
      </c>
      <c r="G149" s="2">
        <v>147</v>
      </c>
      <c r="H149" s="2">
        <f t="shared" si="42"/>
        <v>7.0555555555555554</v>
      </c>
      <c r="I149" s="26">
        <v>25.4</v>
      </c>
      <c r="J149" s="30">
        <f t="shared" si="35"/>
        <v>0.68055555555555536</v>
      </c>
      <c r="K149" s="30">
        <f t="shared" si="36"/>
        <v>2.4499999999999993</v>
      </c>
      <c r="L149" s="30">
        <f t="shared" si="30"/>
        <v>184.40837999999999</v>
      </c>
      <c r="M149" s="30">
        <f t="shared" si="31"/>
        <v>24.682207811162669</v>
      </c>
      <c r="N149" s="30">
        <f t="shared" si="32"/>
        <v>984.08333333333303</v>
      </c>
      <c r="O149" s="30">
        <f t="shared" si="37"/>
        <v>1193.1739211444956</v>
      </c>
      <c r="P149" s="37">
        <f t="shared" si="38"/>
        <v>8.4185048880750522</v>
      </c>
      <c r="Q149" s="38">
        <f t="shared" si="33"/>
        <v>8.4185048880750522</v>
      </c>
      <c r="R149" s="38" t="str">
        <f t="shared" si="34"/>
        <v>0</v>
      </c>
      <c r="S149" s="37">
        <f t="shared" si="43"/>
        <v>316.51339316293831</v>
      </c>
      <c r="T149" s="37">
        <f t="shared" si="44"/>
        <v>131.20025672449793</v>
      </c>
      <c r="U149" s="37">
        <f t="shared" si="39"/>
        <v>8.7920386989705099E-2</v>
      </c>
      <c r="V149" s="37">
        <f t="shared" si="40"/>
        <v>3.6444515756804984E-2</v>
      </c>
      <c r="W149" s="37">
        <f t="shared" si="41"/>
        <v>2.7333386817603736E-2</v>
      </c>
    </row>
    <row r="150" spans="5:23" x14ac:dyDescent="0.3">
      <c r="E150" s="2" t="s">
        <v>26</v>
      </c>
      <c r="F150" s="2">
        <v>148</v>
      </c>
      <c r="G150" s="2">
        <v>148</v>
      </c>
      <c r="H150" s="2">
        <f t="shared" si="42"/>
        <v>7.6944444444444446</v>
      </c>
      <c r="I150" s="26">
        <v>27.7</v>
      </c>
      <c r="J150" s="30">
        <f t="shared" si="35"/>
        <v>0.5277777777777779</v>
      </c>
      <c r="K150" s="30">
        <f t="shared" si="36"/>
        <v>1.9000000000000004</v>
      </c>
      <c r="L150" s="30">
        <f t="shared" si="30"/>
        <v>184.40837999999999</v>
      </c>
      <c r="M150" s="30">
        <f t="shared" si="31"/>
        <v>29.354596117904098</v>
      </c>
      <c r="N150" s="30">
        <f t="shared" si="32"/>
        <v>763.16666666666686</v>
      </c>
      <c r="O150" s="30">
        <f t="shared" si="37"/>
        <v>976.92964278457089</v>
      </c>
      <c r="P150" s="37">
        <f t="shared" si="38"/>
        <v>7.5169308625368378</v>
      </c>
      <c r="Q150" s="38">
        <f t="shared" si="33"/>
        <v>7.5169308625368378</v>
      </c>
      <c r="R150" s="38" t="str">
        <f t="shared" si="34"/>
        <v>0</v>
      </c>
      <c r="S150" s="37">
        <f t="shared" si="43"/>
        <v>324.03032402547512</v>
      </c>
      <c r="T150" s="37">
        <f t="shared" si="44"/>
        <v>131.20025672449793</v>
      </c>
      <c r="U150" s="37">
        <f t="shared" si="39"/>
        <v>9.000842334040976E-2</v>
      </c>
      <c r="V150" s="37">
        <f t="shared" si="40"/>
        <v>3.6444515756804984E-2</v>
      </c>
      <c r="W150" s="37">
        <f t="shared" si="41"/>
        <v>2.7333386817603736E-2</v>
      </c>
    </row>
    <row r="151" spans="5:23" x14ac:dyDescent="0.3">
      <c r="E151" s="2" t="s">
        <v>26</v>
      </c>
      <c r="F151" s="2">
        <v>149</v>
      </c>
      <c r="G151" s="2">
        <v>149</v>
      </c>
      <c r="H151" s="2">
        <f t="shared" si="42"/>
        <v>8.1111111111111107</v>
      </c>
      <c r="I151" s="26">
        <v>29.2</v>
      </c>
      <c r="J151" s="30">
        <f t="shared" si="35"/>
        <v>0.29166666666666685</v>
      </c>
      <c r="K151" s="30">
        <f t="shared" si="36"/>
        <v>1.0500000000000007</v>
      </c>
      <c r="L151" s="30">
        <f t="shared" si="30"/>
        <v>184.40837999999999</v>
      </c>
      <c r="M151" s="30">
        <f t="shared" si="31"/>
        <v>32.619873625317339</v>
      </c>
      <c r="N151" s="30">
        <f t="shared" si="32"/>
        <v>421.75000000000028</v>
      </c>
      <c r="O151" s="30">
        <f t="shared" si="37"/>
        <v>638.77825362531757</v>
      </c>
      <c r="P151" s="37">
        <f t="shared" si="38"/>
        <v>5.1812013905164651</v>
      </c>
      <c r="Q151" s="38">
        <f t="shared" si="33"/>
        <v>5.1812013905164651</v>
      </c>
      <c r="R151" s="38" t="str">
        <f t="shared" si="34"/>
        <v>0</v>
      </c>
      <c r="S151" s="37">
        <f t="shared" si="43"/>
        <v>329.21152541599162</v>
      </c>
      <c r="T151" s="37">
        <f t="shared" si="44"/>
        <v>131.20025672449793</v>
      </c>
      <c r="U151" s="37">
        <f t="shared" si="39"/>
        <v>9.1447645948886561E-2</v>
      </c>
      <c r="V151" s="37">
        <f t="shared" si="40"/>
        <v>3.6444515756804984E-2</v>
      </c>
      <c r="W151" s="37">
        <f t="shared" si="41"/>
        <v>2.7333386817603736E-2</v>
      </c>
    </row>
    <row r="152" spans="5:23" x14ac:dyDescent="0.3">
      <c r="E152" s="2" t="s">
        <v>26</v>
      </c>
      <c r="F152" s="2">
        <v>150</v>
      </c>
      <c r="G152" s="2">
        <v>150</v>
      </c>
      <c r="H152" s="2">
        <f t="shared" si="42"/>
        <v>8.2777777777777786</v>
      </c>
      <c r="I152" s="26">
        <v>29.8</v>
      </c>
      <c r="J152" s="30">
        <f t="shared" si="35"/>
        <v>2.7777777777777679E-2</v>
      </c>
      <c r="K152" s="30">
        <f t="shared" si="36"/>
        <v>9.9999999999999645E-2</v>
      </c>
      <c r="L152" s="30">
        <f t="shared" si="30"/>
        <v>184.40837999999999</v>
      </c>
      <c r="M152" s="30">
        <f t="shared" si="31"/>
        <v>33.974189076546757</v>
      </c>
      <c r="N152" s="30">
        <f t="shared" si="32"/>
        <v>40.166666666666522</v>
      </c>
      <c r="O152" s="30">
        <f t="shared" si="37"/>
        <v>258.54923574321327</v>
      </c>
      <c r="P152" s="37">
        <f t="shared" si="38"/>
        <v>2.1402131180965989</v>
      </c>
      <c r="Q152" s="38">
        <f t="shared" si="33"/>
        <v>2.1402131180965989</v>
      </c>
      <c r="R152" s="38" t="str">
        <f t="shared" si="34"/>
        <v>0</v>
      </c>
      <c r="S152" s="37">
        <f t="shared" si="43"/>
        <v>331.35173853408821</v>
      </c>
      <c r="T152" s="37">
        <f t="shared" si="44"/>
        <v>131.20025672449793</v>
      </c>
      <c r="U152" s="37">
        <f t="shared" si="39"/>
        <v>9.2042149592802283E-2</v>
      </c>
      <c r="V152" s="37">
        <f t="shared" si="40"/>
        <v>3.6444515756804984E-2</v>
      </c>
      <c r="W152" s="37">
        <f t="shared" si="41"/>
        <v>2.7333386817603736E-2</v>
      </c>
    </row>
    <row r="153" spans="5:23" x14ac:dyDescent="0.3">
      <c r="E153" s="2" t="s">
        <v>26</v>
      </c>
      <c r="F153" s="2">
        <v>151</v>
      </c>
      <c r="G153" s="2">
        <v>151</v>
      </c>
      <c r="H153" s="2">
        <f t="shared" si="42"/>
        <v>8.1666666666666661</v>
      </c>
      <c r="I153" s="26">
        <v>29.4</v>
      </c>
      <c r="J153" s="30">
        <f t="shared" si="35"/>
        <v>-0.36111111111111133</v>
      </c>
      <c r="K153" s="30">
        <f t="shared" si="36"/>
        <v>-1.3000000000000007</v>
      </c>
      <c r="L153" s="30">
        <f t="shared" si="30"/>
        <v>184.40837999999999</v>
      </c>
      <c r="M153" s="30">
        <f t="shared" si="31"/>
        <v>33.068251509170686</v>
      </c>
      <c r="N153" s="30">
        <f t="shared" si="32"/>
        <v>-522.16666666666697</v>
      </c>
      <c r="O153" s="30">
        <f t="shared" si="37"/>
        <v>-304.69003515749625</v>
      </c>
      <c r="P153" s="37">
        <f t="shared" si="38"/>
        <v>-2.4883019537862192</v>
      </c>
      <c r="Q153" s="38" t="str">
        <f t="shared" si="33"/>
        <v>0</v>
      </c>
      <c r="R153" s="38">
        <f t="shared" si="34"/>
        <v>2.4883019537862192</v>
      </c>
      <c r="S153" s="37">
        <f t="shared" si="43"/>
        <v>331.35173853408821</v>
      </c>
      <c r="T153" s="37">
        <f t="shared" si="44"/>
        <v>133.68855867828415</v>
      </c>
      <c r="U153" s="37">
        <f t="shared" si="39"/>
        <v>9.2042149592802283E-2</v>
      </c>
      <c r="V153" s="37">
        <f t="shared" si="40"/>
        <v>3.713571074396782E-2</v>
      </c>
      <c r="W153" s="37">
        <f t="shared" si="41"/>
        <v>2.7851783057975865E-2</v>
      </c>
    </row>
    <row r="154" spans="5:23" x14ac:dyDescent="0.3">
      <c r="E154" s="2" t="s">
        <v>26</v>
      </c>
      <c r="F154" s="2">
        <v>152</v>
      </c>
      <c r="G154" s="2">
        <v>152</v>
      </c>
      <c r="H154" s="2">
        <f t="shared" si="42"/>
        <v>7.5555555555555554</v>
      </c>
      <c r="I154" s="26">
        <v>27.2</v>
      </c>
      <c r="J154" s="30">
        <f t="shared" si="35"/>
        <v>-0.94444444444444398</v>
      </c>
      <c r="K154" s="30">
        <f t="shared" si="36"/>
        <v>-3.3999999999999986</v>
      </c>
      <c r="L154" s="30">
        <f t="shared" si="30"/>
        <v>184.40837999999999</v>
      </c>
      <c r="M154" s="30">
        <f t="shared" si="31"/>
        <v>28.304427780721976</v>
      </c>
      <c r="N154" s="30">
        <f t="shared" si="32"/>
        <v>-1365.6666666666661</v>
      </c>
      <c r="O154" s="30">
        <f t="shared" si="37"/>
        <v>-1152.9538588859441</v>
      </c>
      <c r="P154" s="37">
        <f t="shared" si="38"/>
        <v>-8.7112069338049114</v>
      </c>
      <c r="Q154" s="38" t="str">
        <f t="shared" si="33"/>
        <v>0</v>
      </c>
      <c r="R154" s="38">
        <f t="shared" si="34"/>
        <v>8.7112069338049114</v>
      </c>
      <c r="S154" s="37">
        <f t="shared" si="43"/>
        <v>331.35173853408821</v>
      </c>
      <c r="T154" s="37">
        <f t="shared" si="44"/>
        <v>142.39976561208906</v>
      </c>
      <c r="U154" s="37">
        <f t="shared" si="39"/>
        <v>9.2042149592802283E-2</v>
      </c>
      <c r="V154" s="37">
        <f t="shared" si="40"/>
        <v>3.9555490447802516E-2</v>
      </c>
      <c r="W154" s="37">
        <f t="shared" si="41"/>
        <v>2.9666617835851887E-2</v>
      </c>
    </row>
    <row r="155" spans="5:23" x14ac:dyDescent="0.3">
      <c r="E155" s="2" t="s">
        <v>26</v>
      </c>
      <c r="F155" s="2">
        <v>153</v>
      </c>
      <c r="G155" s="2">
        <v>153</v>
      </c>
      <c r="H155" s="2">
        <f t="shared" si="42"/>
        <v>6.2777777777777786</v>
      </c>
      <c r="I155" s="26">
        <v>22.6</v>
      </c>
      <c r="J155" s="30">
        <f t="shared" si="35"/>
        <v>-1.3749999999999998</v>
      </c>
      <c r="K155" s="30">
        <f t="shared" si="36"/>
        <v>-4.9499999999999993</v>
      </c>
      <c r="L155" s="30">
        <f t="shared" si="30"/>
        <v>184.40837999999999</v>
      </c>
      <c r="M155" s="30">
        <f t="shared" si="31"/>
        <v>19.540399996325636</v>
      </c>
      <c r="N155" s="30">
        <f t="shared" si="32"/>
        <v>-1988.2499999999998</v>
      </c>
      <c r="O155" s="30">
        <f t="shared" si="37"/>
        <v>-1784.3012200036742</v>
      </c>
      <c r="P155" s="37">
        <f t="shared" si="38"/>
        <v>-11.201446547800844</v>
      </c>
      <c r="Q155" s="38" t="str">
        <f t="shared" si="33"/>
        <v>0</v>
      </c>
      <c r="R155" s="38">
        <f t="shared" si="34"/>
        <v>11.201446547800844</v>
      </c>
      <c r="S155" s="37">
        <f t="shared" si="43"/>
        <v>331.35173853408821</v>
      </c>
      <c r="T155" s="37">
        <f t="shared" si="44"/>
        <v>153.60121215988991</v>
      </c>
      <c r="U155" s="37">
        <f t="shared" si="39"/>
        <v>9.2042149592802283E-2</v>
      </c>
      <c r="V155" s="37">
        <f t="shared" si="40"/>
        <v>4.2667003377747197E-2</v>
      </c>
      <c r="W155" s="37">
        <f t="shared" si="41"/>
        <v>3.2000252533310396E-2</v>
      </c>
    </row>
    <row r="156" spans="5:23" x14ac:dyDescent="0.3">
      <c r="E156" s="2" t="s">
        <v>26</v>
      </c>
      <c r="F156" s="2">
        <v>154</v>
      </c>
      <c r="G156" s="2">
        <v>154</v>
      </c>
      <c r="H156" s="2">
        <f t="shared" si="42"/>
        <v>4.8055555555555562</v>
      </c>
      <c r="I156" s="26">
        <v>17.3</v>
      </c>
      <c r="J156" s="30">
        <f t="shared" si="35"/>
        <v>-1.2916666666666667</v>
      </c>
      <c r="K156" s="30">
        <f t="shared" si="36"/>
        <v>-4.6500000000000004</v>
      </c>
      <c r="L156" s="30">
        <f t="shared" si="30"/>
        <v>184.40837999999999</v>
      </c>
      <c r="M156" s="30">
        <f t="shared" si="31"/>
        <v>11.450086762667986</v>
      </c>
      <c r="N156" s="30">
        <f t="shared" si="32"/>
        <v>-1867.75</v>
      </c>
      <c r="O156" s="30">
        <f t="shared" si="37"/>
        <v>-1671.8915332373319</v>
      </c>
      <c r="P156" s="37">
        <f t="shared" si="38"/>
        <v>-8.0343676458349567</v>
      </c>
      <c r="Q156" s="38" t="str">
        <f t="shared" si="33"/>
        <v>0</v>
      </c>
      <c r="R156" s="38">
        <f t="shared" si="34"/>
        <v>8.0343676458349567</v>
      </c>
      <c r="S156" s="37">
        <f t="shared" si="43"/>
        <v>331.35173853408821</v>
      </c>
      <c r="T156" s="37">
        <f t="shared" si="44"/>
        <v>161.63557980572486</v>
      </c>
      <c r="U156" s="37">
        <f t="shared" si="39"/>
        <v>9.2042149592802283E-2</v>
      </c>
      <c r="V156" s="37">
        <f t="shared" si="40"/>
        <v>4.4898772168256905E-2</v>
      </c>
      <c r="W156" s="37">
        <f t="shared" si="41"/>
        <v>3.3674079126192677E-2</v>
      </c>
    </row>
    <row r="157" spans="5:23" x14ac:dyDescent="0.3">
      <c r="E157" s="2" t="s">
        <v>26</v>
      </c>
      <c r="F157" s="2">
        <v>155</v>
      </c>
      <c r="G157" s="2">
        <v>155</v>
      </c>
      <c r="H157" s="2">
        <f t="shared" si="42"/>
        <v>3.6944444444444446</v>
      </c>
      <c r="I157" s="26">
        <v>13.3</v>
      </c>
      <c r="J157" s="30">
        <f t="shared" si="35"/>
        <v>-0.73611111111111116</v>
      </c>
      <c r="K157" s="30">
        <f t="shared" si="36"/>
        <v>-2.6500000000000004</v>
      </c>
      <c r="L157" s="30">
        <f t="shared" si="30"/>
        <v>184.40837999999999</v>
      </c>
      <c r="M157" s="30">
        <f t="shared" si="31"/>
        <v>6.767368931298539</v>
      </c>
      <c r="N157" s="30">
        <f t="shared" si="32"/>
        <v>-1064.4166666666667</v>
      </c>
      <c r="O157" s="30">
        <f t="shared" si="37"/>
        <v>-873.24091773536816</v>
      </c>
      <c r="P157" s="37">
        <f t="shared" si="38"/>
        <v>-3.2261400571889989</v>
      </c>
      <c r="Q157" s="38" t="str">
        <f t="shared" si="33"/>
        <v>0</v>
      </c>
      <c r="R157" s="38">
        <f t="shared" si="34"/>
        <v>3.2261400571889989</v>
      </c>
      <c r="S157" s="37">
        <f t="shared" si="43"/>
        <v>331.35173853408821</v>
      </c>
      <c r="T157" s="37">
        <f t="shared" si="44"/>
        <v>164.86171986291384</v>
      </c>
      <c r="U157" s="37">
        <f t="shared" si="39"/>
        <v>9.2042149592802283E-2</v>
      </c>
      <c r="V157" s="37">
        <f t="shared" si="40"/>
        <v>4.5794922184142731E-2</v>
      </c>
      <c r="W157" s="37">
        <f t="shared" si="41"/>
        <v>3.4346191638107051E-2</v>
      </c>
    </row>
    <row r="158" spans="5:23" x14ac:dyDescent="0.3">
      <c r="E158" s="2" t="s">
        <v>26</v>
      </c>
      <c r="F158" s="2">
        <v>156</v>
      </c>
      <c r="G158" s="2">
        <v>156</v>
      </c>
      <c r="H158" s="2">
        <f t="shared" si="42"/>
        <v>3.3333333333333335</v>
      </c>
      <c r="I158" s="26">
        <v>12</v>
      </c>
      <c r="J158" s="30">
        <f t="shared" si="35"/>
        <v>-9.7222222222222363E-2</v>
      </c>
      <c r="K158" s="30">
        <f t="shared" si="36"/>
        <v>-0.35000000000000053</v>
      </c>
      <c r="L158" s="30">
        <f t="shared" si="30"/>
        <v>184.40837999999999</v>
      </c>
      <c r="M158" s="30">
        <f t="shared" si="31"/>
        <v>5.5090798016111124</v>
      </c>
      <c r="N158" s="30">
        <f t="shared" si="32"/>
        <v>-140.58333333333354</v>
      </c>
      <c r="O158" s="30">
        <f t="shared" si="37"/>
        <v>49.33412646827756</v>
      </c>
      <c r="P158" s="37">
        <f t="shared" si="38"/>
        <v>0.16444708822759188</v>
      </c>
      <c r="Q158" s="38">
        <f t="shared" si="33"/>
        <v>0.16444708822759188</v>
      </c>
      <c r="R158" s="38" t="str">
        <f t="shared" si="34"/>
        <v>0</v>
      </c>
      <c r="S158" s="37">
        <f t="shared" si="43"/>
        <v>331.51618562231579</v>
      </c>
      <c r="T158" s="37">
        <f t="shared" si="44"/>
        <v>164.86171986291384</v>
      </c>
      <c r="U158" s="37">
        <f t="shared" si="39"/>
        <v>9.2087829339532162E-2</v>
      </c>
      <c r="V158" s="37">
        <f t="shared" si="40"/>
        <v>4.5794922184142731E-2</v>
      </c>
      <c r="W158" s="37">
        <f t="shared" si="41"/>
        <v>3.4346191638107051E-2</v>
      </c>
    </row>
    <row r="159" spans="5:23" x14ac:dyDescent="0.3">
      <c r="E159" s="2" t="s">
        <v>26</v>
      </c>
      <c r="F159" s="2">
        <v>157</v>
      </c>
      <c r="G159" s="2">
        <v>157</v>
      </c>
      <c r="H159" s="2">
        <f t="shared" si="42"/>
        <v>3.5</v>
      </c>
      <c r="I159" s="26">
        <v>12.6</v>
      </c>
      <c r="J159" s="30">
        <f t="shared" si="35"/>
        <v>0.29166666666666663</v>
      </c>
      <c r="K159" s="30">
        <f t="shared" si="36"/>
        <v>1.0499999999999998</v>
      </c>
      <c r="L159" s="30">
        <f t="shared" si="30"/>
        <v>184.40837999999999</v>
      </c>
      <c r="M159" s="30">
        <f t="shared" si="31"/>
        <v>6.07376048127625</v>
      </c>
      <c r="N159" s="30">
        <f t="shared" si="32"/>
        <v>421.74999999999994</v>
      </c>
      <c r="O159" s="30">
        <f t="shared" si="37"/>
        <v>612.23214048127625</v>
      </c>
      <c r="P159" s="37">
        <f t="shared" si="38"/>
        <v>2.1428124916844666</v>
      </c>
      <c r="Q159" s="38">
        <f t="shared" si="33"/>
        <v>2.1428124916844666</v>
      </c>
      <c r="R159" s="38" t="str">
        <f t="shared" si="34"/>
        <v>0</v>
      </c>
      <c r="S159" s="37">
        <f t="shared" si="43"/>
        <v>333.65899811400027</v>
      </c>
      <c r="T159" s="37">
        <f t="shared" si="44"/>
        <v>164.86171986291384</v>
      </c>
      <c r="U159" s="37">
        <f t="shared" si="39"/>
        <v>9.2683055031666753E-2</v>
      </c>
      <c r="V159" s="37">
        <f t="shared" si="40"/>
        <v>4.5794922184142731E-2</v>
      </c>
      <c r="W159" s="37">
        <f t="shared" si="41"/>
        <v>3.4346191638107051E-2</v>
      </c>
    </row>
    <row r="160" spans="5:23" x14ac:dyDescent="0.3">
      <c r="E160" s="2" t="s">
        <v>26</v>
      </c>
      <c r="F160" s="2">
        <v>158</v>
      </c>
      <c r="G160" s="2">
        <v>158</v>
      </c>
      <c r="H160" s="2">
        <f t="shared" si="42"/>
        <v>3.916666666666667</v>
      </c>
      <c r="I160" s="26">
        <v>14.1</v>
      </c>
      <c r="J160" s="30">
        <f t="shared" si="35"/>
        <v>0.63888888888888884</v>
      </c>
      <c r="K160" s="30">
        <f t="shared" si="36"/>
        <v>2.2999999999999998</v>
      </c>
      <c r="L160" s="30">
        <f t="shared" si="30"/>
        <v>184.40837999999999</v>
      </c>
      <c r="M160" s="30">
        <f t="shared" si="31"/>
        <v>7.6059733010993424</v>
      </c>
      <c r="N160" s="30">
        <f t="shared" si="32"/>
        <v>923.83333333333326</v>
      </c>
      <c r="O160" s="30">
        <f t="shared" si="37"/>
        <v>1115.8476866344326</v>
      </c>
      <c r="P160" s="37">
        <f t="shared" si="38"/>
        <v>4.3704034393181947</v>
      </c>
      <c r="Q160" s="38">
        <f t="shared" si="33"/>
        <v>4.3704034393181947</v>
      </c>
      <c r="R160" s="38" t="str">
        <f t="shared" si="34"/>
        <v>0</v>
      </c>
      <c r="S160" s="37">
        <f t="shared" si="43"/>
        <v>338.02940155331845</v>
      </c>
      <c r="T160" s="37">
        <f t="shared" si="44"/>
        <v>164.86171986291384</v>
      </c>
      <c r="U160" s="37">
        <f t="shared" si="39"/>
        <v>9.3897055987032907E-2</v>
      </c>
      <c r="V160" s="37">
        <f t="shared" si="40"/>
        <v>4.5794922184142731E-2</v>
      </c>
      <c r="W160" s="37">
        <f t="shared" si="41"/>
        <v>3.4346191638107051E-2</v>
      </c>
    </row>
    <row r="161" spans="5:23" x14ac:dyDescent="0.3">
      <c r="E161" s="2" t="s">
        <v>26</v>
      </c>
      <c r="F161" s="2">
        <v>159</v>
      </c>
      <c r="G161" s="2">
        <v>159</v>
      </c>
      <c r="H161" s="2">
        <f t="shared" si="42"/>
        <v>4.7777777777777777</v>
      </c>
      <c r="I161" s="26">
        <v>17.2</v>
      </c>
      <c r="J161" s="30">
        <f t="shared" si="35"/>
        <v>0.83333333333333359</v>
      </c>
      <c r="K161" s="30">
        <f t="shared" si="36"/>
        <v>3.0000000000000009</v>
      </c>
      <c r="L161" s="30">
        <f t="shared" si="30"/>
        <v>184.40837999999999</v>
      </c>
      <c r="M161" s="30">
        <f t="shared" si="31"/>
        <v>11.318098392421049</v>
      </c>
      <c r="N161" s="30">
        <f t="shared" si="32"/>
        <v>1205.0000000000005</v>
      </c>
      <c r="O161" s="30">
        <f t="shared" si="37"/>
        <v>1400.7264783924215</v>
      </c>
      <c r="P161" s="37">
        <f t="shared" si="38"/>
        <v>6.6923598412082361</v>
      </c>
      <c r="Q161" s="38">
        <f t="shared" si="33"/>
        <v>6.6923598412082361</v>
      </c>
      <c r="R161" s="38" t="str">
        <f t="shared" si="34"/>
        <v>0</v>
      </c>
      <c r="S161" s="37">
        <f t="shared" si="43"/>
        <v>344.72176139452671</v>
      </c>
      <c r="T161" s="37">
        <f t="shared" si="44"/>
        <v>164.86171986291384</v>
      </c>
      <c r="U161" s="37">
        <f t="shared" si="39"/>
        <v>9.5756044831812964E-2</v>
      </c>
      <c r="V161" s="37">
        <f t="shared" si="40"/>
        <v>4.5794922184142731E-2</v>
      </c>
      <c r="W161" s="37">
        <f t="shared" si="41"/>
        <v>3.4346191638107051E-2</v>
      </c>
    </row>
    <row r="162" spans="5:23" x14ac:dyDescent="0.3">
      <c r="E162" s="2" t="s">
        <v>26</v>
      </c>
      <c r="F162" s="2">
        <v>160</v>
      </c>
      <c r="G162" s="2">
        <v>160</v>
      </c>
      <c r="H162" s="2">
        <f t="shared" si="42"/>
        <v>5.5833333333333339</v>
      </c>
      <c r="I162" s="26">
        <v>20.100000000000001</v>
      </c>
      <c r="J162" s="30">
        <f t="shared" si="35"/>
        <v>0.86111111111111094</v>
      </c>
      <c r="K162" s="30">
        <f t="shared" si="36"/>
        <v>3.0999999999999996</v>
      </c>
      <c r="L162" s="30">
        <f t="shared" si="30"/>
        <v>184.40837999999999</v>
      </c>
      <c r="M162" s="30">
        <f t="shared" si="31"/>
        <v>15.456412018395177</v>
      </c>
      <c r="N162" s="30">
        <f t="shared" si="32"/>
        <v>1245.1666666666665</v>
      </c>
      <c r="O162" s="30">
        <f t="shared" si="37"/>
        <v>1445.0314586850618</v>
      </c>
      <c r="P162" s="37">
        <f t="shared" si="38"/>
        <v>8.0680923109915952</v>
      </c>
      <c r="Q162" s="38">
        <f t="shared" si="33"/>
        <v>8.0680923109915952</v>
      </c>
      <c r="R162" s="38" t="str">
        <f t="shared" si="34"/>
        <v>0</v>
      </c>
      <c r="S162" s="37">
        <f t="shared" si="43"/>
        <v>352.78985370551828</v>
      </c>
      <c r="T162" s="37">
        <f t="shared" si="44"/>
        <v>164.86171986291384</v>
      </c>
      <c r="U162" s="37">
        <f t="shared" si="39"/>
        <v>9.7997181584866186E-2</v>
      </c>
      <c r="V162" s="37">
        <f t="shared" si="40"/>
        <v>4.5794922184142731E-2</v>
      </c>
      <c r="W162" s="37">
        <f t="shared" si="41"/>
        <v>3.4346191638107051E-2</v>
      </c>
    </row>
    <row r="163" spans="5:23" x14ac:dyDescent="0.3">
      <c r="E163" s="2" t="s">
        <v>26</v>
      </c>
      <c r="F163" s="2">
        <v>161</v>
      </c>
      <c r="G163" s="2">
        <v>161</v>
      </c>
      <c r="H163" s="2">
        <f t="shared" si="42"/>
        <v>6.5</v>
      </c>
      <c r="I163" s="26">
        <v>23.4</v>
      </c>
      <c r="J163" s="30">
        <f t="shared" si="35"/>
        <v>0.74999999999999978</v>
      </c>
      <c r="K163" s="30">
        <f t="shared" si="36"/>
        <v>2.6999999999999993</v>
      </c>
      <c r="L163" s="30">
        <f t="shared" si="30"/>
        <v>184.40837999999999</v>
      </c>
      <c r="M163" s="30">
        <f t="shared" si="31"/>
        <v>20.94827594562625</v>
      </c>
      <c r="N163" s="30">
        <f t="shared" si="32"/>
        <v>1084.4999999999998</v>
      </c>
      <c r="O163" s="30">
        <f t="shared" si="37"/>
        <v>1289.856655945626</v>
      </c>
      <c r="P163" s="37">
        <f t="shared" si="38"/>
        <v>8.3840682636465704</v>
      </c>
      <c r="Q163" s="38">
        <f t="shared" si="33"/>
        <v>8.3840682636465704</v>
      </c>
      <c r="R163" s="38" t="str">
        <f t="shared" si="34"/>
        <v>0</v>
      </c>
      <c r="S163" s="37">
        <f t="shared" si="43"/>
        <v>361.17392196916484</v>
      </c>
      <c r="T163" s="37">
        <f t="shared" si="44"/>
        <v>164.86171986291384</v>
      </c>
      <c r="U163" s="37">
        <f t="shared" si="39"/>
        <v>0.10032608943587912</v>
      </c>
      <c r="V163" s="37">
        <f t="shared" si="40"/>
        <v>4.5794922184142731E-2</v>
      </c>
      <c r="W163" s="37">
        <f t="shared" si="41"/>
        <v>3.4346191638107051E-2</v>
      </c>
    </row>
    <row r="164" spans="5:23" x14ac:dyDescent="0.3">
      <c r="E164" s="2" t="s">
        <v>26</v>
      </c>
      <c r="F164" s="2">
        <v>162</v>
      </c>
      <c r="G164" s="2">
        <v>162</v>
      </c>
      <c r="H164" s="2">
        <f t="shared" si="42"/>
        <v>7.0833333333333339</v>
      </c>
      <c r="I164" s="26">
        <v>25.5</v>
      </c>
      <c r="J164" s="30">
        <f t="shared" si="35"/>
        <v>0.5833333333333337</v>
      </c>
      <c r="K164" s="30">
        <f t="shared" si="36"/>
        <v>2.1000000000000014</v>
      </c>
      <c r="L164" s="30">
        <f t="shared" si="30"/>
        <v>184.40837999999999</v>
      </c>
      <c r="M164" s="30">
        <f t="shared" si="31"/>
        <v>24.87693847915018</v>
      </c>
      <c r="N164" s="30">
        <f t="shared" si="32"/>
        <v>843.50000000000057</v>
      </c>
      <c r="O164" s="30">
        <f t="shared" si="37"/>
        <v>1052.7853184791506</v>
      </c>
      <c r="P164" s="37">
        <f t="shared" si="38"/>
        <v>7.4572293392273181</v>
      </c>
      <c r="Q164" s="38">
        <f t="shared" si="33"/>
        <v>7.4572293392273181</v>
      </c>
      <c r="R164" s="38" t="str">
        <f t="shared" si="34"/>
        <v>0</v>
      </c>
      <c r="S164" s="37">
        <f t="shared" si="43"/>
        <v>368.63115130839213</v>
      </c>
      <c r="T164" s="37">
        <f t="shared" si="44"/>
        <v>164.86171986291384</v>
      </c>
      <c r="U164" s="37">
        <f t="shared" si="39"/>
        <v>0.10239754203010892</v>
      </c>
      <c r="V164" s="37">
        <f t="shared" si="40"/>
        <v>4.5794922184142731E-2</v>
      </c>
      <c r="W164" s="37">
        <f t="shared" si="41"/>
        <v>3.4346191638107051E-2</v>
      </c>
    </row>
    <row r="165" spans="5:23" x14ac:dyDescent="0.3">
      <c r="E165" s="2" t="s">
        <v>26</v>
      </c>
      <c r="F165" s="2">
        <v>163</v>
      </c>
      <c r="G165" s="2">
        <v>163</v>
      </c>
      <c r="H165" s="2">
        <f t="shared" si="42"/>
        <v>7.666666666666667</v>
      </c>
      <c r="I165" s="26">
        <v>27.6</v>
      </c>
      <c r="J165" s="30">
        <f t="shared" si="35"/>
        <v>0.55555555555555558</v>
      </c>
      <c r="K165" s="30">
        <f t="shared" si="36"/>
        <v>2</v>
      </c>
      <c r="L165" s="30">
        <f t="shared" si="30"/>
        <v>184.40837999999999</v>
      </c>
      <c r="M165" s="30">
        <f t="shared" si="31"/>
        <v>29.143032150522785</v>
      </c>
      <c r="N165" s="30">
        <f t="shared" si="32"/>
        <v>803.33333333333337</v>
      </c>
      <c r="O165" s="30">
        <f t="shared" si="37"/>
        <v>1016.8847454838561</v>
      </c>
      <c r="P165" s="37">
        <f t="shared" si="38"/>
        <v>7.7961163820428974</v>
      </c>
      <c r="Q165" s="38">
        <f t="shared" si="33"/>
        <v>7.7961163820428974</v>
      </c>
      <c r="R165" s="38" t="str">
        <f t="shared" si="34"/>
        <v>0</v>
      </c>
      <c r="S165" s="37">
        <f t="shared" si="43"/>
        <v>376.42726769043503</v>
      </c>
      <c r="T165" s="37">
        <f t="shared" si="44"/>
        <v>164.86171986291384</v>
      </c>
      <c r="U165" s="37">
        <f t="shared" si="39"/>
        <v>0.10456312991400973</v>
      </c>
      <c r="V165" s="37">
        <f t="shared" si="40"/>
        <v>4.5794922184142731E-2</v>
      </c>
      <c r="W165" s="37">
        <f t="shared" si="41"/>
        <v>3.4346191638107051E-2</v>
      </c>
    </row>
    <row r="166" spans="5:23" x14ac:dyDescent="0.3">
      <c r="E166" s="2" t="s">
        <v>26</v>
      </c>
      <c r="F166" s="2">
        <v>164</v>
      </c>
      <c r="G166" s="2">
        <v>164</v>
      </c>
      <c r="H166" s="2">
        <f t="shared" si="42"/>
        <v>8.1944444444444446</v>
      </c>
      <c r="I166" s="26">
        <v>29.5</v>
      </c>
      <c r="J166" s="30">
        <f t="shared" si="35"/>
        <v>0.4861111111111111</v>
      </c>
      <c r="K166" s="30">
        <f t="shared" si="36"/>
        <v>1.75</v>
      </c>
      <c r="L166" s="30">
        <f t="shared" si="30"/>
        <v>184.40837999999999</v>
      </c>
      <c r="M166" s="30">
        <f t="shared" si="31"/>
        <v>33.293588176056041</v>
      </c>
      <c r="N166" s="30">
        <f t="shared" si="32"/>
        <v>702.91666666666663</v>
      </c>
      <c r="O166" s="30">
        <f t="shared" si="37"/>
        <v>920.61863484272271</v>
      </c>
      <c r="P166" s="37">
        <f t="shared" si="38"/>
        <v>7.5439582577389785</v>
      </c>
      <c r="Q166" s="38">
        <f t="shared" si="33"/>
        <v>7.5439582577389785</v>
      </c>
      <c r="R166" s="38" t="str">
        <f t="shared" si="34"/>
        <v>0</v>
      </c>
      <c r="S166" s="37">
        <f t="shared" si="43"/>
        <v>383.97122594817404</v>
      </c>
      <c r="T166" s="37">
        <f t="shared" si="44"/>
        <v>164.86171986291384</v>
      </c>
      <c r="U166" s="37">
        <f t="shared" si="39"/>
        <v>0.10665867387449279</v>
      </c>
      <c r="V166" s="37">
        <f t="shared" si="40"/>
        <v>4.5794922184142731E-2</v>
      </c>
      <c r="W166" s="37">
        <f t="shared" si="41"/>
        <v>3.4346191638107051E-2</v>
      </c>
    </row>
    <row r="167" spans="5:23" x14ac:dyDescent="0.3">
      <c r="E167" s="2" t="s">
        <v>26</v>
      </c>
      <c r="F167" s="2">
        <v>165</v>
      </c>
      <c r="G167" s="2">
        <v>165</v>
      </c>
      <c r="H167" s="2">
        <f t="shared" si="42"/>
        <v>8.6388888888888893</v>
      </c>
      <c r="I167" s="26">
        <v>31.1</v>
      </c>
      <c r="J167" s="30">
        <f t="shared" si="35"/>
        <v>0.36111111111111133</v>
      </c>
      <c r="K167" s="30">
        <f t="shared" si="36"/>
        <v>1.3000000000000007</v>
      </c>
      <c r="L167" s="30">
        <f t="shared" si="30"/>
        <v>184.40837999999999</v>
      </c>
      <c r="M167" s="30">
        <f t="shared" si="31"/>
        <v>37.003035242474198</v>
      </c>
      <c r="N167" s="30">
        <f t="shared" si="32"/>
        <v>522.16666666666697</v>
      </c>
      <c r="O167" s="30">
        <f t="shared" si="37"/>
        <v>743.57808190914113</v>
      </c>
      <c r="P167" s="37">
        <f t="shared" si="38"/>
        <v>6.4236884298261918</v>
      </c>
      <c r="Q167" s="38">
        <f t="shared" si="33"/>
        <v>6.4236884298261918</v>
      </c>
      <c r="R167" s="38" t="str">
        <f t="shared" si="34"/>
        <v>0</v>
      </c>
      <c r="S167" s="37">
        <f t="shared" si="43"/>
        <v>390.39491437800024</v>
      </c>
      <c r="T167" s="37">
        <f t="shared" si="44"/>
        <v>164.86171986291384</v>
      </c>
      <c r="U167" s="37">
        <f t="shared" si="39"/>
        <v>0.10844303177166673</v>
      </c>
      <c r="V167" s="37">
        <f t="shared" si="40"/>
        <v>4.5794922184142731E-2</v>
      </c>
      <c r="W167" s="37">
        <f t="shared" si="41"/>
        <v>3.4346191638107051E-2</v>
      </c>
    </row>
    <row r="168" spans="5:23" x14ac:dyDescent="0.3">
      <c r="E168" s="2" t="s">
        <v>26</v>
      </c>
      <c r="F168" s="2">
        <v>166</v>
      </c>
      <c r="G168" s="2">
        <v>166</v>
      </c>
      <c r="H168" s="2">
        <f t="shared" si="42"/>
        <v>8.9166666666666679</v>
      </c>
      <c r="I168" s="26">
        <v>32.1</v>
      </c>
      <c r="J168" s="30">
        <f t="shared" si="35"/>
        <v>0.29166666666666685</v>
      </c>
      <c r="K168" s="30">
        <f t="shared" si="36"/>
        <v>1.0500000000000007</v>
      </c>
      <c r="L168" s="30">
        <f t="shared" si="30"/>
        <v>184.40837999999999</v>
      </c>
      <c r="M168" s="30">
        <f t="shared" si="31"/>
        <v>39.420909155403521</v>
      </c>
      <c r="N168" s="30">
        <f t="shared" si="32"/>
        <v>421.75000000000028</v>
      </c>
      <c r="O168" s="30">
        <f t="shared" si="37"/>
        <v>645.57928915540379</v>
      </c>
      <c r="P168" s="37">
        <f t="shared" si="38"/>
        <v>5.7564153283023511</v>
      </c>
      <c r="Q168" s="38">
        <f t="shared" si="33"/>
        <v>5.7564153283023511</v>
      </c>
      <c r="R168" s="38" t="str">
        <f t="shared" si="34"/>
        <v>0</v>
      </c>
      <c r="S168" s="37">
        <f t="shared" si="43"/>
        <v>396.15132970630259</v>
      </c>
      <c r="T168" s="37">
        <f t="shared" si="44"/>
        <v>164.86171986291384</v>
      </c>
      <c r="U168" s="37">
        <f t="shared" si="39"/>
        <v>0.1100420360295285</v>
      </c>
      <c r="V168" s="37">
        <f t="shared" si="40"/>
        <v>4.5794922184142731E-2</v>
      </c>
      <c r="W168" s="37">
        <f t="shared" si="41"/>
        <v>3.4346191638107051E-2</v>
      </c>
    </row>
    <row r="169" spans="5:23" x14ac:dyDescent="0.3">
      <c r="E169" s="2" t="s">
        <v>26</v>
      </c>
      <c r="F169" s="2">
        <v>167</v>
      </c>
      <c r="G169" s="2">
        <v>167</v>
      </c>
      <c r="H169" s="2">
        <f t="shared" si="42"/>
        <v>9.2222222222222232</v>
      </c>
      <c r="I169" s="26">
        <v>33.200000000000003</v>
      </c>
      <c r="J169" s="30">
        <f t="shared" si="35"/>
        <v>0.43055555555555575</v>
      </c>
      <c r="K169" s="30">
        <f t="shared" si="36"/>
        <v>1.5500000000000007</v>
      </c>
      <c r="L169" s="30">
        <f t="shared" si="30"/>
        <v>184.40837999999999</v>
      </c>
      <c r="M169" s="30">
        <f t="shared" si="31"/>
        <v>42.168945281443285</v>
      </c>
      <c r="N169" s="30">
        <f t="shared" si="32"/>
        <v>622.5833333333336</v>
      </c>
      <c r="O169" s="30">
        <f t="shared" si="37"/>
        <v>849.16065861477682</v>
      </c>
      <c r="P169" s="37">
        <f t="shared" si="38"/>
        <v>7.8311482961140539</v>
      </c>
      <c r="Q169" s="38">
        <f t="shared" si="33"/>
        <v>7.8311482961140539</v>
      </c>
      <c r="R169" s="38" t="str">
        <f t="shared" si="34"/>
        <v>0</v>
      </c>
      <c r="S169" s="37">
        <f t="shared" si="43"/>
        <v>403.98247800241666</v>
      </c>
      <c r="T169" s="37">
        <f t="shared" si="44"/>
        <v>164.86171986291384</v>
      </c>
      <c r="U169" s="37">
        <f t="shared" si="39"/>
        <v>0.1122173550006713</v>
      </c>
      <c r="V169" s="37">
        <f t="shared" si="40"/>
        <v>4.5794922184142731E-2</v>
      </c>
      <c r="W169" s="37">
        <f t="shared" si="41"/>
        <v>3.4346191638107051E-2</v>
      </c>
    </row>
    <row r="170" spans="5:23" x14ac:dyDescent="0.3">
      <c r="E170" s="2" t="s">
        <v>26</v>
      </c>
      <c r="F170" s="2">
        <v>168</v>
      </c>
      <c r="G170" s="2">
        <v>168</v>
      </c>
      <c r="H170" s="2">
        <f t="shared" si="42"/>
        <v>9.7777777777777786</v>
      </c>
      <c r="I170" s="26">
        <v>35.200000000000003</v>
      </c>
      <c r="J170" s="30">
        <f t="shared" si="35"/>
        <v>0.55555555555555558</v>
      </c>
      <c r="K170" s="30">
        <f t="shared" si="36"/>
        <v>2</v>
      </c>
      <c r="L170" s="30">
        <f t="shared" si="30"/>
        <v>184.40837999999999</v>
      </c>
      <c r="M170" s="30">
        <f t="shared" si="31"/>
        <v>47.402571092973837</v>
      </c>
      <c r="N170" s="30">
        <f t="shared" si="32"/>
        <v>803.33333333333337</v>
      </c>
      <c r="O170" s="30">
        <f t="shared" si="37"/>
        <v>1035.1442844263072</v>
      </c>
      <c r="P170" s="37">
        <f t="shared" si="38"/>
        <v>10.121410781057225</v>
      </c>
      <c r="Q170" s="38">
        <f t="shared" si="33"/>
        <v>10.121410781057225</v>
      </c>
      <c r="R170" s="38" t="str">
        <f t="shared" si="34"/>
        <v>0</v>
      </c>
      <c r="S170" s="37">
        <f t="shared" si="43"/>
        <v>414.10388878347391</v>
      </c>
      <c r="T170" s="37">
        <f t="shared" si="44"/>
        <v>164.86171986291384</v>
      </c>
      <c r="U170" s="37">
        <f t="shared" si="39"/>
        <v>0.11502885799540942</v>
      </c>
      <c r="V170" s="37">
        <f t="shared" si="40"/>
        <v>4.5794922184142731E-2</v>
      </c>
      <c r="W170" s="37">
        <f t="shared" si="41"/>
        <v>3.4346191638107051E-2</v>
      </c>
    </row>
    <row r="171" spans="5:23" x14ac:dyDescent="0.3">
      <c r="E171" s="2" t="s">
        <v>26</v>
      </c>
      <c r="F171" s="2">
        <v>169</v>
      </c>
      <c r="G171" s="2">
        <v>169</v>
      </c>
      <c r="H171" s="2">
        <f t="shared" si="42"/>
        <v>10.333333333333334</v>
      </c>
      <c r="I171" s="26">
        <v>37.200000000000003</v>
      </c>
      <c r="J171" s="30">
        <f t="shared" si="35"/>
        <v>0.38888888888888851</v>
      </c>
      <c r="K171" s="30">
        <f t="shared" si="36"/>
        <v>1.3999999999999986</v>
      </c>
      <c r="L171" s="30">
        <f t="shared" si="30"/>
        <v>184.40837999999999</v>
      </c>
      <c r="M171" s="30">
        <f t="shared" si="31"/>
        <v>52.942256893482785</v>
      </c>
      <c r="N171" s="30">
        <f t="shared" si="32"/>
        <v>562.3333333333328</v>
      </c>
      <c r="O171" s="30">
        <f t="shared" si="37"/>
        <v>799.68397022681552</v>
      </c>
      <c r="P171" s="37">
        <f t="shared" si="38"/>
        <v>8.2634010256770942</v>
      </c>
      <c r="Q171" s="38">
        <f t="shared" si="33"/>
        <v>8.2634010256770942</v>
      </c>
      <c r="R171" s="38" t="str">
        <f t="shared" si="34"/>
        <v>0</v>
      </c>
      <c r="S171" s="37">
        <f t="shared" si="43"/>
        <v>422.36728980915098</v>
      </c>
      <c r="T171" s="37">
        <f t="shared" si="44"/>
        <v>164.86171986291384</v>
      </c>
      <c r="U171" s="37">
        <f t="shared" si="39"/>
        <v>0.11732424716920861</v>
      </c>
      <c r="V171" s="37">
        <f t="shared" si="40"/>
        <v>4.5794922184142731E-2</v>
      </c>
      <c r="W171" s="37">
        <f t="shared" si="41"/>
        <v>3.4346191638107051E-2</v>
      </c>
    </row>
    <row r="172" spans="5:23" x14ac:dyDescent="0.3">
      <c r="E172" s="2" t="s">
        <v>26</v>
      </c>
      <c r="F172" s="2">
        <v>170</v>
      </c>
      <c r="G172" s="2">
        <v>170</v>
      </c>
      <c r="H172" s="2">
        <f t="shared" si="42"/>
        <v>10.555555555555555</v>
      </c>
      <c r="I172" s="26">
        <v>38</v>
      </c>
      <c r="J172" s="30">
        <f t="shared" si="35"/>
        <v>2.7777777777777186E-2</v>
      </c>
      <c r="K172" s="30">
        <f t="shared" si="36"/>
        <v>9.9999999999997868E-2</v>
      </c>
      <c r="L172" s="30">
        <f t="shared" si="30"/>
        <v>184.40837999999999</v>
      </c>
      <c r="M172" s="30">
        <f t="shared" si="31"/>
        <v>55.243828010600311</v>
      </c>
      <c r="N172" s="30">
        <f t="shared" si="32"/>
        <v>40.166666666665812</v>
      </c>
      <c r="O172" s="30">
        <f t="shared" si="37"/>
        <v>279.81887467726614</v>
      </c>
      <c r="P172" s="37">
        <f t="shared" si="38"/>
        <v>2.9536436771489201</v>
      </c>
      <c r="Q172" s="38">
        <f t="shared" si="33"/>
        <v>2.9536436771489201</v>
      </c>
      <c r="R172" s="38" t="str">
        <f t="shared" si="34"/>
        <v>0</v>
      </c>
      <c r="S172" s="37">
        <f t="shared" si="43"/>
        <v>425.32093348629991</v>
      </c>
      <c r="T172" s="37">
        <f t="shared" si="44"/>
        <v>164.86171986291384</v>
      </c>
      <c r="U172" s="37">
        <f t="shared" si="39"/>
        <v>0.11814470374619442</v>
      </c>
      <c r="V172" s="37">
        <f t="shared" si="40"/>
        <v>4.5794922184142731E-2</v>
      </c>
      <c r="W172" s="37">
        <f t="shared" si="41"/>
        <v>3.4346191638107051E-2</v>
      </c>
    </row>
    <row r="173" spans="5:23" x14ac:dyDescent="0.3">
      <c r="E173" s="2" t="s">
        <v>26</v>
      </c>
      <c r="F173" s="2">
        <v>171</v>
      </c>
      <c r="G173" s="2">
        <v>171</v>
      </c>
      <c r="H173" s="2">
        <f t="shared" si="42"/>
        <v>10.388888888888889</v>
      </c>
      <c r="I173" s="26">
        <v>37.4</v>
      </c>
      <c r="J173" s="30">
        <f t="shared" si="35"/>
        <v>-0.40277777777777757</v>
      </c>
      <c r="K173" s="30">
        <f t="shared" si="36"/>
        <v>-1.4499999999999993</v>
      </c>
      <c r="L173" s="30">
        <f t="shared" si="30"/>
        <v>184.40837999999999</v>
      </c>
      <c r="M173" s="30">
        <f t="shared" si="31"/>
        <v>53.513058772927494</v>
      </c>
      <c r="N173" s="30">
        <f t="shared" si="32"/>
        <v>-582.4166666666664</v>
      </c>
      <c r="O173" s="30">
        <f t="shared" si="37"/>
        <v>-344.4952278937389</v>
      </c>
      <c r="P173" s="37">
        <f t="shared" si="38"/>
        <v>-3.5789226453405099</v>
      </c>
      <c r="Q173" s="38" t="str">
        <f t="shared" si="33"/>
        <v>0</v>
      </c>
      <c r="R173" s="38">
        <f t="shared" si="34"/>
        <v>3.5789226453405099</v>
      </c>
      <c r="S173" s="37">
        <f t="shared" si="43"/>
        <v>425.32093348629991</v>
      </c>
      <c r="T173" s="37">
        <f t="shared" si="44"/>
        <v>168.44064250825434</v>
      </c>
      <c r="U173" s="37">
        <f t="shared" si="39"/>
        <v>0.11814470374619442</v>
      </c>
      <c r="V173" s="37">
        <f t="shared" si="40"/>
        <v>4.6789067363403984E-2</v>
      </c>
      <c r="W173" s="37">
        <f t="shared" si="41"/>
        <v>3.5091800522552986E-2</v>
      </c>
    </row>
    <row r="174" spans="5:23" x14ac:dyDescent="0.3">
      <c r="E174" s="2" t="s">
        <v>26</v>
      </c>
      <c r="F174" s="2">
        <v>172</v>
      </c>
      <c r="G174" s="2">
        <v>172</v>
      </c>
      <c r="H174" s="2">
        <f t="shared" si="42"/>
        <v>9.75</v>
      </c>
      <c r="I174" s="26">
        <v>35.1</v>
      </c>
      <c r="J174" s="30">
        <f t="shared" si="35"/>
        <v>-0.88888888888888862</v>
      </c>
      <c r="K174" s="30">
        <f t="shared" si="36"/>
        <v>-3.1999999999999993</v>
      </c>
      <c r="L174" s="30">
        <f t="shared" si="30"/>
        <v>184.40837999999999</v>
      </c>
      <c r="M174" s="30">
        <f t="shared" si="31"/>
        <v>47.133620877659062</v>
      </c>
      <c r="N174" s="30">
        <f t="shared" si="32"/>
        <v>-1285.333333333333</v>
      </c>
      <c r="O174" s="30">
        <f t="shared" si="37"/>
        <v>-1053.7913324556739</v>
      </c>
      <c r="P174" s="37">
        <f t="shared" si="38"/>
        <v>-10.274465491442822</v>
      </c>
      <c r="Q174" s="38" t="str">
        <f t="shared" si="33"/>
        <v>0</v>
      </c>
      <c r="R174" s="38">
        <f t="shared" si="34"/>
        <v>10.274465491442822</v>
      </c>
      <c r="S174" s="37">
        <f t="shared" si="43"/>
        <v>425.32093348629991</v>
      </c>
      <c r="T174" s="37">
        <f t="shared" si="44"/>
        <v>178.71510799969715</v>
      </c>
      <c r="U174" s="37">
        <f t="shared" si="39"/>
        <v>0.11814470374619442</v>
      </c>
      <c r="V174" s="37">
        <f t="shared" si="40"/>
        <v>4.9643085555471436E-2</v>
      </c>
      <c r="W174" s="37">
        <f t="shared" si="41"/>
        <v>3.7232314166603581E-2</v>
      </c>
    </row>
    <row r="175" spans="5:23" x14ac:dyDescent="0.3">
      <c r="E175" s="2" t="s">
        <v>26</v>
      </c>
      <c r="F175" s="2">
        <v>173</v>
      </c>
      <c r="G175" s="2">
        <v>173</v>
      </c>
      <c r="H175" s="2">
        <f t="shared" si="42"/>
        <v>8.6111111111111107</v>
      </c>
      <c r="I175" s="26">
        <v>31</v>
      </c>
      <c r="J175" s="30">
        <f t="shared" si="35"/>
        <v>-1.1111111111111112</v>
      </c>
      <c r="K175" s="30">
        <f t="shared" si="36"/>
        <v>-4</v>
      </c>
      <c r="L175" s="30">
        <f t="shared" si="30"/>
        <v>184.40837999999999</v>
      </c>
      <c r="M175" s="30">
        <f t="shared" si="31"/>
        <v>36.765456176029709</v>
      </c>
      <c r="N175" s="30">
        <f t="shared" si="32"/>
        <v>-1606.6666666666667</v>
      </c>
      <c r="O175" s="30">
        <f t="shared" si="37"/>
        <v>-1385.4928304906371</v>
      </c>
      <c r="P175" s="37">
        <f t="shared" si="38"/>
        <v>-11.930632707002708</v>
      </c>
      <c r="Q175" s="38" t="str">
        <f t="shared" si="33"/>
        <v>0</v>
      </c>
      <c r="R175" s="38">
        <f t="shared" si="34"/>
        <v>11.930632707002708</v>
      </c>
      <c r="S175" s="37">
        <f t="shared" si="43"/>
        <v>425.32093348629991</v>
      </c>
      <c r="T175" s="37">
        <f t="shared" si="44"/>
        <v>190.64574070669985</v>
      </c>
      <c r="U175" s="37">
        <f t="shared" si="39"/>
        <v>0.11814470374619442</v>
      </c>
      <c r="V175" s="37">
        <f t="shared" si="40"/>
        <v>5.2957150196305515E-2</v>
      </c>
      <c r="W175" s="37">
        <f t="shared" si="41"/>
        <v>3.9717862647229138E-2</v>
      </c>
    </row>
    <row r="176" spans="5:23" x14ac:dyDescent="0.3">
      <c r="E176" s="2" t="s">
        <v>26</v>
      </c>
      <c r="F176" s="2">
        <v>174</v>
      </c>
      <c r="G176" s="2">
        <v>174</v>
      </c>
      <c r="H176" s="2">
        <f t="shared" si="42"/>
        <v>7.5277777777777786</v>
      </c>
      <c r="I176" s="26">
        <v>27.1</v>
      </c>
      <c r="J176" s="30">
        <f t="shared" si="35"/>
        <v>-0.79166666666666652</v>
      </c>
      <c r="K176" s="30">
        <f t="shared" si="36"/>
        <v>-2.8499999999999996</v>
      </c>
      <c r="L176" s="30">
        <f t="shared" si="30"/>
        <v>184.40837999999999</v>
      </c>
      <c r="M176" s="30">
        <f t="shared" si="31"/>
        <v>28.096689563202897</v>
      </c>
      <c r="N176" s="30">
        <f t="shared" si="32"/>
        <v>-1144.7499999999998</v>
      </c>
      <c r="O176" s="30">
        <f t="shared" si="37"/>
        <v>-932.24493043679695</v>
      </c>
      <c r="P176" s="37">
        <f t="shared" si="38"/>
        <v>-7.0177326707881109</v>
      </c>
      <c r="Q176" s="38" t="str">
        <f t="shared" si="33"/>
        <v>0</v>
      </c>
      <c r="R176" s="38">
        <f t="shared" si="34"/>
        <v>7.0177326707881109</v>
      </c>
      <c r="S176" s="37">
        <f t="shared" si="43"/>
        <v>425.32093348629991</v>
      </c>
      <c r="T176" s="37">
        <f t="shared" si="44"/>
        <v>197.66347337748797</v>
      </c>
      <c r="U176" s="37">
        <f t="shared" si="39"/>
        <v>0.11814470374619442</v>
      </c>
      <c r="V176" s="37">
        <f t="shared" si="40"/>
        <v>5.4906520382635549E-2</v>
      </c>
      <c r="W176" s="37">
        <f t="shared" si="41"/>
        <v>4.1179890286976661E-2</v>
      </c>
    </row>
    <row r="177" spans="5:23" x14ac:dyDescent="0.3">
      <c r="E177" s="2" t="s">
        <v>26</v>
      </c>
      <c r="F177" s="2">
        <v>175</v>
      </c>
      <c r="G177" s="2">
        <v>175</v>
      </c>
      <c r="H177" s="2">
        <f t="shared" si="42"/>
        <v>7.0277777777777786</v>
      </c>
      <c r="I177" s="26">
        <v>25.3</v>
      </c>
      <c r="J177" s="30">
        <f t="shared" si="35"/>
        <v>-0.27777777777777779</v>
      </c>
      <c r="K177" s="30">
        <f t="shared" si="36"/>
        <v>-1</v>
      </c>
      <c r="L177" s="30">
        <f t="shared" si="30"/>
        <v>184.40837999999999</v>
      </c>
      <c r="M177" s="30">
        <f t="shared" si="31"/>
        <v>24.488242293147618</v>
      </c>
      <c r="N177" s="30">
        <f t="shared" si="32"/>
        <v>-401.66666666666669</v>
      </c>
      <c r="O177" s="30">
        <f t="shared" si="37"/>
        <v>-192.77004437351908</v>
      </c>
      <c r="P177" s="37">
        <f t="shared" si="38"/>
        <v>-1.3547450340694538</v>
      </c>
      <c r="Q177" s="38" t="str">
        <f t="shared" si="33"/>
        <v>0</v>
      </c>
      <c r="R177" s="38">
        <f t="shared" si="34"/>
        <v>1.3547450340694538</v>
      </c>
      <c r="S177" s="37">
        <f t="shared" si="43"/>
        <v>425.32093348629991</v>
      </c>
      <c r="T177" s="37">
        <f t="shared" si="44"/>
        <v>199.01821841155743</v>
      </c>
      <c r="U177" s="37">
        <f t="shared" si="39"/>
        <v>0.11814470374619442</v>
      </c>
      <c r="V177" s="37">
        <f t="shared" si="40"/>
        <v>5.5282838447654838E-2</v>
      </c>
      <c r="W177" s="37">
        <f t="shared" si="41"/>
        <v>4.146212883574113E-2</v>
      </c>
    </row>
    <row r="178" spans="5:23" x14ac:dyDescent="0.3">
      <c r="E178" s="2" t="s">
        <v>26</v>
      </c>
      <c r="F178" s="2">
        <v>176</v>
      </c>
      <c r="G178" s="2">
        <v>176</v>
      </c>
      <c r="H178" s="2">
        <f t="shared" si="42"/>
        <v>6.9722222222222232</v>
      </c>
      <c r="I178" s="26">
        <v>25.1</v>
      </c>
      <c r="J178" s="30">
        <f t="shared" si="35"/>
        <v>8.3333333333333037E-2</v>
      </c>
      <c r="K178" s="30">
        <f t="shared" si="36"/>
        <v>0.29999999999999893</v>
      </c>
      <c r="L178" s="30">
        <f t="shared" si="30"/>
        <v>184.40837999999999</v>
      </c>
      <c r="M178" s="30">
        <f t="shared" si="31"/>
        <v>24.102606707034841</v>
      </c>
      <c r="N178" s="30">
        <f t="shared" si="32"/>
        <v>120.49999999999957</v>
      </c>
      <c r="O178" s="30">
        <f t="shared" si="37"/>
        <v>329.01098670703442</v>
      </c>
      <c r="P178" s="37">
        <f t="shared" si="38"/>
        <v>2.2939377128740457</v>
      </c>
      <c r="Q178" s="38">
        <f t="shared" si="33"/>
        <v>2.2939377128740457</v>
      </c>
      <c r="R178" s="38" t="str">
        <f t="shared" si="34"/>
        <v>0</v>
      </c>
      <c r="S178" s="37">
        <f t="shared" si="43"/>
        <v>427.61487119917393</v>
      </c>
      <c r="T178" s="37">
        <f t="shared" si="44"/>
        <v>199.01821841155743</v>
      </c>
      <c r="U178" s="37">
        <f t="shared" si="39"/>
        <v>0.1187819086664372</v>
      </c>
      <c r="V178" s="37">
        <f t="shared" si="40"/>
        <v>5.5282838447654838E-2</v>
      </c>
      <c r="W178" s="37">
        <f t="shared" si="41"/>
        <v>4.146212883574113E-2</v>
      </c>
    </row>
    <row r="179" spans="5:23" x14ac:dyDescent="0.3">
      <c r="E179" s="2" t="s">
        <v>26</v>
      </c>
      <c r="F179" s="2">
        <v>177</v>
      </c>
      <c r="G179" s="2">
        <v>177</v>
      </c>
      <c r="H179" s="2">
        <f t="shared" si="42"/>
        <v>7.1944444444444446</v>
      </c>
      <c r="I179" s="26">
        <v>25.9</v>
      </c>
      <c r="J179" s="30">
        <f t="shared" si="35"/>
        <v>0.37499999999999989</v>
      </c>
      <c r="K179" s="30">
        <f t="shared" si="36"/>
        <v>1.3499999999999996</v>
      </c>
      <c r="L179" s="30">
        <f t="shared" si="30"/>
        <v>184.40837999999999</v>
      </c>
      <c r="M179" s="30">
        <f t="shared" si="31"/>
        <v>25.66351265082465</v>
      </c>
      <c r="N179" s="30">
        <f t="shared" si="32"/>
        <v>542.24999999999989</v>
      </c>
      <c r="O179" s="30">
        <f t="shared" si="37"/>
        <v>752.32189265082457</v>
      </c>
      <c r="P179" s="37">
        <f t="shared" si="38"/>
        <v>5.4125380610156544</v>
      </c>
      <c r="Q179" s="38">
        <f t="shared" si="33"/>
        <v>5.4125380610156544</v>
      </c>
      <c r="R179" s="38" t="str">
        <f t="shared" si="34"/>
        <v>0</v>
      </c>
      <c r="S179" s="37">
        <f t="shared" si="43"/>
        <v>433.02740926018959</v>
      </c>
      <c r="T179" s="37">
        <f t="shared" si="44"/>
        <v>199.01821841155743</v>
      </c>
      <c r="U179" s="37">
        <f t="shared" si="39"/>
        <v>0.12028539146116377</v>
      </c>
      <c r="V179" s="37">
        <f t="shared" si="40"/>
        <v>5.5282838447654838E-2</v>
      </c>
      <c r="W179" s="37">
        <f t="shared" si="41"/>
        <v>4.146212883574113E-2</v>
      </c>
    </row>
    <row r="180" spans="5:23" x14ac:dyDescent="0.3">
      <c r="E180" s="2" t="s">
        <v>26</v>
      </c>
      <c r="F180" s="2">
        <v>178</v>
      </c>
      <c r="G180" s="2">
        <v>178</v>
      </c>
      <c r="H180" s="2">
        <f t="shared" si="42"/>
        <v>7.7222222222222223</v>
      </c>
      <c r="I180" s="26">
        <v>27.8</v>
      </c>
      <c r="J180" s="30">
        <f t="shared" si="35"/>
        <v>0.45833333333333343</v>
      </c>
      <c r="K180" s="30">
        <f t="shared" si="36"/>
        <v>1.6500000000000004</v>
      </c>
      <c r="L180" s="30">
        <f t="shared" si="30"/>
        <v>184.40837999999999</v>
      </c>
      <c r="M180" s="30">
        <f t="shared" si="31"/>
        <v>29.566925235257855</v>
      </c>
      <c r="N180" s="30">
        <f t="shared" si="32"/>
        <v>662.75000000000011</v>
      </c>
      <c r="O180" s="30">
        <f t="shared" si="37"/>
        <v>876.72530523525802</v>
      </c>
      <c r="P180" s="37">
        <f t="shared" si="38"/>
        <v>6.7702676348722708</v>
      </c>
      <c r="Q180" s="38">
        <f t="shared" si="33"/>
        <v>6.7702676348722708</v>
      </c>
      <c r="R180" s="38" t="str">
        <f t="shared" si="34"/>
        <v>0</v>
      </c>
      <c r="S180" s="37">
        <f t="shared" si="43"/>
        <v>439.79767689506184</v>
      </c>
      <c r="T180" s="37">
        <f t="shared" si="44"/>
        <v>199.01821841155743</v>
      </c>
      <c r="U180" s="37">
        <f t="shared" si="39"/>
        <v>0.12216602135973939</v>
      </c>
      <c r="V180" s="37">
        <f t="shared" si="40"/>
        <v>5.5282838447654838E-2</v>
      </c>
      <c r="W180" s="37">
        <f t="shared" si="41"/>
        <v>4.146212883574113E-2</v>
      </c>
    </row>
    <row r="181" spans="5:23" x14ac:dyDescent="0.3">
      <c r="E181" s="2" t="s">
        <v>26</v>
      </c>
      <c r="F181" s="2">
        <v>179</v>
      </c>
      <c r="G181" s="2">
        <v>179</v>
      </c>
      <c r="H181" s="2">
        <f t="shared" si="42"/>
        <v>8.1111111111111107</v>
      </c>
      <c r="I181" s="26">
        <v>29.2</v>
      </c>
      <c r="J181" s="30">
        <f t="shared" si="35"/>
        <v>0.25000000000000011</v>
      </c>
      <c r="K181" s="30">
        <f t="shared" si="36"/>
        <v>0.90000000000000036</v>
      </c>
      <c r="L181" s="30">
        <f t="shared" si="30"/>
        <v>184.40837999999999</v>
      </c>
      <c r="M181" s="30">
        <f t="shared" si="31"/>
        <v>32.619873625317339</v>
      </c>
      <c r="N181" s="30">
        <f t="shared" si="32"/>
        <v>361.50000000000017</v>
      </c>
      <c r="O181" s="30">
        <f t="shared" si="37"/>
        <v>578.52825362531757</v>
      </c>
      <c r="P181" s="37">
        <f t="shared" si="38"/>
        <v>4.6925069460720197</v>
      </c>
      <c r="Q181" s="38">
        <f t="shared" si="33"/>
        <v>4.6925069460720197</v>
      </c>
      <c r="R181" s="38" t="str">
        <f t="shared" si="34"/>
        <v>0</v>
      </c>
      <c r="S181" s="37">
        <f t="shared" si="43"/>
        <v>444.49018384113384</v>
      </c>
      <c r="T181" s="37">
        <f t="shared" si="44"/>
        <v>199.01821841155743</v>
      </c>
      <c r="U181" s="37">
        <f t="shared" si="39"/>
        <v>0.12346949551142607</v>
      </c>
      <c r="V181" s="37">
        <f t="shared" si="40"/>
        <v>5.5282838447654838E-2</v>
      </c>
      <c r="W181" s="37">
        <f t="shared" si="41"/>
        <v>4.146212883574113E-2</v>
      </c>
    </row>
    <row r="182" spans="5:23" x14ac:dyDescent="0.3">
      <c r="E182" s="2" t="s">
        <v>26</v>
      </c>
      <c r="F182" s="2">
        <v>180</v>
      </c>
      <c r="G182" s="2">
        <v>180</v>
      </c>
      <c r="H182" s="2">
        <f t="shared" si="42"/>
        <v>8.2222222222222232</v>
      </c>
      <c r="I182" s="26">
        <v>29.6</v>
      </c>
      <c r="J182" s="30">
        <f t="shared" si="35"/>
        <v>4.1666666666666761E-2</v>
      </c>
      <c r="K182" s="30">
        <f t="shared" si="36"/>
        <v>0.15000000000000036</v>
      </c>
      <c r="L182" s="30">
        <f t="shared" si="30"/>
        <v>184.40837999999999</v>
      </c>
      <c r="M182" s="30">
        <f t="shared" si="31"/>
        <v>33.519689992913833</v>
      </c>
      <c r="N182" s="30">
        <f t="shared" si="32"/>
        <v>60.250000000000135</v>
      </c>
      <c r="O182" s="30">
        <f t="shared" si="37"/>
        <v>278.17806999291395</v>
      </c>
      <c r="P182" s="37">
        <f t="shared" si="38"/>
        <v>2.2872419088306262</v>
      </c>
      <c r="Q182" s="38">
        <f t="shared" si="33"/>
        <v>2.2872419088306262</v>
      </c>
      <c r="R182" s="38" t="str">
        <f t="shared" si="34"/>
        <v>0</v>
      </c>
      <c r="S182" s="37">
        <f t="shared" si="43"/>
        <v>446.77742574996449</v>
      </c>
      <c r="T182" s="37">
        <f t="shared" si="44"/>
        <v>199.01821841155743</v>
      </c>
      <c r="U182" s="37">
        <f t="shared" si="39"/>
        <v>0.12410484048610124</v>
      </c>
      <c r="V182" s="37">
        <f t="shared" si="40"/>
        <v>5.5282838447654838E-2</v>
      </c>
      <c r="W182" s="37">
        <f t="shared" si="41"/>
        <v>4.146212883574113E-2</v>
      </c>
    </row>
    <row r="183" spans="5:23" x14ac:dyDescent="0.3">
      <c r="E183" s="2" t="s">
        <v>26</v>
      </c>
      <c r="F183" s="2">
        <v>181</v>
      </c>
      <c r="G183" s="2">
        <v>181</v>
      </c>
      <c r="H183" s="2">
        <f t="shared" si="42"/>
        <v>8.1944444444444446</v>
      </c>
      <c r="I183" s="26">
        <v>29.5</v>
      </c>
      <c r="J183" s="30">
        <f t="shared" si="35"/>
        <v>-5.5555555555555851E-2</v>
      </c>
      <c r="K183" s="30">
        <f t="shared" si="36"/>
        <v>-0.20000000000000107</v>
      </c>
      <c r="L183" s="30">
        <f t="shared" si="30"/>
        <v>184.40837999999999</v>
      </c>
      <c r="M183" s="30">
        <f t="shared" si="31"/>
        <v>33.293588176056041</v>
      </c>
      <c r="N183" s="30">
        <f t="shared" si="32"/>
        <v>-80.333333333333755</v>
      </c>
      <c r="O183" s="30">
        <f t="shared" si="37"/>
        <v>137.36863484272226</v>
      </c>
      <c r="P183" s="37">
        <f t="shared" si="38"/>
        <v>1.125659646627863</v>
      </c>
      <c r="Q183" s="38">
        <f t="shared" si="33"/>
        <v>1.125659646627863</v>
      </c>
      <c r="R183" s="38" t="str">
        <f t="shared" si="34"/>
        <v>0</v>
      </c>
      <c r="S183" s="37">
        <f t="shared" si="43"/>
        <v>447.90308539659236</v>
      </c>
      <c r="T183" s="37">
        <f t="shared" si="44"/>
        <v>199.01821841155743</v>
      </c>
      <c r="U183" s="37">
        <f t="shared" si="39"/>
        <v>0.12441752372127565</v>
      </c>
      <c r="V183" s="37">
        <f t="shared" si="40"/>
        <v>5.5282838447654838E-2</v>
      </c>
      <c r="W183" s="37">
        <f t="shared" si="41"/>
        <v>4.146212883574113E-2</v>
      </c>
    </row>
    <row r="184" spans="5:23" x14ac:dyDescent="0.3">
      <c r="E184" s="2" t="s">
        <v>26</v>
      </c>
      <c r="F184" s="2">
        <v>182</v>
      </c>
      <c r="G184" s="2">
        <v>182</v>
      </c>
      <c r="H184" s="2">
        <f t="shared" si="42"/>
        <v>8.1111111111111107</v>
      </c>
      <c r="I184" s="26">
        <v>29.2</v>
      </c>
      <c r="J184" s="30">
        <f t="shared" si="35"/>
        <v>-0.16666666666666657</v>
      </c>
      <c r="K184" s="30">
        <f t="shared" si="36"/>
        <v>-0.59999999999999964</v>
      </c>
      <c r="L184" s="30">
        <f t="shared" si="30"/>
        <v>184.40837999999999</v>
      </c>
      <c r="M184" s="30">
        <f t="shared" si="31"/>
        <v>32.619873625317339</v>
      </c>
      <c r="N184" s="30">
        <f t="shared" si="32"/>
        <v>-240.99999999999986</v>
      </c>
      <c r="O184" s="30">
        <f t="shared" si="37"/>
        <v>-23.97174637468251</v>
      </c>
      <c r="P184" s="37">
        <f t="shared" si="38"/>
        <v>-0.19443749837242477</v>
      </c>
      <c r="Q184" s="38" t="str">
        <f t="shared" si="33"/>
        <v>0</v>
      </c>
      <c r="R184" s="38">
        <f t="shared" si="34"/>
        <v>0.19443749837242477</v>
      </c>
      <c r="S184" s="37">
        <f t="shared" si="43"/>
        <v>447.90308539659236</v>
      </c>
      <c r="T184" s="37">
        <f t="shared" si="44"/>
        <v>199.21265590992985</v>
      </c>
      <c r="U184" s="37">
        <f t="shared" si="39"/>
        <v>0.12441752372127565</v>
      </c>
      <c r="V184" s="37">
        <f t="shared" si="40"/>
        <v>5.5336848863869401E-2</v>
      </c>
      <c r="W184" s="37">
        <f t="shared" si="41"/>
        <v>4.1502636647902047E-2</v>
      </c>
    </row>
    <row r="185" spans="5:23" x14ac:dyDescent="0.3">
      <c r="E185" s="2" t="s">
        <v>26</v>
      </c>
      <c r="F185" s="2">
        <v>183</v>
      </c>
      <c r="G185" s="2">
        <v>183</v>
      </c>
      <c r="H185" s="2">
        <f t="shared" si="42"/>
        <v>7.8611111111111116</v>
      </c>
      <c r="I185" s="26">
        <v>28.3</v>
      </c>
      <c r="J185" s="30">
        <f t="shared" si="35"/>
        <v>-0.43055555555555525</v>
      </c>
      <c r="K185" s="30">
        <f t="shared" si="36"/>
        <v>-1.5499999999999989</v>
      </c>
      <c r="L185" s="30">
        <f t="shared" si="30"/>
        <v>184.40837999999999</v>
      </c>
      <c r="M185" s="30">
        <f t="shared" si="31"/>
        <v>30.640048071613361</v>
      </c>
      <c r="N185" s="30">
        <f t="shared" si="32"/>
        <v>-622.58333333333292</v>
      </c>
      <c r="O185" s="30">
        <f t="shared" si="37"/>
        <v>-407.53490526171959</v>
      </c>
      <c r="P185" s="37">
        <f t="shared" si="38"/>
        <v>-3.203677171918518</v>
      </c>
      <c r="Q185" s="38" t="str">
        <f t="shared" si="33"/>
        <v>0</v>
      </c>
      <c r="R185" s="38">
        <f t="shared" si="34"/>
        <v>3.203677171918518</v>
      </c>
      <c r="S185" s="37">
        <f t="shared" si="43"/>
        <v>447.90308539659236</v>
      </c>
      <c r="T185" s="37">
        <f t="shared" si="44"/>
        <v>202.41633308184836</v>
      </c>
      <c r="U185" s="37">
        <f t="shared" si="39"/>
        <v>0.12441752372127565</v>
      </c>
      <c r="V185" s="37">
        <f t="shared" si="40"/>
        <v>5.6226759189402321E-2</v>
      </c>
      <c r="W185" s="37">
        <f t="shared" si="41"/>
        <v>4.2170069392051743E-2</v>
      </c>
    </row>
    <row r="186" spans="5:23" x14ac:dyDescent="0.3">
      <c r="E186" s="2" t="s">
        <v>26</v>
      </c>
      <c r="F186" s="2">
        <v>184</v>
      </c>
      <c r="G186" s="2">
        <v>184</v>
      </c>
      <c r="H186" s="2">
        <f t="shared" si="42"/>
        <v>7.2500000000000009</v>
      </c>
      <c r="I186" s="26">
        <v>26.1</v>
      </c>
      <c r="J186" s="30">
        <f t="shared" si="35"/>
        <v>-0.65277777777777768</v>
      </c>
      <c r="K186" s="30">
        <f t="shared" si="36"/>
        <v>-2.3499999999999996</v>
      </c>
      <c r="L186" s="30">
        <f t="shared" si="30"/>
        <v>184.40837999999999</v>
      </c>
      <c r="M186" s="30">
        <f t="shared" si="31"/>
        <v>26.061390636496572</v>
      </c>
      <c r="N186" s="30">
        <f t="shared" si="32"/>
        <v>-943.91666666666652</v>
      </c>
      <c r="O186" s="30">
        <f t="shared" si="37"/>
        <v>-733.44689603016991</v>
      </c>
      <c r="P186" s="37">
        <f t="shared" si="38"/>
        <v>-5.3174899962187325</v>
      </c>
      <c r="Q186" s="38" t="str">
        <f t="shared" si="33"/>
        <v>0</v>
      </c>
      <c r="R186" s="38">
        <f t="shared" si="34"/>
        <v>5.3174899962187325</v>
      </c>
      <c r="S186" s="37">
        <f t="shared" si="43"/>
        <v>447.90308539659236</v>
      </c>
      <c r="T186" s="37">
        <f t="shared" si="44"/>
        <v>207.7338230780671</v>
      </c>
      <c r="U186" s="37">
        <f t="shared" si="39"/>
        <v>0.12441752372127565</v>
      </c>
      <c r="V186" s="37">
        <f t="shared" si="40"/>
        <v>5.7703839743907533E-2</v>
      </c>
      <c r="W186" s="37">
        <f t="shared" si="41"/>
        <v>4.3277879807930651E-2</v>
      </c>
    </row>
    <row r="187" spans="5:23" x14ac:dyDescent="0.3">
      <c r="E187" s="2" t="s">
        <v>26</v>
      </c>
      <c r="F187" s="2">
        <v>185</v>
      </c>
      <c r="G187" s="2">
        <v>185</v>
      </c>
      <c r="H187" s="2">
        <f t="shared" si="42"/>
        <v>6.5555555555555562</v>
      </c>
      <c r="I187" s="26">
        <v>23.6</v>
      </c>
      <c r="J187" s="30">
        <f t="shared" si="35"/>
        <v>-0.70833333333333348</v>
      </c>
      <c r="K187" s="30">
        <f t="shared" si="36"/>
        <v>-2.5500000000000007</v>
      </c>
      <c r="L187" s="30">
        <f t="shared" si="30"/>
        <v>184.40837999999999</v>
      </c>
      <c r="M187" s="30">
        <f t="shared" si="31"/>
        <v>21.307896432675872</v>
      </c>
      <c r="N187" s="30">
        <f t="shared" si="32"/>
        <v>-1024.2500000000002</v>
      </c>
      <c r="O187" s="30">
        <f t="shared" si="37"/>
        <v>-818.53372356732439</v>
      </c>
      <c r="P187" s="37">
        <f t="shared" si="38"/>
        <v>-5.3659432989413487</v>
      </c>
      <c r="Q187" s="38" t="str">
        <f t="shared" si="33"/>
        <v>0</v>
      </c>
      <c r="R187" s="38">
        <f t="shared" si="34"/>
        <v>5.3659432989413487</v>
      </c>
      <c r="S187" s="37">
        <f t="shared" si="43"/>
        <v>447.90308539659236</v>
      </c>
      <c r="T187" s="37">
        <f t="shared" si="44"/>
        <v>213.09976637700845</v>
      </c>
      <c r="U187" s="37">
        <f t="shared" si="39"/>
        <v>0.12441752372127565</v>
      </c>
      <c r="V187" s="37">
        <f t="shared" si="40"/>
        <v>5.9194379549169014E-2</v>
      </c>
      <c r="W187" s="37">
        <f t="shared" si="41"/>
        <v>4.4395784661876762E-2</v>
      </c>
    </row>
    <row r="188" spans="5:23" x14ac:dyDescent="0.3">
      <c r="E188" s="2" t="s">
        <v>26</v>
      </c>
      <c r="F188" s="2">
        <v>186</v>
      </c>
      <c r="G188" s="2">
        <v>186</v>
      </c>
      <c r="H188" s="2">
        <f t="shared" si="42"/>
        <v>5.8333333333333339</v>
      </c>
      <c r="I188" s="26">
        <v>21</v>
      </c>
      <c r="J188" s="30">
        <f t="shared" si="35"/>
        <v>-0.65277777777777812</v>
      </c>
      <c r="K188" s="30">
        <f t="shared" si="36"/>
        <v>-2.3500000000000014</v>
      </c>
      <c r="L188" s="30">
        <f t="shared" si="30"/>
        <v>184.40837999999999</v>
      </c>
      <c r="M188" s="30">
        <f t="shared" si="31"/>
        <v>16.871556892434032</v>
      </c>
      <c r="N188" s="30">
        <f t="shared" si="32"/>
        <v>-943.9166666666672</v>
      </c>
      <c r="O188" s="30">
        <f t="shared" si="37"/>
        <v>-742.63672977423312</v>
      </c>
      <c r="P188" s="37">
        <f t="shared" si="38"/>
        <v>-4.3320475903496938</v>
      </c>
      <c r="Q188" s="38" t="str">
        <f t="shared" si="33"/>
        <v>0</v>
      </c>
      <c r="R188" s="38">
        <f t="shared" si="34"/>
        <v>4.3320475903496938</v>
      </c>
      <c r="S188" s="37">
        <f t="shared" si="43"/>
        <v>447.90308539659236</v>
      </c>
      <c r="T188" s="37">
        <f t="shared" si="44"/>
        <v>217.43181396735815</v>
      </c>
      <c r="U188" s="37">
        <f t="shared" si="39"/>
        <v>0.12441752372127565</v>
      </c>
      <c r="V188" s="37">
        <f t="shared" si="40"/>
        <v>6.0397726102043935E-2</v>
      </c>
      <c r="W188" s="37">
        <f t="shared" si="41"/>
        <v>4.5298294576532949E-2</v>
      </c>
    </row>
    <row r="189" spans="5:23" x14ac:dyDescent="0.3">
      <c r="E189" s="2" t="s">
        <v>26</v>
      </c>
      <c r="F189" s="2">
        <v>187</v>
      </c>
      <c r="G189" s="2">
        <v>187</v>
      </c>
      <c r="H189" s="2">
        <f t="shared" si="42"/>
        <v>5.25</v>
      </c>
      <c r="I189" s="26">
        <v>18.899999999999999</v>
      </c>
      <c r="J189" s="30">
        <f t="shared" si="35"/>
        <v>-0.54166666666666641</v>
      </c>
      <c r="K189" s="30">
        <f t="shared" si="36"/>
        <v>-1.9499999999999993</v>
      </c>
      <c r="L189" s="30">
        <f t="shared" si="30"/>
        <v>184.40837999999999</v>
      </c>
      <c r="M189" s="30">
        <f t="shared" si="31"/>
        <v>13.665961082871563</v>
      </c>
      <c r="N189" s="30">
        <f t="shared" si="32"/>
        <v>-783.24999999999966</v>
      </c>
      <c r="O189" s="30">
        <f t="shared" si="37"/>
        <v>-585.17565891712809</v>
      </c>
      <c r="P189" s="37">
        <f t="shared" si="38"/>
        <v>-3.0721722093149224</v>
      </c>
      <c r="Q189" s="38" t="str">
        <f t="shared" si="33"/>
        <v>0</v>
      </c>
      <c r="R189" s="38">
        <f t="shared" si="34"/>
        <v>3.0721722093149224</v>
      </c>
      <c r="S189" s="37">
        <f t="shared" si="43"/>
        <v>447.90308539659236</v>
      </c>
      <c r="T189" s="37">
        <f t="shared" si="44"/>
        <v>220.50398617667307</v>
      </c>
      <c r="U189" s="37">
        <f t="shared" si="39"/>
        <v>0.12441752372127565</v>
      </c>
      <c r="V189" s="37">
        <f t="shared" si="40"/>
        <v>6.125110727129808E-2</v>
      </c>
      <c r="W189" s="37">
        <f t="shared" si="41"/>
        <v>4.5938330453473564E-2</v>
      </c>
    </row>
    <row r="190" spans="5:23" x14ac:dyDescent="0.3">
      <c r="E190" s="2" t="s">
        <v>26</v>
      </c>
      <c r="F190" s="2">
        <v>188</v>
      </c>
      <c r="G190" s="2">
        <v>188</v>
      </c>
      <c r="H190" s="2">
        <f t="shared" si="42"/>
        <v>4.7500000000000009</v>
      </c>
      <c r="I190" s="26">
        <v>17.100000000000001</v>
      </c>
      <c r="J190" s="30">
        <f t="shared" si="35"/>
        <v>-0.44444444444444431</v>
      </c>
      <c r="K190" s="30">
        <f t="shared" si="36"/>
        <v>-1.5999999999999996</v>
      </c>
      <c r="L190" s="30">
        <f t="shared" si="30"/>
        <v>184.40837999999999</v>
      </c>
      <c r="M190" s="30">
        <f t="shared" si="31"/>
        <v>11.186875172146566</v>
      </c>
      <c r="N190" s="30">
        <f t="shared" si="32"/>
        <v>-642.66666666666652</v>
      </c>
      <c r="O190" s="30">
        <f t="shared" si="37"/>
        <v>-447.07141149451996</v>
      </c>
      <c r="P190" s="37">
        <f t="shared" si="38"/>
        <v>-2.1235892045989702</v>
      </c>
      <c r="Q190" s="38" t="str">
        <f t="shared" si="33"/>
        <v>0</v>
      </c>
      <c r="R190" s="38">
        <f t="shared" si="34"/>
        <v>2.1235892045989702</v>
      </c>
      <c r="S190" s="37">
        <f t="shared" si="43"/>
        <v>447.90308539659236</v>
      </c>
      <c r="T190" s="37">
        <f t="shared" si="44"/>
        <v>222.62757538127204</v>
      </c>
      <c r="U190" s="37">
        <f t="shared" si="39"/>
        <v>0.12441752372127565</v>
      </c>
      <c r="V190" s="37">
        <f t="shared" si="40"/>
        <v>6.184099316146445E-2</v>
      </c>
      <c r="W190" s="37">
        <f t="shared" si="41"/>
        <v>4.6380744871098334E-2</v>
      </c>
    </row>
    <row r="191" spans="5:23" x14ac:dyDescent="0.3">
      <c r="E191" s="2" t="s">
        <v>26</v>
      </c>
      <c r="F191" s="2">
        <v>189</v>
      </c>
      <c r="G191" s="2">
        <v>189</v>
      </c>
      <c r="H191" s="2">
        <f t="shared" si="42"/>
        <v>4.3611111111111107</v>
      </c>
      <c r="I191" s="26">
        <v>15.7</v>
      </c>
      <c r="J191" s="30">
        <f t="shared" si="35"/>
        <v>-0.36111111111111133</v>
      </c>
      <c r="K191" s="30">
        <f t="shared" si="36"/>
        <v>-1.3000000000000007</v>
      </c>
      <c r="L191" s="30">
        <f t="shared" si="30"/>
        <v>184.40837999999999</v>
      </c>
      <c r="M191" s="30">
        <f t="shared" si="31"/>
        <v>9.4300908354105744</v>
      </c>
      <c r="N191" s="30">
        <f t="shared" si="32"/>
        <v>-522.16666666666697</v>
      </c>
      <c r="O191" s="30">
        <f t="shared" si="37"/>
        <v>-328.32819583125638</v>
      </c>
      <c r="P191" s="37">
        <f t="shared" si="38"/>
        <v>-1.4318757429307569</v>
      </c>
      <c r="Q191" s="38" t="str">
        <f t="shared" si="33"/>
        <v>0</v>
      </c>
      <c r="R191" s="38">
        <f t="shared" si="34"/>
        <v>1.4318757429307569</v>
      </c>
      <c r="S191" s="37">
        <f t="shared" si="43"/>
        <v>447.90308539659236</v>
      </c>
      <c r="T191" s="37">
        <f t="shared" si="44"/>
        <v>224.05945112420281</v>
      </c>
      <c r="U191" s="37">
        <f t="shared" si="39"/>
        <v>0.12441752372127565</v>
      </c>
      <c r="V191" s="37">
        <f t="shared" si="40"/>
        <v>6.2238736423389666E-2</v>
      </c>
      <c r="W191" s="37">
        <f t="shared" si="41"/>
        <v>4.6679052317542248E-2</v>
      </c>
    </row>
    <row r="192" spans="5:23" x14ac:dyDescent="0.3">
      <c r="E192" s="2" t="s">
        <v>26</v>
      </c>
      <c r="F192" s="2">
        <v>190</v>
      </c>
      <c r="G192" s="2">
        <v>190</v>
      </c>
      <c r="H192" s="2">
        <f t="shared" si="42"/>
        <v>4.0277777777777777</v>
      </c>
      <c r="I192" s="26">
        <v>14.5</v>
      </c>
      <c r="J192" s="30">
        <f t="shared" si="35"/>
        <v>-0.27777777777777779</v>
      </c>
      <c r="K192" s="30">
        <f t="shared" si="36"/>
        <v>-1</v>
      </c>
      <c r="L192" s="30">
        <f t="shared" si="30"/>
        <v>184.40837999999999</v>
      </c>
      <c r="M192" s="30">
        <f t="shared" si="31"/>
        <v>8.0436390853384463</v>
      </c>
      <c r="N192" s="30">
        <f t="shared" si="32"/>
        <v>-401.66666666666669</v>
      </c>
      <c r="O192" s="30">
        <f t="shared" si="37"/>
        <v>-209.21464758132825</v>
      </c>
      <c r="P192" s="37">
        <f t="shared" si="38"/>
        <v>-0.84267010831368316</v>
      </c>
      <c r="Q192" s="38" t="str">
        <f t="shared" si="33"/>
        <v>0</v>
      </c>
      <c r="R192" s="38">
        <f t="shared" si="34"/>
        <v>0.84267010831368316</v>
      </c>
      <c r="S192" s="37">
        <f t="shared" si="43"/>
        <v>447.90308539659236</v>
      </c>
      <c r="T192" s="37">
        <f t="shared" si="44"/>
        <v>224.90212123251649</v>
      </c>
      <c r="U192" s="37">
        <f t="shared" si="39"/>
        <v>0.12441752372127565</v>
      </c>
      <c r="V192" s="37">
        <f t="shared" si="40"/>
        <v>6.2472811453476808E-2</v>
      </c>
      <c r="W192" s="37">
        <f t="shared" si="41"/>
        <v>4.6854608590107608E-2</v>
      </c>
    </row>
    <row r="193" spans="5:23" x14ac:dyDescent="0.3">
      <c r="E193" s="2" t="s">
        <v>26</v>
      </c>
      <c r="F193" s="2">
        <v>191</v>
      </c>
      <c r="G193" s="2">
        <v>191</v>
      </c>
      <c r="H193" s="2">
        <f t="shared" si="42"/>
        <v>3.8055555555555554</v>
      </c>
      <c r="I193" s="26">
        <v>13.7</v>
      </c>
      <c r="J193" s="30">
        <f t="shared" si="35"/>
        <v>-0.22222222222222215</v>
      </c>
      <c r="K193" s="30">
        <f t="shared" si="36"/>
        <v>-0.79999999999999982</v>
      </c>
      <c r="L193" s="30">
        <f t="shared" si="30"/>
        <v>184.40837999999999</v>
      </c>
      <c r="M193" s="30">
        <f t="shared" si="31"/>
        <v>7.1805499164193707</v>
      </c>
      <c r="N193" s="30">
        <f t="shared" si="32"/>
        <v>-321.33333333333326</v>
      </c>
      <c r="O193" s="30">
        <f t="shared" si="37"/>
        <v>-129.74440341691388</v>
      </c>
      <c r="P193" s="37">
        <f t="shared" si="38"/>
        <v>-0.49374953522547782</v>
      </c>
      <c r="Q193" s="38" t="str">
        <f t="shared" si="33"/>
        <v>0</v>
      </c>
      <c r="R193" s="38">
        <f t="shared" si="34"/>
        <v>0.49374953522547782</v>
      </c>
      <c r="S193" s="37">
        <f t="shared" si="43"/>
        <v>447.90308539659236</v>
      </c>
      <c r="T193" s="37">
        <f t="shared" si="44"/>
        <v>225.39587076774197</v>
      </c>
      <c r="U193" s="37">
        <f t="shared" si="39"/>
        <v>0.12441752372127565</v>
      </c>
      <c r="V193" s="37">
        <f t="shared" si="40"/>
        <v>6.2609964102150542E-2</v>
      </c>
      <c r="W193" s="37">
        <f t="shared" si="41"/>
        <v>4.695747307661291E-2</v>
      </c>
    </row>
    <row r="194" spans="5:23" x14ac:dyDescent="0.3">
      <c r="E194" s="2" t="s">
        <v>26</v>
      </c>
      <c r="F194" s="2">
        <v>192</v>
      </c>
      <c r="G194" s="2">
        <v>192</v>
      </c>
      <c r="H194" s="2">
        <f t="shared" si="42"/>
        <v>3.5833333333333335</v>
      </c>
      <c r="I194" s="26">
        <v>12.9</v>
      </c>
      <c r="J194" s="30">
        <f t="shared" si="35"/>
        <v>-0.16666666666666657</v>
      </c>
      <c r="K194" s="30">
        <f t="shared" si="36"/>
        <v>-0.59999999999999964</v>
      </c>
      <c r="L194" s="30">
        <f t="shared" ref="L194:L257" si="45">$C$2*9.81*$C$4</f>
        <v>184.40837999999999</v>
      </c>
      <c r="M194" s="30">
        <f t="shared" ref="M194:M257" si="46">1/2*$C$3*1.223*$C$5*(H194^2)</f>
        <v>6.3664303457368412</v>
      </c>
      <c r="N194" s="30">
        <f t="shared" ref="N194:N257" si="47">$C$2*J194</f>
        <v>-240.99999999999986</v>
      </c>
      <c r="O194" s="30">
        <f t="shared" si="37"/>
        <v>-50.225189654263033</v>
      </c>
      <c r="P194" s="37">
        <f t="shared" si="38"/>
        <v>-0.1799735962611092</v>
      </c>
      <c r="Q194" s="38" t="str">
        <f t="shared" ref="Q194:Q257" si="48">IF(P194&gt;0, P194, "0")</f>
        <v>0</v>
      </c>
      <c r="R194" s="38">
        <f t="shared" ref="R194:R257" si="49">IF(P194&lt;0, P194*-1, "0")</f>
        <v>0.1799735962611092</v>
      </c>
      <c r="S194" s="37">
        <f t="shared" si="43"/>
        <v>447.90308539659236</v>
      </c>
      <c r="T194" s="37">
        <f t="shared" si="44"/>
        <v>225.57584436400307</v>
      </c>
      <c r="U194" s="37">
        <f t="shared" si="39"/>
        <v>0.12441752372127565</v>
      </c>
      <c r="V194" s="37">
        <f t="shared" si="40"/>
        <v>6.2659956767778635E-2</v>
      </c>
      <c r="W194" s="37">
        <f t="shared" si="41"/>
        <v>4.6994967575833976E-2</v>
      </c>
    </row>
    <row r="195" spans="5:23" x14ac:dyDescent="0.3">
      <c r="E195" s="2" t="s">
        <v>26</v>
      </c>
      <c r="F195" s="2">
        <v>193</v>
      </c>
      <c r="G195" s="2">
        <v>193</v>
      </c>
      <c r="H195" s="2">
        <f t="shared" si="42"/>
        <v>3.4722222222222223</v>
      </c>
      <c r="I195" s="26">
        <v>12.5</v>
      </c>
      <c r="J195" s="30">
        <f t="shared" ref="J195:J258" si="50">($I196-$I194)/2/3.6</f>
        <v>-9.7222222222222363E-2</v>
      </c>
      <c r="K195" s="30">
        <f t="shared" ref="K195:K258" si="51">($I196-$I194)/2</f>
        <v>-0.35000000000000053</v>
      </c>
      <c r="L195" s="30">
        <f t="shared" si="45"/>
        <v>184.40837999999999</v>
      </c>
      <c r="M195" s="30">
        <f t="shared" si="46"/>
        <v>5.977734159734279</v>
      </c>
      <c r="N195" s="30">
        <f t="shared" si="47"/>
        <v>-140.58333333333354</v>
      </c>
      <c r="O195" s="30">
        <f t="shared" ref="O195:O258" si="52">L195+M195+N195</f>
        <v>49.802780826400721</v>
      </c>
      <c r="P195" s="37">
        <f t="shared" ref="P195:P258" si="53">(O195*H195)/1000</f>
        <v>0.17292632231389141</v>
      </c>
      <c r="Q195" s="38">
        <f t="shared" si="48"/>
        <v>0.17292632231389141</v>
      </c>
      <c r="R195" s="38" t="str">
        <f t="shared" si="49"/>
        <v>0</v>
      </c>
      <c r="S195" s="37">
        <f t="shared" si="43"/>
        <v>448.07601171890627</v>
      </c>
      <c r="T195" s="37">
        <f t="shared" si="44"/>
        <v>225.57584436400307</v>
      </c>
      <c r="U195" s="37">
        <f t="shared" ref="U195:U258" si="54">(((S195)/60)/60)</f>
        <v>0.1244655588108073</v>
      </c>
      <c r="V195" s="37">
        <f t="shared" ref="V195:V258" si="55">(((T195)/60)/60)</f>
        <v>6.2659956767778635E-2</v>
      </c>
      <c r="W195" s="37">
        <f t="shared" ref="W195:W258" si="56">V195*0.75</f>
        <v>4.6994967575833976E-2</v>
      </c>
    </row>
    <row r="196" spans="5:23" x14ac:dyDescent="0.3">
      <c r="E196" s="2" t="s">
        <v>26</v>
      </c>
      <c r="F196" s="2">
        <v>194</v>
      </c>
      <c r="G196" s="2">
        <v>194</v>
      </c>
      <c r="H196" s="2">
        <f t="shared" ref="H196:H259" si="57">I196*(1000/3600)</f>
        <v>3.3888888888888888</v>
      </c>
      <c r="I196" s="26">
        <v>12.2</v>
      </c>
      <c r="J196" s="30">
        <f t="shared" si="50"/>
        <v>-6.9444444444444448E-2</v>
      </c>
      <c r="K196" s="30">
        <f t="shared" si="51"/>
        <v>-0.25</v>
      </c>
      <c r="L196" s="30">
        <f t="shared" si="45"/>
        <v>184.40837999999999</v>
      </c>
      <c r="M196" s="30">
        <f t="shared" si="46"/>
        <v>5.6942460949430407</v>
      </c>
      <c r="N196" s="30">
        <f t="shared" si="47"/>
        <v>-100.41666666666667</v>
      </c>
      <c r="O196" s="30">
        <f t="shared" si="52"/>
        <v>89.685959428276377</v>
      </c>
      <c r="P196" s="37">
        <f t="shared" si="53"/>
        <v>0.30393575139582552</v>
      </c>
      <c r="Q196" s="38">
        <f t="shared" si="48"/>
        <v>0.30393575139582552</v>
      </c>
      <c r="R196" s="38" t="str">
        <f t="shared" si="49"/>
        <v>0</v>
      </c>
      <c r="S196" s="37">
        <f t="shared" ref="S196:S259" si="58">S195+Q196</f>
        <v>448.37994747030211</v>
      </c>
      <c r="T196" s="37">
        <f t="shared" ref="T196:T259" si="59">T195+R196</f>
        <v>225.57584436400307</v>
      </c>
      <c r="U196" s="37">
        <f t="shared" si="54"/>
        <v>0.12454998540841726</v>
      </c>
      <c r="V196" s="37">
        <f t="shared" si="55"/>
        <v>6.2659956767778635E-2</v>
      </c>
      <c r="W196" s="37">
        <f t="shared" si="56"/>
        <v>4.6994967575833976E-2</v>
      </c>
    </row>
    <row r="197" spans="5:23" x14ac:dyDescent="0.3">
      <c r="E197" s="2" t="s">
        <v>26</v>
      </c>
      <c r="F197" s="2">
        <v>195</v>
      </c>
      <c r="G197" s="2">
        <v>195</v>
      </c>
      <c r="H197" s="2">
        <f t="shared" si="57"/>
        <v>3.3333333333333335</v>
      </c>
      <c r="I197" s="26">
        <v>12</v>
      </c>
      <c r="J197" s="30">
        <f t="shared" si="50"/>
        <v>-2.7777777777777679E-2</v>
      </c>
      <c r="K197" s="30">
        <f t="shared" si="51"/>
        <v>-9.9999999999999645E-2</v>
      </c>
      <c r="L197" s="30">
        <f t="shared" si="45"/>
        <v>184.40837999999999</v>
      </c>
      <c r="M197" s="30">
        <f t="shared" si="46"/>
        <v>5.5090798016111124</v>
      </c>
      <c r="N197" s="30">
        <f t="shared" si="47"/>
        <v>-40.166666666666522</v>
      </c>
      <c r="O197" s="30">
        <f t="shared" si="52"/>
        <v>149.75079313494459</v>
      </c>
      <c r="P197" s="37">
        <f t="shared" si="53"/>
        <v>0.49916931044981533</v>
      </c>
      <c r="Q197" s="38">
        <f t="shared" si="48"/>
        <v>0.49916931044981533</v>
      </c>
      <c r="R197" s="38" t="str">
        <f t="shared" si="49"/>
        <v>0</v>
      </c>
      <c r="S197" s="37">
        <f t="shared" si="58"/>
        <v>448.87911678075193</v>
      </c>
      <c r="T197" s="37">
        <f t="shared" si="59"/>
        <v>225.57584436400307</v>
      </c>
      <c r="U197" s="37">
        <f t="shared" si="54"/>
        <v>0.12468864355020887</v>
      </c>
      <c r="V197" s="37">
        <f t="shared" si="55"/>
        <v>6.2659956767778635E-2</v>
      </c>
      <c r="W197" s="37">
        <f t="shared" si="56"/>
        <v>4.6994967575833976E-2</v>
      </c>
    </row>
    <row r="198" spans="5:23" x14ac:dyDescent="0.3">
      <c r="E198" s="2" t="s">
        <v>26</v>
      </c>
      <c r="F198" s="2">
        <v>196</v>
      </c>
      <c r="G198" s="2">
        <v>196</v>
      </c>
      <c r="H198" s="2">
        <f t="shared" si="57"/>
        <v>3.3333333333333335</v>
      </c>
      <c r="I198" s="26">
        <v>12</v>
      </c>
      <c r="J198" s="30">
        <f t="shared" si="50"/>
        <v>0</v>
      </c>
      <c r="K198" s="30">
        <f t="shared" si="51"/>
        <v>0</v>
      </c>
      <c r="L198" s="30">
        <f t="shared" si="45"/>
        <v>184.40837999999999</v>
      </c>
      <c r="M198" s="30">
        <f t="shared" si="46"/>
        <v>5.5090798016111124</v>
      </c>
      <c r="N198" s="30">
        <f t="shared" si="47"/>
        <v>0</v>
      </c>
      <c r="O198" s="30">
        <f t="shared" si="52"/>
        <v>189.9174598016111</v>
      </c>
      <c r="P198" s="37">
        <f t="shared" si="53"/>
        <v>0.63305819933870378</v>
      </c>
      <c r="Q198" s="38">
        <f t="shared" si="48"/>
        <v>0.63305819933870378</v>
      </c>
      <c r="R198" s="38" t="str">
        <f t="shared" si="49"/>
        <v>0</v>
      </c>
      <c r="S198" s="37">
        <f t="shared" si="58"/>
        <v>449.51217498009061</v>
      </c>
      <c r="T198" s="37">
        <f t="shared" si="59"/>
        <v>225.57584436400307</v>
      </c>
      <c r="U198" s="37">
        <f t="shared" si="54"/>
        <v>0.12486449305002517</v>
      </c>
      <c r="V198" s="37">
        <f t="shared" si="55"/>
        <v>6.2659956767778635E-2</v>
      </c>
      <c r="W198" s="37">
        <f t="shared" si="56"/>
        <v>4.6994967575833976E-2</v>
      </c>
    </row>
    <row r="199" spans="5:23" x14ac:dyDescent="0.3">
      <c r="E199" s="2" t="s">
        <v>26</v>
      </c>
      <c r="F199" s="2">
        <v>197</v>
      </c>
      <c r="G199" s="2">
        <v>197</v>
      </c>
      <c r="H199" s="2">
        <f t="shared" si="57"/>
        <v>3.3333333333333335</v>
      </c>
      <c r="I199" s="26">
        <v>12</v>
      </c>
      <c r="J199" s="30">
        <f t="shared" si="50"/>
        <v>0</v>
      </c>
      <c r="K199" s="30">
        <f t="shared" si="51"/>
        <v>0</v>
      </c>
      <c r="L199" s="30">
        <f t="shared" si="45"/>
        <v>184.40837999999999</v>
      </c>
      <c r="M199" s="30">
        <f t="shared" si="46"/>
        <v>5.5090798016111124</v>
      </c>
      <c r="N199" s="30">
        <f t="shared" si="47"/>
        <v>0</v>
      </c>
      <c r="O199" s="30">
        <f t="shared" si="52"/>
        <v>189.9174598016111</v>
      </c>
      <c r="P199" s="37">
        <f t="shared" si="53"/>
        <v>0.63305819933870378</v>
      </c>
      <c r="Q199" s="38">
        <f t="shared" si="48"/>
        <v>0.63305819933870378</v>
      </c>
      <c r="R199" s="38" t="str">
        <f t="shared" si="49"/>
        <v>0</v>
      </c>
      <c r="S199" s="37">
        <f t="shared" si="58"/>
        <v>450.14523317942928</v>
      </c>
      <c r="T199" s="37">
        <f t="shared" si="59"/>
        <v>225.57584436400307</v>
      </c>
      <c r="U199" s="37">
        <f t="shared" si="54"/>
        <v>0.12504034254984148</v>
      </c>
      <c r="V199" s="37">
        <f t="shared" si="55"/>
        <v>6.2659956767778635E-2</v>
      </c>
      <c r="W199" s="37">
        <f t="shared" si="56"/>
        <v>4.6994967575833976E-2</v>
      </c>
    </row>
    <row r="200" spans="5:23" x14ac:dyDescent="0.3">
      <c r="E200" s="2" t="s">
        <v>26</v>
      </c>
      <c r="F200" s="2">
        <v>198</v>
      </c>
      <c r="G200" s="2">
        <v>198</v>
      </c>
      <c r="H200" s="2">
        <f t="shared" si="57"/>
        <v>3.3333333333333335</v>
      </c>
      <c r="I200" s="26">
        <v>12</v>
      </c>
      <c r="J200" s="30">
        <f t="shared" si="50"/>
        <v>6.9444444444444448E-2</v>
      </c>
      <c r="K200" s="30">
        <f t="shared" si="51"/>
        <v>0.25</v>
      </c>
      <c r="L200" s="30">
        <f t="shared" si="45"/>
        <v>184.40837999999999</v>
      </c>
      <c r="M200" s="30">
        <f t="shared" si="46"/>
        <v>5.5090798016111124</v>
      </c>
      <c r="N200" s="30">
        <f t="shared" si="47"/>
        <v>100.41666666666667</v>
      </c>
      <c r="O200" s="30">
        <f t="shared" si="52"/>
        <v>290.33412646827776</v>
      </c>
      <c r="P200" s="37">
        <f t="shared" si="53"/>
        <v>0.96778042156092592</v>
      </c>
      <c r="Q200" s="38">
        <f t="shared" si="48"/>
        <v>0.96778042156092592</v>
      </c>
      <c r="R200" s="38" t="str">
        <f t="shared" si="49"/>
        <v>0</v>
      </c>
      <c r="S200" s="37">
        <f t="shared" si="58"/>
        <v>451.1130136009902</v>
      </c>
      <c r="T200" s="37">
        <f t="shared" si="59"/>
        <v>225.57584436400307</v>
      </c>
      <c r="U200" s="37">
        <f t="shared" si="54"/>
        <v>0.12530917044471951</v>
      </c>
      <c r="V200" s="37">
        <f t="shared" si="55"/>
        <v>6.2659956767778635E-2</v>
      </c>
      <c r="W200" s="37">
        <f t="shared" si="56"/>
        <v>4.6994967575833976E-2</v>
      </c>
    </row>
    <row r="201" spans="5:23" x14ac:dyDescent="0.3">
      <c r="E201" s="2" t="s">
        <v>26</v>
      </c>
      <c r="F201" s="2">
        <v>199</v>
      </c>
      <c r="G201" s="2">
        <v>199</v>
      </c>
      <c r="H201" s="2">
        <f t="shared" si="57"/>
        <v>3.4722222222222223</v>
      </c>
      <c r="I201" s="26">
        <v>12.5</v>
      </c>
      <c r="J201" s="30">
        <f t="shared" si="50"/>
        <v>0.1388888888888889</v>
      </c>
      <c r="K201" s="30">
        <f t="shared" si="51"/>
        <v>0.5</v>
      </c>
      <c r="L201" s="30">
        <f t="shared" si="45"/>
        <v>184.40837999999999</v>
      </c>
      <c r="M201" s="30">
        <f t="shared" si="46"/>
        <v>5.977734159734279</v>
      </c>
      <c r="N201" s="30">
        <f t="shared" si="47"/>
        <v>200.83333333333334</v>
      </c>
      <c r="O201" s="30">
        <f t="shared" si="52"/>
        <v>391.21944749306761</v>
      </c>
      <c r="P201" s="37">
        <f t="shared" si="53"/>
        <v>1.3584008593509294</v>
      </c>
      <c r="Q201" s="38">
        <f t="shared" si="48"/>
        <v>1.3584008593509294</v>
      </c>
      <c r="R201" s="38" t="str">
        <f t="shared" si="49"/>
        <v>0</v>
      </c>
      <c r="S201" s="37">
        <f t="shared" si="58"/>
        <v>452.47141446034112</v>
      </c>
      <c r="T201" s="37">
        <f t="shared" si="59"/>
        <v>225.57584436400307</v>
      </c>
      <c r="U201" s="37">
        <f t="shared" si="54"/>
        <v>0.12568650401676143</v>
      </c>
      <c r="V201" s="37">
        <f t="shared" si="55"/>
        <v>6.2659956767778635E-2</v>
      </c>
      <c r="W201" s="37">
        <f t="shared" si="56"/>
        <v>4.6994967575833976E-2</v>
      </c>
    </row>
    <row r="202" spans="5:23" x14ac:dyDescent="0.3">
      <c r="E202" s="2" t="s">
        <v>26</v>
      </c>
      <c r="F202" s="2">
        <v>200</v>
      </c>
      <c r="G202" s="2">
        <v>200</v>
      </c>
      <c r="H202" s="2">
        <f t="shared" si="57"/>
        <v>3.6111111111111112</v>
      </c>
      <c r="I202" s="26">
        <v>13</v>
      </c>
      <c r="J202" s="30">
        <f t="shared" si="50"/>
        <v>0.20833333333333331</v>
      </c>
      <c r="K202" s="30">
        <f t="shared" si="51"/>
        <v>0.75</v>
      </c>
      <c r="L202" s="30">
        <f t="shared" si="45"/>
        <v>184.40837999999999</v>
      </c>
      <c r="M202" s="30">
        <f t="shared" si="46"/>
        <v>6.4655172671685959</v>
      </c>
      <c r="N202" s="30">
        <f t="shared" si="47"/>
        <v>301.25</v>
      </c>
      <c r="O202" s="30">
        <f t="shared" si="52"/>
        <v>492.12389726716856</v>
      </c>
      <c r="P202" s="37">
        <f t="shared" si="53"/>
        <v>1.7771140734647755</v>
      </c>
      <c r="Q202" s="38">
        <f t="shared" si="48"/>
        <v>1.7771140734647755</v>
      </c>
      <c r="R202" s="38" t="str">
        <f t="shared" si="49"/>
        <v>0</v>
      </c>
      <c r="S202" s="37">
        <f t="shared" si="58"/>
        <v>454.24852853380588</v>
      </c>
      <c r="T202" s="37">
        <f t="shared" si="59"/>
        <v>225.57584436400307</v>
      </c>
      <c r="U202" s="37">
        <f t="shared" si="54"/>
        <v>0.12618014681494608</v>
      </c>
      <c r="V202" s="37">
        <f t="shared" si="55"/>
        <v>6.2659956767778635E-2</v>
      </c>
      <c r="W202" s="37">
        <f t="shared" si="56"/>
        <v>4.6994967575833976E-2</v>
      </c>
    </row>
    <row r="203" spans="5:23" x14ac:dyDescent="0.3">
      <c r="E203" s="2" t="s">
        <v>26</v>
      </c>
      <c r="F203" s="2">
        <v>201</v>
      </c>
      <c r="G203" s="2">
        <v>201</v>
      </c>
      <c r="H203" s="2">
        <f t="shared" si="57"/>
        <v>3.8888888888888893</v>
      </c>
      <c r="I203" s="26">
        <v>14</v>
      </c>
      <c r="J203" s="30">
        <f t="shared" si="50"/>
        <v>0.27777777777777779</v>
      </c>
      <c r="K203" s="30">
        <f t="shared" si="51"/>
        <v>1</v>
      </c>
      <c r="L203" s="30">
        <f t="shared" si="45"/>
        <v>184.40837999999999</v>
      </c>
      <c r="M203" s="30">
        <f t="shared" si="46"/>
        <v>7.4984697299706804</v>
      </c>
      <c r="N203" s="30">
        <f t="shared" si="47"/>
        <v>401.66666666666669</v>
      </c>
      <c r="O203" s="30">
        <f t="shared" si="52"/>
        <v>593.57351639663739</v>
      </c>
      <c r="P203" s="37">
        <f t="shared" si="53"/>
        <v>2.3083414526535901</v>
      </c>
      <c r="Q203" s="38">
        <f t="shared" si="48"/>
        <v>2.3083414526535901</v>
      </c>
      <c r="R203" s="38" t="str">
        <f t="shared" si="49"/>
        <v>0</v>
      </c>
      <c r="S203" s="37">
        <f t="shared" si="58"/>
        <v>456.55686998645945</v>
      </c>
      <c r="T203" s="37">
        <f t="shared" si="59"/>
        <v>225.57584436400307</v>
      </c>
      <c r="U203" s="37">
        <f t="shared" si="54"/>
        <v>0.12682135277401652</v>
      </c>
      <c r="V203" s="37">
        <f t="shared" si="55"/>
        <v>6.2659956767778635E-2</v>
      </c>
      <c r="W203" s="37">
        <f t="shared" si="56"/>
        <v>4.6994967575833976E-2</v>
      </c>
    </row>
    <row r="204" spans="5:23" x14ac:dyDescent="0.3">
      <c r="E204" s="2" t="s">
        <v>26</v>
      </c>
      <c r="F204" s="2">
        <v>202</v>
      </c>
      <c r="G204" s="2">
        <v>202</v>
      </c>
      <c r="H204" s="2">
        <f t="shared" si="57"/>
        <v>4.166666666666667</v>
      </c>
      <c r="I204" s="26">
        <v>15</v>
      </c>
      <c r="J204" s="30">
        <f t="shared" si="50"/>
        <v>0.34722222222222221</v>
      </c>
      <c r="K204" s="30">
        <f t="shared" si="51"/>
        <v>1.25</v>
      </c>
      <c r="L204" s="30">
        <f t="shared" si="45"/>
        <v>184.40837999999999</v>
      </c>
      <c r="M204" s="30">
        <f t="shared" si="46"/>
        <v>8.6079371900173633</v>
      </c>
      <c r="N204" s="30">
        <f t="shared" si="47"/>
        <v>502.08333333333331</v>
      </c>
      <c r="O204" s="30">
        <f t="shared" si="52"/>
        <v>695.09965052335065</v>
      </c>
      <c r="P204" s="37">
        <f t="shared" si="53"/>
        <v>2.8962485438472947</v>
      </c>
      <c r="Q204" s="38">
        <f t="shared" si="48"/>
        <v>2.8962485438472947</v>
      </c>
      <c r="R204" s="38" t="str">
        <f t="shared" si="49"/>
        <v>0</v>
      </c>
      <c r="S204" s="37">
        <f t="shared" si="58"/>
        <v>459.45311853030677</v>
      </c>
      <c r="T204" s="37">
        <f t="shared" si="59"/>
        <v>225.57584436400307</v>
      </c>
      <c r="U204" s="37">
        <f t="shared" si="54"/>
        <v>0.12762586625841854</v>
      </c>
      <c r="V204" s="37">
        <f t="shared" si="55"/>
        <v>6.2659956767778635E-2</v>
      </c>
      <c r="W204" s="37">
        <f t="shared" si="56"/>
        <v>4.6994967575833976E-2</v>
      </c>
    </row>
    <row r="205" spans="5:23" x14ac:dyDescent="0.3">
      <c r="E205" s="2" t="s">
        <v>26</v>
      </c>
      <c r="F205" s="2">
        <v>203</v>
      </c>
      <c r="G205" s="2">
        <v>203</v>
      </c>
      <c r="H205" s="2">
        <f t="shared" si="57"/>
        <v>4.5833333333333339</v>
      </c>
      <c r="I205" s="26">
        <v>16.5</v>
      </c>
      <c r="J205" s="30">
        <f t="shared" si="50"/>
        <v>0.55555555555555558</v>
      </c>
      <c r="K205" s="30">
        <f t="shared" si="51"/>
        <v>2</v>
      </c>
      <c r="L205" s="30">
        <f t="shared" si="45"/>
        <v>184.40837999999999</v>
      </c>
      <c r="M205" s="30">
        <f t="shared" si="46"/>
        <v>10.415603999921011</v>
      </c>
      <c r="N205" s="30">
        <f t="shared" si="47"/>
        <v>803.33333333333337</v>
      </c>
      <c r="O205" s="30">
        <f t="shared" si="52"/>
        <v>998.15731733325435</v>
      </c>
      <c r="P205" s="37">
        <f t="shared" si="53"/>
        <v>4.574887704444083</v>
      </c>
      <c r="Q205" s="38">
        <f t="shared" si="48"/>
        <v>4.574887704444083</v>
      </c>
      <c r="R205" s="38" t="str">
        <f t="shared" si="49"/>
        <v>0</v>
      </c>
      <c r="S205" s="37">
        <f t="shared" si="58"/>
        <v>464.02800623475088</v>
      </c>
      <c r="T205" s="37">
        <f t="shared" si="59"/>
        <v>225.57584436400307</v>
      </c>
      <c r="U205" s="37">
        <f t="shared" si="54"/>
        <v>0.12889666839854191</v>
      </c>
      <c r="V205" s="37">
        <f t="shared" si="55"/>
        <v>6.2659956767778635E-2</v>
      </c>
      <c r="W205" s="37">
        <f t="shared" si="56"/>
        <v>4.6994967575833976E-2</v>
      </c>
    </row>
    <row r="206" spans="5:23" x14ac:dyDescent="0.3">
      <c r="E206" s="2" t="s">
        <v>26</v>
      </c>
      <c r="F206" s="2">
        <v>204</v>
      </c>
      <c r="G206" s="2">
        <v>204</v>
      </c>
      <c r="H206" s="2">
        <f t="shared" si="57"/>
        <v>5.2777777777777777</v>
      </c>
      <c r="I206" s="26">
        <v>19</v>
      </c>
      <c r="J206" s="30">
        <f t="shared" si="50"/>
        <v>0.65277777777777768</v>
      </c>
      <c r="K206" s="30">
        <f t="shared" si="51"/>
        <v>2.3499999999999996</v>
      </c>
      <c r="L206" s="30">
        <f t="shared" si="45"/>
        <v>184.40837999999999</v>
      </c>
      <c r="M206" s="30">
        <f t="shared" si="46"/>
        <v>13.810957002650078</v>
      </c>
      <c r="N206" s="30">
        <f t="shared" si="47"/>
        <v>943.91666666666652</v>
      </c>
      <c r="O206" s="30">
        <f t="shared" si="52"/>
        <v>1142.1360036693166</v>
      </c>
      <c r="P206" s="37">
        <f t="shared" si="53"/>
        <v>6.0279400193658379</v>
      </c>
      <c r="Q206" s="38">
        <f t="shared" si="48"/>
        <v>6.0279400193658379</v>
      </c>
      <c r="R206" s="38" t="str">
        <f t="shared" si="49"/>
        <v>0</v>
      </c>
      <c r="S206" s="37">
        <f t="shared" si="58"/>
        <v>470.05594625411669</v>
      </c>
      <c r="T206" s="37">
        <f t="shared" si="59"/>
        <v>225.57584436400307</v>
      </c>
      <c r="U206" s="37">
        <f t="shared" si="54"/>
        <v>0.1305710961816991</v>
      </c>
      <c r="V206" s="37">
        <f t="shared" si="55"/>
        <v>6.2659956767778635E-2</v>
      </c>
      <c r="W206" s="37">
        <f t="shared" si="56"/>
        <v>4.6994967575833976E-2</v>
      </c>
    </row>
    <row r="207" spans="5:23" x14ac:dyDescent="0.3">
      <c r="E207" s="2" t="s">
        <v>26</v>
      </c>
      <c r="F207" s="2">
        <v>205</v>
      </c>
      <c r="G207" s="2">
        <v>205</v>
      </c>
      <c r="H207" s="2">
        <f t="shared" si="57"/>
        <v>5.8888888888888893</v>
      </c>
      <c r="I207" s="26">
        <v>21.2</v>
      </c>
      <c r="J207" s="30">
        <f t="shared" si="50"/>
        <v>0.66666666666666674</v>
      </c>
      <c r="K207" s="30">
        <f t="shared" si="51"/>
        <v>2.4000000000000004</v>
      </c>
      <c r="L207" s="30">
        <f t="shared" si="45"/>
        <v>184.40837999999999</v>
      </c>
      <c r="M207" s="30">
        <f t="shared" si="46"/>
        <v>17.194450180806239</v>
      </c>
      <c r="N207" s="30">
        <f t="shared" si="47"/>
        <v>964.00000000000011</v>
      </c>
      <c r="O207" s="30">
        <f t="shared" si="52"/>
        <v>1165.6028301808064</v>
      </c>
      <c r="P207" s="37">
        <f t="shared" si="53"/>
        <v>6.8641055555091945</v>
      </c>
      <c r="Q207" s="38">
        <f t="shared" si="48"/>
        <v>6.8641055555091945</v>
      </c>
      <c r="R207" s="38" t="str">
        <f t="shared" si="49"/>
        <v>0</v>
      </c>
      <c r="S207" s="37">
        <f t="shared" si="58"/>
        <v>476.92005180962587</v>
      </c>
      <c r="T207" s="37">
        <f t="shared" si="59"/>
        <v>225.57584436400307</v>
      </c>
      <c r="U207" s="37">
        <f t="shared" si="54"/>
        <v>0.13247779216934052</v>
      </c>
      <c r="V207" s="37">
        <f t="shared" si="55"/>
        <v>6.2659956767778635E-2</v>
      </c>
      <c r="W207" s="37">
        <f t="shared" si="56"/>
        <v>4.6994967575833976E-2</v>
      </c>
    </row>
    <row r="208" spans="5:23" x14ac:dyDescent="0.3">
      <c r="E208" s="2" t="s">
        <v>26</v>
      </c>
      <c r="F208" s="2">
        <v>206</v>
      </c>
      <c r="G208" s="2">
        <v>206</v>
      </c>
      <c r="H208" s="2">
        <f t="shared" si="57"/>
        <v>6.6111111111111116</v>
      </c>
      <c r="I208" s="26">
        <v>23.8</v>
      </c>
      <c r="J208" s="30">
        <f t="shared" si="50"/>
        <v>0.79166666666666652</v>
      </c>
      <c r="K208" s="30">
        <f t="shared" si="51"/>
        <v>2.8499999999999996</v>
      </c>
      <c r="L208" s="30">
        <f t="shared" si="45"/>
        <v>184.40837999999999</v>
      </c>
      <c r="M208" s="30">
        <f t="shared" si="46"/>
        <v>21.670577519615268</v>
      </c>
      <c r="N208" s="30">
        <f t="shared" si="47"/>
        <v>1144.7499999999998</v>
      </c>
      <c r="O208" s="30">
        <f t="shared" si="52"/>
        <v>1350.828957519615</v>
      </c>
      <c r="P208" s="37">
        <f t="shared" si="53"/>
        <v>8.9304803302685674</v>
      </c>
      <c r="Q208" s="38">
        <f t="shared" si="48"/>
        <v>8.9304803302685674</v>
      </c>
      <c r="R208" s="38" t="str">
        <f t="shared" si="49"/>
        <v>0</v>
      </c>
      <c r="S208" s="37">
        <f t="shared" si="58"/>
        <v>485.85053213989443</v>
      </c>
      <c r="T208" s="37">
        <f t="shared" si="59"/>
        <v>225.57584436400307</v>
      </c>
      <c r="U208" s="37">
        <f t="shared" si="54"/>
        <v>0.13495848114997067</v>
      </c>
      <c r="V208" s="37">
        <f t="shared" si="55"/>
        <v>6.2659956767778635E-2</v>
      </c>
      <c r="W208" s="37">
        <f t="shared" si="56"/>
        <v>4.6994967575833976E-2</v>
      </c>
    </row>
    <row r="209" spans="5:23" x14ac:dyDescent="0.3">
      <c r="E209" s="2" t="s">
        <v>26</v>
      </c>
      <c r="F209" s="2">
        <v>207</v>
      </c>
      <c r="G209" s="2">
        <v>207</v>
      </c>
      <c r="H209" s="2">
        <f t="shared" si="57"/>
        <v>7.4722222222222223</v>
      </c>
      <c r="I209" s="26">
        <v>26.9</v>
      </c>
      <c r="J209" s="30">
        <f t="shared" si="50"/>
        <v>0.80555555555555558</v>
      </c>
      <c r="K209" s="30">
        <f t="shared" si="51"/>
        <v>2.9000000000000004</v>
      </c>
      <c r="L209" s="30">
        <f t="shared" si="45"/>
        <v>184.40837999999999</v>
      </c>
      <c r="M209" s="30">
        <f t="shared" si="46"/>
        <v>27.683508578082058</v>
      </c>
      <c r="N209" s="30">
        <f t="shared" si="47"/>
        <v>1164.8333333333333</v>
      </c>
      <c r="O209" s="30">
        <f t="shared" si="52"/>
        <v>1376.9252219114153</v>
      </c>
      <c r="P209" s="37">
        <f t="shared" si="53"/>
        <v>10.288691241504743</v>
      </c>
      <c r="Q209" s="38">
        <f t="shared" si="48"/>
        <v>10.288691241504743</v>
      </c>
      <c r="R209" s="38" t="str">
        <f t="shared" si="49"/>
        <v>0</v>
      </c>
      <c r="S209" s="37">
        <f t="shared" si="58"/>
        <v>496.13922338139918</v>
      </c>
      <c r="T209" s="37">
        <f t="shared" si="59"/>
        <v>225.57584436400307</v>
      </c>
      <c r="U209" s="37">
        <f t="shared" si="54"/>
        <v>0.13781645093927755</v>
      </c>
      <c r="V209" s="37">
        <f t="shared" si="55"/>
        <v>6.2659956767778635E-2</v>
      </c>
      <c r="W209" s="37">
        <f t="shared" si="56"/>
        <v>4.6994967575833976E-2</v>
      </c>
    </row>
    <row r="210" spans="5:23" x14ac:dyDescent="0.3">
      <c r="E210" s="2" t="s">
        <v>26</v>
      </c>
      <c r="F210" s="2">
        <v>208</v>
      </c>
      <c r="G210" s="2">
        <v>208</v>
      </c>
      <c r="H210" s="2">
        <f t="shared" si="57"/>
        <v>8.2222222222222232</v>
      </c>
      <c r="I210" s="26">
        <v>29.6</v>
      </c>
      <c r="J210" s="30">
        <f t="shared" si="50"/>
        <v>0.70833333333333348</v>
      </c>
      <c r="K210" s="30">
        <f t="shared" si="51"/>
        <v>2.5500000000000007</v>
      </c>
      <c r="L210" s="30">
        <f t="shared" si="45"/>
        <v>184.40837999999999</v>
      </c>
      <c r="M210" s="30">
        <f t="shared" si="46"/>
        <v>33.519689992913833</v>
      </c>
      <c r="N210" s="30">
        <f t="shared" si="47"/>
        <v>1024.2500000000002</v>
      </c>
      <c r="O210" s="30">
        <f t="shared" si="52"/>
        <v>1242.1780699929141</v>
      </c>
      <c r="P210" s="37">
        <f t="shared" si="53"/>
        <v>10.213464131052849</v>
      </c>
      <c r="Q210" s="38">
        <f t="shared" si="48"/>
        <v>10.213464131052849</v>
      </c>
      <c r="R210" s="38" t="str">
        <f t="shared" si="49"/>
        <v>0</v>
      </c>
      <c r="S210" s="37">
        <f t="shared" si="58"/>
        <v>506.35268751245201</v>
      </c>
      <c r="T210" s="37">
        <f t="shared" si="59"/>
        <v>225.57584436400307</v>
      </c>
      <c r="U210" s="37">
        <f t="shared" si="54"/>
        <v>0.14065352430901443</v>
      </c>
      <c r="V210" s="37">
        <f t="shared" si="55"/>
        <v>6.2659956767778635E-2</v>
      </c>
      <c r="W210" s="37">
        <f t="shared" si="56"/>
        <v>4.6994967575833976E-2</v>
      </c>
    </row>
    <row r="211" spans="5:23" x14ac:dyDescent="0.3">
      <c r="E211" s="2" t="s">
        <v>26</v>
      </c>
      <c r="F211" s="2">
        <v>209</v>
      </c>
      <c r="G211" s="2">
        <v>209</v>
      </c>
      <c r="H211" s="2">
        <f t="shared" si="57"/>
        <v>8.8888888888888893</v>
      </c>
      <c r="I211" s="26">
        <v>32</v>
      </c>
      <c r="J211" s="30">
        <f t="shared" si="50"/>
        <v>0.7777777777777779</v>
      </c>
      <c r="K211" s="30">
        <f t="shared" si="51"/>
        <v>2.8000000000000007</v>
      </c>
      <c r="L211" s="30">
        <f t="shared" si="45"/>
        <v>184.40837999999999</v>
      </c>
      <c r="M211" s="30">
        <f t="shared" si="46"/>
        <v>39.175678589234579</v>
      </c>
      <c r="N211" s="30">
        <f t="shared" si="47"/>
        <v>1124.6666666666667</v>
      </c>
      <c r="O211" s="30">
        <f t="shared" si="52"/>
        <v>1348.2507252559012</v>
      </c>
      <c r="P211" s="37">
        <f t="shared" si="53"/>
        <v>11.984450891163567</v>
      </c>
      <c r="Q211" s="38">
        <f t="shared" si="48"/>
        <v>11.984450891163567</v>
      </c>
      <c r="R211" s="38" t="str">
        <f t="shared" si="49"/>
        <v>0</v>
      </c>
      <c r="S211" s="37">
        <f t="shared" si="58"/>
        <v>518.33713840361554</v>
      </c>
      <c r="T211" s="37">
        <f t="shared" si="59"/>
        <v>225.57584436400307</v>
      </c>
      <c r="U211" s="37">
        <f t="shared" si="54"/>
        <v>0.14398253844544878</v>
      </c>
      <c r="V211" s="37">
        <f t="shared" si="55"/>
        <v>6.2659956767778635E-2</v>
      </c>
      <c r="W211" s="37">
        <f t="shared" si="56"/>
        <v>4.6994967575833976E-2</v>
      </c>
    </row>
    <row r="212" spans="5:23" x14ac:dyDescent="0.3">
      <c r="E212" s="2" t="s">
        <v>26</v>
      </c>
      <c r="F212" s="2">
        <v>210</v>
      </c>
      <c r="G212" s="2">
        <v>210</v>
      </c>
      <c r="H212" s="2">
        <f t="shared" si="57"/>
        <v>9.7777777777777786</v>
      </c>
      <c r="I212" s="26">
        <v>35.200000000000003</v>
      </c>
      <c r="J212" s="30">
        <f t="shared" si="50"/>
        <v>0.76388888888888884</v>
      </c>
      <c r="K212" s="30">
        <f t="shared" si="51"/>
        <v>2.75</v>
      </c>
      <c r="L212" s="30">
        <f t="shared" si="45"/>
        <v>184.40837999999999</v>
      </c>
      <c r="M212" s="30">
        <f t="shared" si="46"/>
        <v>47.402571092973837</v>
      </c>
      <c r="N212" s="30">
        <f t="shared" si="47"/>
        <v>1104.5833333333333</v>
      </c>
      <c r="O212" s="30">
        <f t="shared" si="52"/>
        <v>1336.394284426307</v>
      </c>
      <c r="P212" s="37">
        <f t="shared" si="53"/>
        <v>13.066966336612781</v>
      </c>
      <c r="Q212" s="38">
        <f t="shared" si="48"/>
        <v>13.066966336612781</v>
      </c>
      <c r="R212" s="38" t="str">
        <f t="shared" si="49"/>
        <v>0</v>
      </c>
      <c r="S212" s="37">
        <f t="shared" si="58"/>
        <v>531.40410474022838</v>
      </c>
      <c r="T212" s="37">
        <f t="shared" si="59"/>
        <v>225.57584436400307</v>
      </c>
      <c r="U212" s="37">
        <f t="shared" si="54"/>
        <v>0.14761225131673011</v>
      </c>
      <c r="V212" s="37">
        <f t="shared" si="55"/>
        <v>6.2659956767778635E-2</v>
      </c>
      <c r="W212" s="37">
        <f t="shared" si="56"/>
        <v>4.6994967575833976E-2</v>
      </c>
    </row>
    <row r="213" spans="5:23" x14ac:dyDescent="0.3">
      <c r="E213" s="2" t="s">
        <v>26</v>
      </c>
      <c r="F213" s="2">
        <v>211</v>
      </c>
      <c r="G213" s="2">
        <v>211</v>
      </c>
      <c r="H213" s="2">
        <f t="shared" si="57"/>
        <v>10.416666666666668</v>
      </c>
      <c r="I213" s="26">
        <v>37.5</v>
      </c>
      <c r="J213" s="30">
        <f t="shared" si="50"/>
        <v>0.55555555555555558</v>
      </c>
      <c r="K213" s="30">
        <f t="shared" si="51"/>
        <v>2</v>
      </c>
      <c r="L213" s="30">
        <f t="shared" si="45"/>
        <v>184.40837999999999</v>
      </c>
      <c r="M213" s="30">
        <f t="shared" si="46"/>
        <v>53.799607437608522</v>
      </c>
      <c r="N213" s="30">
        <f t="shared" si="47"/>
        <v>803.33333333333337</v>
      </c>
      <c r="O213" s="30">
        <f t="shared" si="52"/>
        <v>1041.5413207709419</v>
      </c>
      <c r="P213" s="37">
        <f t="shared" si="53"/>
        <v>10.849388758030646</v>
      </c>
      <c r="Q213" s="38">
        <f t="shared" si="48"/>
        <v>10.849388758030646</v>
      </c>
      <c r="R213" s="38" t="str">
        <f t="shared" si="49"/>
        <v>0</v>
      </c>
      <c r="S213" s="37">
        <f t="shared" si="58"/>
        <v>542.25349349825899</v>
      </c>
      <c r="T213" s="37">
        <f t="shared" si="59"/>
        <v>225.57584436400307</v>
      </c>
      <c r="U213" s="37">
        <f t="shared" si="54"/>
        <v>0.15062597041618306</v>
      </c>
      <c r="V213" s="37">
        <f t="shared" si="55"/>
        <v>6.2659956767778635E-2</v>
      </c>
      <c r="W213" s="37">
        <f t="shared" si="56"/>
        <v>4.6994967575833976E-2</v>
      </c>
    </row>
    <row r="214" spans="5:23" x14ac:dyDescent="0.3">
      <c r="E214" s="2" t="s">
        <v>26</v>
      </c>
      <c r="F214" s="2">
        <v>212</v>
      </c>
      <c r="G214" s="2">
        <v>212</v>
      </c>
      <c r="H214" s="2">
        <f t="shared" si="57"/>
        <v>10.888888888888889</v>
      </c>
      <c r="I214" s="26">
        <v>39.200000000000003</v>
      </c>
      <c r="J214" s="30">
        <f t="shared" si="50"/>
        <v>0.41666666666666663</v>
      </c>
      <c r="K214" s="30">
        <f t="shared" si="51"/>
        <v>1.5</v>
      </c>
      <c r="L214" s="30">
        <f t="shared" si="45"/>
        <v>184.40837999999999</v>
      </c>
      <c r="M214" s="30">
        <f t="shared" si="46"/>
        <v>58.788002682970131</v>
      </c>
      <c r="N214" s="30">
        <f t="shared" si="47"/>
        <v>602.5</v>
      </c>
      <c r="O214" s="30">
        <f t="shared" si="52"/>
        <v>845.69638268297012</v>
      </c>
      <c r="P214" s="37">
        <f t="shared" si="53"/>
        <v>9.2086939447701184</v>
      </c>
      <c r="Q214" s="38">
        <f t="shared" si="48"/>
        <v>9.2086939447701184</v>
      </c>
      <c r="R214" s="38" t="str">
        <f t="shared" si="49"/>
        <v>0</v>
      </c>
      <c r="S214" s="37">
        <f t="shared" si="58"/>
        <v>551.46218744302905</v>
      </c>
      <c r="T214" s="37">
        <f t="shared" si="59"/>
        <v>225.57584436400307</v>
      </c>
      <c r="U214" s="37">
        <f t="shared" si="54"/>
        <v>0.15318394095639698</v>
      </c>
      <c r="V214" s="37">
        <f t="shared" si="55"/>
        <v>6.2659956767778635E-2</v>
      </c>
      <c r="W214" s="37">
        <f t="shared" si="56"/>
        <v>4.6994967575833976E-2</v>
      </c>
    </row>
    <row r="215" spans="5:23" x14ac:dyDescent="0.3">
      <c r="E215" s="2" t="s">
        <v>26</v>
      </c>
      <c r="F215" s="2">
        <v>213</v>
      </c>
      <c r="G215" s="2">
        <v>213</v>
      </c>
      <c r="H215" s="2">
        <f t="shared" si="57"/>
        <v>11.25</v>
      </c>
      <c r="I215" s="26">
        <v>40.5</v>
      </c>
      <c r="J215" s="30">
        <f t="shared" si="50"/>
        <v>0.33333333333333315</v>
      </c>
      <c r="K215" s="30">
        <f t="shared" si="51"/>
        <v>1.1999999999999993</v>
      </c>
      <c r="L215" s="30">
        <f t="shared" si="45"/>
        <v>184.40837999999999</v>
      </c>
      <c r="M215" s="30">
        <f t="shared" si="46"/>
        <v>62.751862115226565</v>
      </c>
      <c r="N215" s="30">
        <f t="shared" si="47"/>
        <v>481.99999999999972</v>
      </c>
      <c r="O215" s="30">
        <f t="shared" si="52"/>
        <v>729.16024211522631</v>
      </c>
      <c r="P215" s="37">
        <f t="shared" si="53"/>
        <v>8.2030527237962954</v>
      </c>
      <c r="Q215" s="38">
        <f t="shared" si="48"/>
        <v>8.2030527237962954</v>
      </c>
      <c r="R215" s="38" t="str">
        <f t="shared" si="49"/>
        <v>0</v>
      </c>
      <c r="S215" s="37">
        <f t="shared" si="58"/>
        <v>559.66524016682536</v>
      </c>
      <c r="T215" s="37">
        <f t="shared" si="59"/>
        <v>225.57584436400307</v>
      </c>
      <c r="U215" s="37">
        <f t="shared" si="54"/>
        <v>0.15546256671300704</v>
      </c>
      <c r="V215" s="37">
        <f t="shared" si="55"/>
        <v>6.2659956767778635E-2</v>
      </c>
      <c r="W215" s="37">
        <f t="shared" si="56"/>
        <v>4.6994967575833976E-2</v>
      </c>
    </row>
    <row r="216" spans="5:23" x14ac:dyDescent="0.3">
      <c r="E216" s="2" t="s">
        <v>26</v>
      </c>
      <c r="F216" s="2">
        <v>214</v>
      </c>
      <c r="G216" s="2">
        <v>214</v>
      </c>
      <c r="H216" s="2">
        <f t="shared" si="57"/>
        <v>11.555555555555557</v>
      </c>
      <c r="I216" s="26">
        <v>41.6</v>
      </c>
      <c r="J216" s="30">
        <f t="shared" si="50"/>
        <v>0.36111111111111133</v>
      </c>
      <c r="K216" s="30">
        <f t="shared" si="51"/>
        <v>1.3000000000000007</v>
      </c>
      <c r="L216" s="30">
        <f t="shared" si="45"/>
        <v>184.40837999999999</v>
      </c>
      <c r="M216" s="30">
        <f t="shared" si="46"/>
        <v>66.206896815806431</v>
      </c>
      <c r="N216" s="30">
        <f t="shared" si="47"/>
        <v>522.16666666666697</v>
      </c>
      <c r="O216" s="30">
        <f t="shared" si="52"/>
        <v>772.78194348247337</v>
      </c>
      <c r="P216" s="37">
        <f t="shared" si="53"/>
        <v>8.9299246802419159</v>
      </c>
      <c r="Q216" s="38">
        <f t="shared" si="48"/>
        <v>8.9299246802419159</v>
      </c>
      <c r="R216" s="38" t="str">
        <f t="shared" si="49"/>
        <v>0</v>
      </c>
      <c r="S216" s="37">
        <f t="shared" si="58"/>
        <v>568.59516484706728</v>
      </c>
      <c r="T216" s="37">
        <f t="shared" si="59"/>
        <v>225.57584436400307</v>
      </c>
      <c r="U216" s="37">
        <f t="shared" si="54"/>
        <v>0.15794310134640757</v>
      </c>
      <c r="V216" s="37">
        <f t="shared" si="55"/>
        <v>6.2659956767778635E-2</v>
      </c>
      <c r="W216" s="37">
        <f t="shared" si="56"/>
        <v>4.6994967575833976E-2</v>
      </c>
    </row>
    <row r="217" spans="5:23" x14ac:dyDescent="0.3">
      <c r="E217" s="2" t="s">
        <v>26</v>
      </c>
      <c r="F217" s="2">
        <v>215</v>
      </c>
      <c r="G217" s="2">
        <v>215</v>
      </c>
      <c r="H217" s="2">
        <f t="shared" si="57"/>
        <v>11.972222222222223</v>
      </c>
      <c r="I217" s="26">
        <v>43.1</v>
      </c>
      <c r="J217" s="30">
        <f t="shared" si="50"/>
        <v>0.47222222222222199</v>
      </c>
      <c r="K217" s="30">
        <f t="shared" si="51"/>
        <v>1.6999999999999993</v>
      </c>
      <c r="L217" s="30">
        <f t="shared" si="45"/>
        <v>184.40837999999999</v>
      </c>
      <c r="M217" s="30">
        <f t="shared" si="46"/>
        <v>71.067512015769566</v>
      </c>
      <c r="N217" s="30">
        <f t="shared" si="47"/>
        <v>682.83333333333303</v>
      </c>
      <c r="O217" s="30">
        <f t="shared" si="52"/>
        <v>938.30922534910258</v>
      </c>
      <c r="P217" s="37">
        <f t="shared" si="53"/>
        <v>11.233646559040647</v>
      </c>
      <c r="Q217" s="38">
        <f t="shared" si="48"/>
        <v>11.233646559040647</v>
      </c>
      <c r="R217" s="38" t="str">
        <f t="shared" si="49"/>
        <v>0</v>
      </c>
      <c r="S217" s="37">
        <f t="shared" si="58"/>
        <v>579.82881140610789</v>
      </c>
      <c r="T217" s="37">
        <f t="shared" si="59"/>
        <v>225.57584436400307</v>
      </c>
      <c r="U217" s="37">
        <f t="shared" si="54"/>
        <v>0.16106355872391884</v>
      </c>
      <c r="V217" s="37">
        <f t="shared" si="55"/>
        <v>6.2659956767778635E-2</v>
      </c>
      <c r="W217" s="37">
        <f t="shared" si="56"/>
        <v>4.6994967575833976E-2</v>
      </c>
    </row>
    <row r="218" spans="5:23" x14ac:dyDescent="0.3">
      <c r="E218" s="2" t="s">
        <v>26</v>
      </c>
      <c r="F218" s="2">
        <v>216</v>
      </c>
      <c r="G218" s="2">
        <v>216</v>
      </c>
      <c r="H218" s="2">
        <f t="shared" si="57"/>
        <v>12.5</v>
      </c>
      <c r="I218" s="26">
        <v>45</v>
      </c>
      <c r="J218" s="30">
        <f t="shared" si="50"/>
        <v>0.55555555555555558</v>
      </c>
      <c r="K218" s="30">
        <f t="shared" si="51"/>
        <v>2</v>
      </c>
      <c r="L218" s="30">
        <f t="shared" si="45"/>
        <v>184.40837999999999</v>
      </c>
      <c r="M218" s="30">
        <f t="shared" si="46"/>
        <v>77.471434710156259</v>
      </c>
      <c r="N218" s="30">
        <f t="shared" si="47"/>
        <v>803.33333333333337</v>
      </c>
      <c r="O218" s="30">
        <f t="shared" si="52"/>
        <v>1065.2131480434896</v>
      </c>
      <c r="P218" s="37">
        <f t="shared" si="53"/>
        <v>13.31516435054362</v>
      </c>
      <c r="Q218" s="38">
        <f t="shared" si="48"/>
        <v>13.31516435054362</v>
      </c>
      <c r="R218" s="38" t="str">
        <f t="shared" si="49"/>
        <v>0</v>
      </c>
      <c r="S218" s="37">
        <f t="shared" si="58"/>
        <v>593.14397575665146</v>
      </c>
      <c r="T218" s="37">
        <f t="shared" si="59"/>
        <v>225.57584436400307</v>
      </c>
      <c r="U218" s="37">
        <f t="shared" si="54"/>
        <v>0.16476221548795875</v>
      </c>
      <c r="V218" s="37">
        <f t="shared" si="55"/>
        <v>6.2659956767778635E-2</v>
      </c>
      <c r="W218" s="37">
        <f t="shared" si="56"/>
        <v>4.6994967575833976E-2</v>
      </c>
    </row>
    <row r="219" spans="5:23" x14ac:dyDescent="0.3">
      <c r="E219" s="2" t="s">
        <v>26</v>
      </c>
      <c r="F219" s="2">
        <v>217</v>
      </c>
      <c r="G219" s="2">
        <v>217</v>
      </c>
      <c r="H219" s="2">
        <f t="shared" si="57"/>
        <v>13.083333333333334</v>
      </c>
      <c r="I219" s="26">
        <v>47.1</v>
      </c>
      <c r="J219" s="30">
        <f t="shared" si="50"/>
        <v>0.55555555555555558</v>
      </c>
      <c r="K219" s="30">
        <f t="shared" si="51"/>
        <v>2</v>
      </c>
      <c r="L219" s="30">
        <f t="shared" si="45"/>
        <v>184.40837999999999</v>
      </c>
      <c r="M219" s="30">
        <f t="shared" si="46"/>
        <v>84.870817518695176</v>
      </c>
      <c r="N219" s="30">
        <f t="shared" si="47"/>
        <v>803.33333333333337</v>
      </c>
      <c r="O219" s="30">
        <f t="shared" si="52"/>
        <v>1072.6125308520286</v>
      </c>
      <c r="P219" s="37">
        <f t="shared" si="53"/>
        <v>14.033347278647376</v>
      </c>
      <c r="Q219" s="38">
        <f t="shared" si="48"/>
        <v>14.033347278647376</v>
      </c>
      <c r="R219" s="38" t="str">
        <f t="shared" si="49"/>
        <v>0</v>
      </c>
      <c r="S219" s="37">
        <f t="shared" si="58"/>
        <v>607.17732303529885</v>
      </c>
      <c r="T219" s="37">
        <f t="shared" si="59"/>
        <v>225.57584436400307</v>
      </c>
      <c r="U219" s="37">
        <f t="shared" si="54"/>
        <v>0.16866036750980523</v>
      </c>
      <c r="V219" s="37">
        <f t="shared" si="55"/>
        <v>6.2659956767778635E-2</v>
      </c>
      <c r="W219" s="37">
        <f t="shared" si="56"/>
        <v>4.6994967575833976E-2</v>
      </c>
    </row>
    <row r="220" spans="5:23" x14ac:dyDescent="0.3">
      <c r="E220" s="2" t="s">
        <v>26</v>
      </c>
      <c r="F220" s="2">
        <v>218</v>
      </c>
      <c r="G220" s="2">
        <v>218</v>
      </c>
      <c r="H220" s="2">
        <f t="shared" si="57"/>
        <v>13.611111111111112</v>
      </c>
      <c r="I220" s="26">
        <v>49</v>
      </c>
      <c r="J220" s="30">
        <f t="shared" si="50"/>
        <v>0.4861111111111111</v>
      </c>
      <c r="K220" s="30">
        <f t="shared" si="51"/>
        <v>1.75</v>
      </c>
      <c r="L220" s="30">
        <f t="shared" si="45"/>
        <v>184.40837999999999</v>
      </c>
      <c r="M220" s="30">
        <f t="shared" si="46"/>
        <v>91.856254192140838</v>
      </c>
      <c r="N220" s="30">
        <f t="shared" si="47"/>
        <v>702.91666666666663</v>
      </c>
      <c r="O220" s="30">
        <f t="shared" si="52"/>
        <v>979.18130085880739</v>
      </c>
      <c r="P220" s="37">
        <f t="shared" si="53"/>
        <v>13.327745483911547</v>
      </c>
      <c r="Q220" s="38">
        <f t="shared" si="48"/>
        <v>13.327745483911547</v>
      </c>
      <c r="R220" s="38" t="str">
        <f t="shared" si="49"/>
        <v>0</v>
      </c>
      <c r="S220" s="37">
        <f t="shared" si="58"/>
        <v>620.50506851921045</v>
      </c>
      <c r="T220" s="37">
        <f t="shared" si="59"/>
        <v>225.57584436400307</v>
      </c>
      <c r="U220" s="37">
        <f t="shared" si="54"/>
        <v>0.172362519033114</v>
      </c>
      <c r="V220" s="37">
        <f t="shared" si="55"/>
        <v>6.2659956767778635E-2</v>
      </c>
      <c r="W220" s="37">
        <f t="shared" si="56"/>
        <v>4.6994967575833976E-2</v>
      </c>
    </row>
    <row r="221" spans="5:23" x14ac:dyDescent="0.3">
      <c r="E221" s="2" t="s">
        <v>26</v>
      </c>
      <c r="F221" s="2">
        <v>219</v>
      </c>
      <c r="G221" s="2">
        <v>219</v>
      </c>
      <c r="H221" s="2">
        <f t="shared" si="57"/>
        <v>14.055555555555557</v>
      </c>
      <c r="I221" s="26">
        <v>50.6</v>
      </c>
      <c r="J221" s="30">
        <f t="shared" si="50"/>
        <v>0.38888888888888851</v>
      </c>
      <c r="K221" s="30">
        <f t="shared" si="51"/>
        <v>1.3999999999999986</v>
      </c>
      <c r="L221" s="30">
        <f t="shared" si="45"/>
        <v>184.40837999999999</v>
      </c>
      <c r="M221" s="30">
        <f t="shared" si="46"/>
        <v>97.952969172590471</v>
      </c>
      <c r="N221" s="30">
        <f t="shared" si="47"/>
        <v>562.3333333333328</v>
      </c>
      <c r="O221" s="30">
        <f t="shared" si="52"/>
        <v>844.69468250592331</v>
      </c>
      <c r="P221" s="37">
        <f t="shared" si="53"/>
        <v>11.872653037444369</v>
      </c>
      <c r="Q221" s="38">
        <f t="shared" si="48"/>
        <v>11.872653037444369</v>
      </c>
      <c r="R221" s="38" t="str">
        <f t="shared" si="49"/>
        <v>0</v>
      </c>
      <c r="S221" s="37">
        <f t="shared" si="58"/>
        <v>632.37772155665482</v>
      </c>
      <c r="T221" s="37">
        <f t="shared" si="59"/>
        <v>225.57584436400307</v>
      </c>
      <c r="U221" s="37">
        <f t="shared" si="54"/>
        <v>0.17566047821018188</v>
      </c>
      <c r="V221" s="37">
        <f t="shared" si="55"/>
        <v>6.2659956767778635E-2</v>
      </c>
      <c r="W221" s="37">
        <f t="shared" si="56"/>
        <v>4.6994967575833976E-2</v>
      </c>
    </row>
    <row r="222" spans="5:23" x14ac:dyDescent="0.3">
      <c r="E222" s="2" t="s">
        <v>26</v>
      </c>
      <c r="F222" s="2">
        <v>220</v>
      </c>
      <c r="G222" s="2">
        <v>220</v>
      </c>
      <c r="H222" s="2">
        <f t="shared" si="57"/>
        <v>14.388888888888889</v>
      </c>
      <c r="I222" s="26">
        <v>51.8</v>
      </c>
      <c r="J222" s="30">
        <f t="shared" si="50"/>
        <v>0.29166666666666685</v>
      </c>
      <c r="K222" s="30">
        <f t="shared" si="51"/>
        <v>1.0500000000000007</v>
      </c>
      <c r="L222" s="30">
        <f t="shared" si="45"/>
        <v>184.40837999999999</v>
      </c>
      <c r="M222" s="30">
        <f t="shared" si="46"/>
        <v>102.6540506032986</v>
      </c>
      <c r="N222" s="30">
        <f t="shared" si="47"/>
        <v>421.75000000000028</v>
      </c>
      <c r="O222" s="30">
        <f t="shared" si="52"/>
        <v>708.81243060329894</v>
      </c>
      <c r="P222" s="37">
        <f t="shared" si="53"/>
        <v>10.199023307014135</v>
      </c>
      <c r="Q222" s="38">
        <f t="shared" si="48"/>
        <v>10.199023307014135</v>
      </c>
      <c r="R222" s="38" t="str">
        <f t="shared" si="49"/>
        <v>0</v>
      </c>
      <c r="S222" s="37">
        <f t="shared" si="58"/>
        <v>642.57674486366898</v>
      </c>
      <c r="T222" s="37">
        <f t="shared" si="59"/>
        <v>225.57584436400307</v>
      </c>
      <c r="U222" s="37">
        <f t="shared" si="54"/>
        <v>0.17849354023990804</v>
      </c>
      <c r="V222" s="37">
        <f t="shared" si="55"/>
        <v>6.2659956767778635E-2</v>
      </c>
      <c r="W222" s="37">
        <f t="shared" si="56"/>
        <v>4.6994967575833976E-2</v>
      </c>
    </row>
    <row r="223" spans="5:23" x14ac:dyDescent="0.3">
      <c r="E223" s="2" t="s">
        <v>26</v>
      </c>
      <c r="F223" s="2">
        <v>221</v>
      </c>
      <c r="G223" s="2">
        <v>221</v>
      </c>
      <c r="H223" s="2">
        <f t="shared" si="57"/>
        <v>14.638888888888891</v>
      </c>
      <c r="I223" s="26">
        <v>52.7</v>
      </c>
      <c r="J223" s="30">
        <f t="shared" si="50"/>
        <v>0.18055555555555614</v>
      </c>
      <c r="K223" s="30">
        <f t="shared" si="51"/>
        <v>0.65000000000000213</v>
      </c>
      <c r="L223" s="30">
        <f t="shared" si="45"/>
        <v>184.40837999999999</v>
      </c>
      <c r="M223" s="30">
        <f t="shared" si="46"/>
        <v>106.2521683487259</v>
      </c>
      <c r="N223" s="30">
        <f t="shared" si="47"/>
        <v>261.08333333333417</v>
      </c>
      <c r="O223" s="30">
        <f t="shared" si="52"/>
        <v>551.74388168206008</v>
      </c>
      <c r="P223" s="37">
        <f t="shared" si="53"/>
        <v>8.0769173790679361</v>
      </c>
      <c r="Q223" s="38">
        <f t="shared" si="48"/>
        <v>8.0769173790679361</v>
      </c>
      <c r="R223" s="38" t="str">
        <f t="shared" si="49"/>
        <v>0</v>
      </c>
      <c r="S223" s="37">
        <f t="shared" si="58"/>
        <v>650.65366224273691</v>
      </c>
      <c r="T223" s="37">
        <f t="shared" si="59"/>
        <v>225.57584436400307</v>
      </c>
      <c r="U223" s="37">
        <f t="shared" si="54"/>
        <v>0.18073712840076026</v>
      </c>
      <c r="V223" s="37">
        <f t="shared" si="55"/>
        <v>6.2659956767778635E-2</v>
      </c>
      <c r="W223" s="37">
        <f t="shared" si="56"/>
        <v>4.6994967575833976E-2</v>
      </c>
    </row>
    <row r="224" spans="5:23" x14ac:dyDescent="0.3">
      <c r="E224" s="2" t="s">
        <v>26</v>
      </c>
      <c r="F224" s="2">
        <v>222</v>
      </c>
      <c r="G224" s="2">
        <v>222</v>
      </c>
      <c r="H224" s="2">
        <f t="shared" si="57"/>
        <v>14.750000000000002</v>
      </c>
      <c r="I224" s="26">
        <v>53.1</v>
      </c>
      <c r="J224" s="30">
        <f t="shared" si="50"/>
        <v>0.11111111111111072</v>
      </c>
      <c r="K224" s="30">
        <f t="shared" si="51"/>
        <v>0.39999999999999858</v>
      </c>
      <c r="L224" s="30">
        <f t="shared" si="45"/>
        <v>184.40837999999999</v>
      </c>
      <c r="M224" s="30">
        <f t="shared" si="46"/>
        <v>107.8712256904216</v>
      </c>
      <c r="N224" s="30">
        <f t="shared" si="47"/>
        <v>160.66666666666609</v>
      </c>
      <c r="O224" s="30">
        <f t="shared" si="52"/>
        <v>452.94627235708765</v>
      </c>
      <c r="P224" s="37">
        <f t="shared" si="53"/>
        <v>6.6809575172670437</v>
      </c>
      <c r="Q224" s="38">
        <f t="shared" si="48"/>
        <v>6.6809575172670437</v>
      </c>
      <c r="R224" s="38" t="str">
        <f t="shared" si="49"/>
        <v>0</v>
      </c>
      <c r="S224" s="37">
        <f t="shared" si="58"/>
        <v>657.33461976000399</v>
      </c>
      <c r="T224" s="37">
        <f t="shared" si="59"/>
        <v>225.57584436400307</v>
      </c>
      <c r="U224" s="37">
        <f t="shared" si="54"/>
        <v>0.18259294993333444</v>
      </c>
      <c r="V224" s="37">
        <f t="shared" si="55"/>
        <v>6.2659956767778635E-2</v>
      </c>
      <c r="W224" s="37">
        <f t="shared" si="56"/>
        <v>4.6994967575833976E-2</v>
      </c>
    </row>
    <row r="225" spans="5:23" x14ac:dyDescent="0.3">
      <c r="E225" s="2" t="s">
        <v>26</v>
      </c>
      <c r="F225" s="2">
        <v>223</v>
      </c>
      <c r="G225" s="2">
        <v>223</v>
      </c>
      <c r="H225" s="2">
        <f t="shared" si="57"/>
        <v>14.861111111111112</v>
      </c>
      <c r="I225" s="26">
        <v>53.5</v>
      </c>
      <c r="J225" s="30">
        <f t="shared" si="50"/>
        <v>9.7222222222221627E-2</v>
      </c>
      <c r="K225" s="30">
        <f t="shared" si="51"/>
        <v>0.34999999999999787</v>
      </c>
      <c r="L225" s="30">
        <f t="shared" si="45"/>
        <v>184.40837999999999</v>
      </c>
      <c r="M225" s="30">
        <f t="shared" si="46"/>
        <v>109.50252543167643</v>
      </c>
      <c r="N225" s="30">
        <f t="shared" si="47"/>
        <v>140.58333333333246</v>
      </c>
      <c r="O225" s="30">
        <f t="shared" si="52"/>
        <v>434.4942387650089</v>
      </c>
      <c r="P225" s="37">
        <f t="shared" si="53"/>
        <v>6.4570671594244384</v>
      </c>
      <c r="Q225" s="38">
        <f t="shared" si="48"/>
        <v>6.4570671594244384</v>
      </c>
      <c r="R225" s="38" t="str">
        <f t="shared" si="49"/>
        <v>0</v>
      </c>
      <c r="S225" s="37">
        <f t="shared" si="58"/>
        <v>663.79168691942846</v>
      </c>
      <c r="T225" s="37">
        <f t="shared" si="59"/>
        <v>225.57584436400307</v>
      </c>
      <c r="U225" s="37">
        <f t="shared" si="54"/>
        <v>0.18438657969984124</v>
      </c>
      <c r="V225" s="37">
        <f t="shared" si="55"/>
        <v>6.2659956767778635E-2</v>
      </c>
      <c r="W225" s="37">
        <f t="shared" si="56"/>
        <v>4.6994967575833976E-2</v>
      </c>
    </row>
    <row r="226" spans="5:23" x14ac:dyDescent="0.3">
      <c r="E226" s="2" t="s">
        <v>26</v>
      </c>
      <c r="F226" s="2">
        <v>224</v>
      </c>
      <c r="G226" s="2">
        <v>224</v>
      </c>
      <c r="H226" s="2">
        <f t="shared" si="57"/>
        <v>14.944444444444445</v>
      </c>
      <c r="I226" s="26">
        <v>53.8</v>
      </c>
      <c r="J226" s="30">
        <f t="shared" si="50"/>
        <v>9.7222222222222612E-2</v>
      </c>
      <c r="K226" s="30">
        <f t="shared" si="51"/>
        <v>0.35000000000000142</v>
      </c>
      <c r="L226" s="30">
        <f t="shared" si="45"/>
        <v>184.40837999999999</v>
      </c>
      <c r="M226" s="30">
        <f t="shared" si="46"/>
        <v>110.73403431232823</v>
      </c>
      <c r="N226" s="30">
        <f t="shared" si="47"/>
        <v>140.58333333333391</v>
      </c>
      <c r="O226" s="30">
        <f t="shared" si="52"/>
        <v>435.72574764566218</v>
      </c>
      <c r="P226" s="37">
        <f t="shared" si="53"/>
        <v>6.5116792287046179</v>
      </c>
      <c r="Q226" s="38">
        <f t="shared" si="48"/>
        <v>6.5116792287046179</v>
      </c>
      <c r="R226" s="38" t="str">
        <f t="shared" si="49"/>
        <v>0</v>
      </c>
      <c r="S226" s="37">
        <f t="shared" si="58"/>
        <v>670.30336614813302</v>
      </c>
      <c r="T226" s="37">
        <f t="shared" si="59"/>
        <v>225.57584436400307</v>
      </c>
      <c r="U226" s="37">
        <f t="shared" si="54"/>
        <v>0.1861953794855925</v>
      </c>
      <c r="V226" s="37">
        <f t="shared" si="55"/>
        <v>6.2659956767778635E-2</v>
      </c>
      <c r="W226" s="37">
        <f t="shared" si="56"/>
        <v>4.6994967575833976E-2</v>
      </c>
    </row>
    <row r="227" spans="5:23" x14ac:dyDescent="0.3">
      <c r="E227" s="2" t="s">
        <v>26</v>
      </c>
      <c r="F227" s="2">
        <v>225</v>
      </c>
      <c r="G227" s="2">
        <v>225</v>
      </c>
      <c r="H227" s="2">
        <f t="shared" si="57"/>
        <v>15.055555555555557</v>
      </c>
      <c r="I227" s="26">
        <v>54.2</v>
      </c>
      <c r="J227" s="30">
        <f t="shared" si="50"/>
        <v>0.1388888888888889</v>
      </c>
      <c r="K227" s="30">
        <f t="shared" si="51"/>
        <v>0.5</v>
      </c>
      <c r="L227" s="30">
        <f t="shared" si="45"/>
        <v>184.40837999999999</v>
      </c>
      <c r="M227" s="30">
        <f t="shared" si="46"/>
        <v>112.38675825281159</v>
      </c>
      <c r="N227" s="30">
        <f t="shared" si="47"/>
        <v>200.83333333333334</v>
      </c>
      <c r="O227" s="30">
        <f t="shared" si="52"/>
        <v>497.62847158614488</v>
      </c>
      <c r="P227" s="37">
        <f t="shared" si="53"/>
        <v>7.492073099991404</v>
      </c>
      <c r="Q227" s="38">
        <f t="shared" si="48"/>
        <v>7.492073099991404</v>
      </c>
      <c r="R227" s="38" t="str">
        <f t="shared" si="49"/>
        <v>0</v>
      </c>
      <c r="S227" s="37">
        <f t="shared" si="58"/>
        <v>677.79543924812447</v>
      </c>
      <c r="T227" s="37">
        <f t="shared" si="59"/>
        <v>225.57584436400307</v>
      </c>
      <c r="U227" s="37">
        <f t="shared" si="54"/>
        <v>0.18827651090225678</v>
      </c>
      <c r="V227" s="37">
        <f t="shared" si="55"/>
        <v>6.2659956767778635E-2</v>
      </c>
      <c r="W227" s="37">
        <f t="shared" si="56"/>
        <v>4.6994967575833976E-2</v>
      </c>
    </row>
    <row r="228" spans="5:23" x14ac:dyDescent="0.3">
      <c r="E228" s="2" t="s">
        <v>26</v>
      </c>
      <c r="F228" s="2">
        <v>226</v>
      </c>
      <c r="G228" s="2">
        <v>226</v>
      </c>
      <c r="H228" s="2">
        <f t="shared" si="57"/>
        <v>15.222222222222221</v>
      </c>
      <c r="I228" s="26">
        <v>54.8</v>
      </c>
      <c r="J228" s="30">
        <f t="shared" si="50"/>
        <v>0.15277777777777699</v>
      </c>
      <c r="K228" s="30">
        <f t="shared" si="51"/>
        <v>0.54999999999999716</v>
      </c>
      <c r="L228" s="30">
        <f t="shared" si="45"/>
        <v>184.40837999999999</v>
      </c>
      <c r="M228" s="30">
        <f t="shared" si="46"/>
        <v>114.88879866270993</v>
      </c>
      <c r="N228" s="30">
        <f t="shared" si="47"/>
        <v>220.91666666666552</v>
      </c>
      <c r="O228" s="30">
        <f t="shared" si="52"/>
        <v>520.21384532937543</v>
      </c>
      <c r="P228" s="37">
        <f t="shared" si="53"/>
        <v>7.9188107566804922</v>
      </c>
      <c r="Q228" s="38">
        <f t="shared" si="48"/>
        <v>7.9188107566804922</v>
      </c>
      <c r="R228" s="38" t="str">
        <f t="shared" si="49"/>
        <v>0</v>
      </c>
      <c r="S228" s="37">
        <f t="shared" si="58"/>
        <v>685.71425000480497</v>
      </c>
      <c r="T228" s="37">
        <f t="shared" si="59"/>
        <v>225.57584436400307</v>
      </c>
      <c r="U228" s="37">
        <f t="shared" si="54"/>
        <v>0.19047618055689025</v>
      </c>
      <c r="V228" s="37">
        <f t="shared" si="55"/>
        <v>6.2659956767778635E-2</v>
      </c>
      <c r="W228" s="37">
        <f t="shared" si="56"/>
        <v>4.6994967575833976E-2</v>
      </c>
    </row>
    <row r="229" spans="5:23" x14ac:dyDescent="0.3">
      <c r="E229" s="2" t="s">
        <v>26</v>
      </c>
      <c r="F229" s="2">
        <v>227</v>
      </c>
      <c r="G229" s="2">
        <v>227</v>
      </c>
      <c r="H229" s="2">
        <f t="shared" si="57"/>
        <v>15.361111111111111</v>
      </c>
      <c r="I229" s="26">
        <v>55.3</v>
      </c>
      <c r="J229" s="30">
        <f t="shared" si="50"/>
        <v>0.1388888888888889</v>
      </c>
      <c r="K229" s="30">
        <f t="shared" si="51"/>
        <v>0.5</v>
      </c>
      <c r="L229" s="30">
        <f t="shared" si="45"/>
        <v>184.40837999999999</v>
      </c>
      <c r="M229" s="30">
        <f t="shared" si="46"/>
        <v>116.99487396186751</v>
      </c>
      <c r="N229" s="30">
        <f t="shared" si="47"/>
        <v>200.83333333333334</v>
      </c>
      <c r="O229" s="30">
        <f t="shared" si="52"/>
        <v>502.23658729520082</v>
      </c>
      <c r="P229" s="37">
        <f t="shared" si="53"/>
        <v>7.7149120215068345</v>
      </c>
      <c r="Q229" s="38">
        <f t="shared" si="48"/>
        <v>7.7149120215068345</v>
      </c>
      <c r="R229" s="38" t="str">
        <f t="shared" si="49"/>
        <v>0</v>
      </c>
      <c r="S229" s="37">
        <f t="shared" si="58"/>
        <v>693.42916202631181</v>
      </c>
      <c r="T229" s="37">
        <f t="shared" si="59"/>
        <v>225.57584436400307</v>
      </c>
      <c r="U229" s="37">
        <f t="shared" si="54"/>
        <v>0.1926192116739755</v>
      </c>
      <c r="V229" s="37">
        <f t="shared" si="55"/>
        <v>6.2659956767778635E-2</v>
      </c>
      <c r="W229" s="37">
        <f t="shared" si="56"/>
        <v>4.6994967575833976E-2</v>
      </c>
    </row>
    <row r="230" spans="5:23" x14ac:dyDescent="0.3">
      <c r="E230" s="2" t="s">
        <v>26</v>
      </c>
      <c r="F230" s="2">
        <v>228</v>
      </c>
      <c r="G230" s="2">
        <v>228</v>
      </c>
      <c r="H230" s="2">
        <f t="shared" si="57"/>
        <v>15.5</v>
      </c>
      <c r="I230" s="26">
        <v>55.8</v>
      </c>
      <c r="J230" s="30">
        <f t="shared" si="50"/>
        <v>0.12500000000000078</v>
      </c>
      <c r="K230" s="30">
        <f t="shared" si="51"/>
        <v>0.45000000000000284</v>
      </c>
      <c r="L230" s="30">
        <f t="shared" si="45"/>
        <v>184.40837999999999</v>
      </c>
      <c r="M230" s="30">
        <f t="shared" si="46"/>
        <v>119.12007801033626</v>
      </c>
      <c r="N230" s="30">
        <f t="shared" si="47"/>
        <v>180.75000000000114</v>
      </c>
      <c r="O230" s="30">
        <f t="shared" si="52"/>
        <v>484.27845801033737</v>
      </c>
      <c r="P230" s="37">
        <f t="shared" si="53"/>
        <v>7.5063160991602293</v>
      </c>
      <c r="Q230" s="38">
        <f t="shared" si="48"/>
        <v>7.5063160991602293</v>
      </c>
      <c r="R230" s="38" t="str">
        <f t="shared" si="49"/>
        <v>0</v>
      </c>
      <c r="S230" s="37">
        <f t="shared" si="58"/>
        <v>700.93547812547206</v>
      </c>
      <c r="T230" s="37">
        <f t="shared" si="59"/>
        <v>225.57584436400307</v>
      </c>
      <c r="U230" s="37">
        <f t="shared" si="54"/>
        <v>0.19470429947929782</v>
      </c>
      <c r="V230" s="37">
        <f t="shared" si="55"/>
        <v>6.2659956767778635E-2</v>
      </c>
      <c r="W230" s="37">
        <f t="shared" si="56"/>
        <v>4.6994967575833976E-2</v>
      </c>
    </row>
    <row r="231" spans="5:23" x14ac:dyDescent="0.3">
      <c r="E231" s="2" t="s">
        <v>26</v>
      </c>
      <c r="F231" s="2">
        <v>229</v>
      </c>
      <c r="G231" s="2">
        <v>229</v>
      </c>
      <c r="H231" s="2">
        <f t="shared" si="57"/>
        <v>15.611111111111112</v>
      </c>
      <c r="I231" s="26">
        <v>56.2</v>
      </c>
      <c r="J231" s="30">
        <f t="shared" si="50"/>
        <v>9.7222222222222612E-2</v>
      </c>
      <c r="K231" s="30">
        <f t="shared" si="51"/>
        <v>0.35000000000000142</v>
      </c>
      <c r="L231" s="30">
        <f t="shared" si="45"/>
        <v>184.40837999999999</v>
      </c>
      <c r="M231" s="30">
        <f t="shared" si="46"/>
        <v>120.83401394861529</v>
      </c>
      <c r="N231" s="30">
        <f t="shared" si="47"/>
        <v>140.58333333333391</v>
      </c>
      <c r="O231" s="30">
        <f t="shared" si="52"/>
        <v>445.82572728194918</v>
      </c>
      <c r="P231" s="37">
        <f t="shared" si="53"/>
        <v>6.9598349647904296</v>
      </c>
      <c r="Q231" s="38">
        <f t="shared" si="48"/>
        <v>6.9598349647904296</v>
      </c>
      <c r="R231" s="38" t="str">
        <f t="shared" si="49"/>
        <v>0</v>
      </c>
      <c r="S231" s="37">
        <f t="shared" si="58"/>
        <v>707.89531309026245</v>
      </c>
      <c r="T231" s="37">
        <f t="shared" si="59"/>
        <v>225.57584436400307</v>
      </c>
      <c r="U231" s="37">
        <f t="shared" si="54"/>
        <v>0.19663758696951736</v>
      </c>
      <c r="V231" s="37">
        <f t="shared" si="55"/>
        <v>6.2659956767778635E-2</v>
      </c>
      <c r="W231" s="37">
        <f t="shared" si="56"/>
        <v>4.6994967575833976E-2</v>
      </c>
    </row>
    <row r="232" spans="5:23" x14ac:dyDescent="0.3">
      <c r="E232" s="2" t="s">
        <v>26</v>
      </c>
      <c r="F232" s="2">
        <v>230</v>
      </c>
      <c r="G232" s="2">
        <v>230</v>
      </c>
      <c r="H232" s="2">
        <f t="shared" si="57"/>
        <v>15.694444444444445</v>
      </c>
      <c r="I232" s="26">
        <v>56.5</v>
      </c>
      <c r="J232" s="30">
        <f t="shared" si="50"/>
        <v>4.1666666666666269E-2</v>
      </c>
      <c r="K232" s="30">
        <f t="shared" si="51"/>
        <v>0.14999999999999858</v>
      </c>
      <c r="L232" s="30">
        <f t="shared" si="45"/>
        <v>184.40837999999999</v>
      </c>
      <c r="M232" s="30">
        <f t="shared" si="46"/>
        <v>122.12749997703521</v>
      </c>
      <c r="N232" s="30">
        <f t="shared" si="47"/>
        <v>60.249999999999424</v>
      </c>
      <c r="O232" s="30">
        <f t="shared" si="52"/>
        <v>366.78587997703465</v>
      </c>
      <c r="P232" s="37">
        <f t="shared" si="53"/>
        <v>5.756500616306238</v>
      </c>
      <c r="Q232" s="38">
        <f t="shared" si="48"/>
        <v>5.756500616306238</v>
      </c>
      <c r="R232" s="38" t="str">
        <f t="shared" si="49"/>
        <v>0</v>
      </c>
      <c r="S232" s="37">
        <f t="shared" si="58"/>
        <v>713.65181370656865</v>
      </c>
      <c r="T232" s="37">
        <f t="shared" si="59"/>
        <v>225.57584436400307</v>
      </c>
      <c r="U232" s="37">
        <f t="shared" si="54"/>
        <v>0.19823661491849129</v>
      </c>
      <c r="V232" s="37">
        <f t="shared" si="55"/>
        <v>6.2659956767778635E-2</v>
      </c>
      <c r="W232" s="37">
        <f t="shared" si="56"/>
        <v>4.6994967575833976E-2</v>
      </c>
    </row>
    <row r="233" spans="5:23" x14ac:dyDescent="0.3">
      <c r="E233" s="2" t="s">
        <v>26</v>
      </c>
      <c r="F233" s="2">
        <v>231</v>
      </c>
      <c r="G233" s="2">
        <v>231</v>
      </c>
      <c r="H233" s="2">
        <f t="shared" si="57"/>
        <v>15.694444444444445</v>
      </c>
      <c r="I233" s="26">
        <v>56.5</v>
      </c>
      <c r="J233" s="30">
        <f t="shared" si="50"/>
        <v>-4.1666666666666269E-2</v>
      </c>
      <c r="K233" s="30">
        <f t="shared" si="51"/>
        <v>-0.14999999999999858</v>
      </c>
      <c r="L233" s="30">
        <f t="shared" si="45"/>
        <v>184.40837999999999</v>
      </c>
      <c r="M233" s="30">
        <f t="shared" si="46"/>
        <v>122.12749997703521</v>
      </c>
      <c r="N233" s="30">
        <f t="shared" si="47"/>
        <v>-60.249999999999424</v>
      </c>
      <c r="O233" s="30">
        <f t="shared" si="52"/>
        <v>246.28587997703579</v>
      </c>
      <c r="P233" s="37">
        <f t="shared" si="53"/>
        <v>3.8653200607507006</v>
      </c>
      <c r="Q233" s="38">
        <f t="shared" si="48"/>
        <v>3.8653200607507006</v>
      </c>
      <c r="R233" s="38" t="str">
        <f t="shared" si="49"/>
        <v>0</v>
      </c>
      <c r="S233" s="37">
        <f t="shared" si="58"/>
        <v>717.51713376731936</v>
      </c>
      <c r="T233" s="37">
        <f t="shared" si="59"/>
        <v>225.57584436400307</v>
      </c>
      <c r="U233" s="37">
        <f t="shared" si="54"/>
        <v>0.19931031493536647</v>
      </c>
      <c r="V233" s="37">
        <f t="shared" si="55"/>
        <v>6.2659956767778635E-2</v>
      </c>
      <c r="W233" s="37">
        <f t="shared" si="56"/>
        <v>4.6994967575833976E-2</v>
      </c>
    </row>
    <row r="234" spans="5:23" x14ac:dyDescent="0.3">
      <c r="E234" s="2" t="s">
        <v>26</v>
      </c>
      <c r="F234" s="2">
        <v>232</v>
      </c>
      <c r="G234" s="2">
        <v>232</v>
      </c>
      <c r="H234" s="2">
        <f t="shared" si="57"/>
        <v>15.611111111111112</v>
      </c>
      <c r="I234" s="26">
        <v>56.2</v>
      </c>
      <c r="J234" s="30">
        <f t="shared" si="50"/>
        <v>-0.2222222222222224</v>
      </c>
      <c r="K234" s="30">
        <f t="shared" si="51"/>
        <v>-0.80000000000000071</v>
      </c>
      <c r="L234" s="30">
        <f t="shared" si="45"/>
        <v>184.40837999999999</v>
      </c>
      <c r="M234" s="30">
        <f t="shared" si="46"/>
        <v>120.83401394861529</v>
      </c>
      <c r="N234" s="30">
        <f t="shared" si="47"/>
        <v>-321.3333333333336</v>
      </c>
      <c r="O234" s="30">
        <f t="shared" si="52"/>
        <v>-16.090939384718297</v>
      </c>
      <c r="P234" s="37">
        <f t="shared" si="53"/>
        <v>-0.25119744261699123</v>
      </c>
      <c r="Q234" s="38" t="str">
        <f t="shared" si="48"/>
        <v>0</v>
      </c>
      <c r="R234" s="38">
        <f t="shared" si="49"/>
        <v>0.25119744261699123</v>
      </c>
      <c r="S234" s="37">
        <f t="shared" si="58"/>
        <v>717.51713376731936</v>
      </c>
      <c r="T234" s="37">
        <f t="shared" si="59"/>
        <v>225.82704180662006</v>
      </c>
      <c r="U234" s="37">
        <f t="shared" si="54"/>
        <v>0.19931031493536647</v>
      </c>
      <c r="V234" s="37">
        <f t="shared" si="55"/>
        <v>6.2729733835172247E-2</v>
      </c>
      <c r="W234" s="37">
        <f t="shared" si="56"/>
        <v>4.7047300376379185E-2</v>
      </c>
    </row>
    <row r="235" spans="5:23" x14ac:dyDescent="0.3">
      <c r="E235" s="2" t="s">
        <v>26</v>
      </c>
      <c r="F235" s="2">
        <v>233</v>
      </c>
      <c r="G235" s="2">
        <v>233</v>
      </c>
      <c r="H235" s="2">
        <f t="shared" si="57"/>
        <v>15.25</v>
      </c>
      <c r="I235" s="26">
        <v>54.9</v>
      </c>
      <c r="J235" s="30">
        <f t="shared" si="50"/>
        <v>-0.45833333333333393</v>
      </c>
      <c r="K235" s="30">
        <f t="shared" si="51"/>
        <v>-1.6500000000000021</v>
      </c>
      <c r="L235" s="30">
        <f t="shared" si="45"/>
        <v>184.40837999999999</v>
      </c>
      <c r="M235" s="30">
        <f t="shared" si="46"/>
        <v>115.30848342259657</v>
      </c>
      <c r="N235" s="30">
        <f t="shared" si="47"/>
        <v>-662.75000000000091</v>
      </c>
      <c r="O235" s="30">
        <f t="shared" si="52"/>
        <v>-363.03313657740432</v>
      </c>
      <c r="P235" s="37">
        <f t="shared" si="53"/>
        <v>-5.5362553328054158</v>
      </c>
      <c r="Q235" s="38" t="str">
        <f t="shared" si="48"/>
        <v>0</v>
      </c>
      <c r="R235" s="38">
        <f t="shared" si="49"/>
        <v>5.5362553328054158</v>
      </c>
      <c r="S235" s="37">
        <f t="shared" si="58"/>
        <v>717.51713376731936</v>
      </c>
      <c r="T235" s="37">
        <f t="shared" si="59"/>
        <v>231.36329713942547</v>
      </c>
      <c r="U235" s="37">
        <f t="shared" si="54"/>
        <v>0.19931031493536647</v>
      </c>
      <c r="V235" s="37">
        <f t="shared" si="55"/>
        <v>6.4267582538729301E-2</v>
      </c>
      <c r="W235" s="37">
        <f t="shared" si="56"/>
        <v>4.8200686904046976E-2</v>
      </c>
    </row>
    <row r="236" spans="5:23" x14ac:dyDescent="0.3">
      <c r="E236" s="2" t="s">
        <v>26</v>
      </c>
      <c r="F236" s="2">
        <v>234</v>
      </c>
      <c r="G236" s="2">
        <v>234</v>
      </c>
      <c r="H236" s="2">
        <f t="shared" si="57"/>
        <v>14.694444444444445</v>
      </c>
      <c r="I236" s="26">
        <v>52.9</v>
      </c>
      <c r="J236" s="30">
        <f t="shared" si="50"/>
        <v>-0.54166666666666641</v>
      </c>
      <c r="K236" s="30">
        <f t="shared" si="51"/>
        <v>-1.9499999999999993</v>
      </c>
      <c r="L236" s="30">
        <f t="shared" si="45"/>
        <v>184.40837999999999</v>
      </c>
      <c r="M236" s="30">
        <f t="shared" si="46"/>
        <v>107.06016671962882</v>
      </c>
      <c r="N236" s="30">
        <f t="shared" si="47"/>
        <v>-783.24999999999966</v>
      </c>
      <c r="O236" s="30">
        <f t="shared" si="52"/>
        <v>-491.78145328037084</v>
      </c>
      <c r="P236" s="37">
        <f t="shared" si="53"/>
        <v>-7.2264552440365604</v>
      </c>
      <c r="Q236" s="38" t="str">
        <f t="shared" si="48"/>
        <v>0</v>
      </c>
      <c r="R236" s="38">
        <f t="shared" si="49"/>
        <v>7.2264552440365604</v>
      </c>
      <c r="S236" s="37">
        <f t="shared" si="58"/>
        <v>717.51713376731936</v>
      </c>
      <c r="T236" s="37">
        <f t="shared" si="59"/>
        <v>238.58975238346204</v>
      </c>
      <c r="U236" s="37">
        <f t="shared" si="54"/>
        <v>0.19931031493536647</v>
      </c>
      <c r="V236" s="37">
        <f t="shared" si="55"/>
        <v>6.6274931217628341E-2</v>
      </c>
      <c r="W236" s="37">
        <f t="shared" si="56"/>
        <v>4.9706198413221256E-2</v>
      </c>
    </row>
    <row r="237" spans="5:23" x14ac:dyDescent="0.3">
      <c r="E237" s="2" t="s">
        <v>26</v>
      </c>
      <c r="F237" s="2">
        <v>235</v>
      </c>
      <c r="G237" s="2">
        <v>235</v>
      </c>
      <c r="H237" s="2">
        <f t="shared" si="57"/>
        <v>14.166666666666668</v>
      </c>
      <c r="I237" s="26">
        <v>51</v>
      </c>
      <c r="J237" s="30">
        <f t="shared" si="50"/>
        <v>-0.43055555555555575</v>
      </c>
      <c r="K237" s="30">
        <f t="shared" si="51"/>
        <v>-1.5500000000000007</v>
      </c>
      <c r="L237" s="30">
        <f t="shared" si="45"/>
        <v>184.40837999999999</v>
      </c>
      <c r="M237" s="30">
        <f t="shared" si="46"/>
        <v>99.50775391660072</v>
      </c>
      <c r="N237" s="30">
        <f t="shared" si="47"/>
        <v>-622.5833333333336</v>
      </c>
      <c r="O237" s="30">
        <f t="shared" si="52"/>
        <v>-338.6671994167329</v>
      </c>
      <c r="P237" s="37">
        <f t="shared" si="53"/>
        <v>-4.7977853250703832</v>
      </c>
      <c r="Q237" s="38" t="str">
        <f t="shared" si="48"/>
        <v>0</v>
      </c>
      <c r="R237" s="38">
        <f t="shared" si="49"/>
        <v>4.7977853250703832</v>
      </c>
      <c r="S237" s="37">
        <f t="shared" si="58"/>
        <v>717.51713376731936</v>
      </c>
      <c r="T237" s="37">
        <f t="shared" si="59"/>
        <v>243.38753770853242</v>
      </c>
      <c r="U237" s="37">
        <f t="shared" si="54"/>
        <v>0.19931031493536647</v>
      </c>
      <c r="V237" s="37">
        <f t="shared" si="55"/>
        <v>6.7607649363481223E-2</v>
      </c>
      <c r="W237" s="37">
        <f t="shared" si="56"/>
        <v>5.0705737022610914E-2</v>
      </c>
    </row>
    <row r="238" spans="5:23" x14ac:dyDescent="0.3">
      <c r="E238" s="2" t="s">
        <v>26</v>
      </c>
      <c r="F238" s="2">
        <v>236</v>
      </c>
      <c r="G238" s="2">
        <v>236</v>
      </c>
      <c r="H238" s="2">
        <f t="shared" si="57"/>
        <v>13.833333333333334</v>
      </c>
      <c r="I238" s="26">
        <v>49.8</v>
      </c>
      <c r="J238" s="30">
        <f t="shared" si="50"/>
        <v>-0.24999999999999961</v>
      </c>
      <c r="K238" s="30">
        <f t="shared" si="51"/>
        <v>-0.89999999999999858</v>
      </c>
      <c r="L238" s="30">
        <f t="shared" si="45"/>
        <v>184.40837999999999</v>
      </c>
      <c r="M238" s="30">
        <f t="shared" si="46"/>
        <v>94.880126883247371</v>
      </c>
      <c r="N238" s="30">
        <f t="shared" si="47"/>
        <v>-361.49999999999943</v>
      </c>
      <c r="O238" s="30">
        <f t="shared" si="52"/>
        <v>-82.211493116752081</v>
      </c>
      <c r="P238" s="37">
        <f t="shared" si="53"/>
        <v>-1.1372589881150705</v>
      </c>
      <c r="Q238" s="38" t="str">
        <f t="shared" si="48"/>
        <v>0</v>
      </c>
      <c r="R238" s="38">
        <f t="shared" si="49"/>
        <v>1.1372589881150705</v>
      </c>
      <c r="S238" s="37">
        <f t="shared" si="58"/>
        <v>717.51713376731936</v>
      </c>
      <c r="T238" s="37">
        <f t="shared" si="59"/>
        <v>244.52479669664748</v>
      </c>
      <c r="U238" s="37">
        <f t="shared" si="54"/>
        <v>0.19931031493536647</v>
      </c>
      <c r="V238" s="37">
        <f t="shared" si="55"/>
        <v>6.7923554637957642E-2</v>
      </c>
      <c r="W238" s="37">
        <f t="shared" si="56"/>
        <v>5.0942665978468235E-2</v>
      </c>
    </row>
    <row r="239" spans="5:23" x14ac:dyDescent="0.3">
      <c r="E239" s="2" t="s">
        <v>26</v>
      </c>
      <c r="F239" s="2">
        <v>237</v>
      </c>
      <c r="G239" s="2">
        <v>237</v>
      </c>
      <c r="H239" s="2">
        <f t="shared" si="57"/>
        <v>13.666666666666668</v>
      </c>
      <c r="I239" s="26">
        <v>49.2</v>
      </c>
      <c r="J239" s="30">
        <f t="shared" si="50"/>
        <v>-0.19444444444444425</v>
      </c>
      <c r="K239" s="30">
        <f t="shared" si="51"/>
        <v>-0.69999999999999929</v>
      </c>
      <c r="L239" s="30">
        <f t="shared" si="45"/>
        <v>184.40837999999999</v>
      </c>
      <c r="M239" s="30">
        <f t="shared" si="46"/>
        <v>92.60763146508279</v>
      </c>
      <c r="N239" s="30">
        <f t="shared" si="47"/>
        <v>-281.1666666666664</v>
      </c>
      <c r="O239" s="30">
        <f t="shared" si="52"/>
        <v>-4.1506552015836178</v>
      </c>
      <c r="P239" s="37">
        <f t="shared" si="53"/>
        <v>-5.6725621088309447E-2</v>
      </c>
      <c r="Q239" s="38" t="str">
        <f t="shared" si="48"/>
        <v>0</v>
      </c>
      <c r="R239" s="38">
        <f t="shared" si="49"/>
        <v>5.6725621088309447E-2</v>
      </c>
      <c r="S239" s="37">
        <f t="shared" si="58"/>
        <v>717.51713376731936</v>
      </c>
      <c r="T239" s="37">
        <f t="shared" si="59"/>
        <v>244.58152231773579</v>
      </c>
      <c r="U239" s="37">
        <f t="shared" si="54"/>
        <v>0.19931031493536647</v>
      </c>
      <c r="V239" s="37">
        <f t="shared" si="55"/>
        <v>6.7939311754926596E-2</v>
      </c>
      <c r="W239" s="37">
        <f t="shared" si="56"/>
        <v>5.0954483816194947E-2</v>
      </c>
    </row>
    <row r="240" spans="5:23" x14ac:dyDescent="0.3">
      <c r="E240" s="2" t="s">
        <v>26</v>
      </c>
      <c r="F240" s="2">
        <v>238</v>
      </c>
      <c r="G240" s="2">
        <v>238</v>
      </c>
      <c r="H240" s="2">
        <f t="shared" si="57"/>
        <v>13.444444444444445</v>
      </c>
      <c r="I240" s="26">
        <v>48.4</v>
      </c>
      <c r="J240" s="30">
        <f t="shared" si="50"/>
        <v>-0.31944444444444503</v>
      </c>
      <c r="K240" s="30">
        <f t="shared" si="51"/>
        <v>-1.1500000000000021</v>
      </c>
      <c r="L240" s="30">
        <f t="shared" si="45"/>
        <v>184.40837999999999</v>
      </c>
      <c r="M240" s="30">
        <f t="shared" si="46"/>
        <v>89.620485972653654</v>
      </c>
      <c r="N240" s="30">
        <f t="shared" si="47"/>
        <v>-461.91666666666754</v>
      </c>
      <c r="O240" s="30">
        <f t="shared" si="52"/>
        <v>-187.88780069401389</v>
      </c>
      <c r="P240" s="37">
        <f t="shared" si="53"/>
        <v>-2.5260470982195202</v>
      </c>
      <c r="Q240" s="38" t="str">
        <f t="shared" si="48"/>
        <v>0</v>
      </c>
      <c r="R240" s="38">
        <f t="shared" si="49"/>
        <v>2.5260470982195202</v>
      </c>
      <c r="S240" s="37">
        <f t="shared" si="58"/>
        <v>717.51713376731936</v>
      </c>
      <c r="T240" s="37">
        <f t="shared" si="59"/>
        <v>247.10756941595531</v>
      </c>
      <c r="U240" s="37">
        <f t="shared" si="54"/>
        <v>0.19931031493536647</v>
      </c>
      <c r="V240" s="37">
        <f t="shared" si="55"/>
        <v>6.8640991504432022E-2</v>
      </c>
      <c r="W240" s="37">
        <f t="shared" si="56"/>
        <v>5.1480743628324013E-2</v>
      </c>
    </row>
    <row r="241" spans="5:23" x14ac:dyDescent="0.3">
      <c r="E241" s="2" t="s">
        <v>26</v>
      </c>
      <c r="F241" s="2">
        <v>239</v>
      </c>
      <c r="G241" s="2">
        <v>239</v>
      </c>
      <c r="H241" s="2">
        <f t="shared" si="57"/>
        <v>13.027777777777779</v>
      </c>
      <c r="I241" s="26">
        <v>46.9</v>
      </c>
      <c r="J241" s="30">
        <f t="shared" si="50"/>
        <v>-0.56944444444444464</v>
      </c>
      <c r="K241" s="30">
        <f t="shared" si="51"/>
        <v>-2.0500000000000007</v>
      </c>
      <c r="L241" s="30">
        <f t="shared" si="45"/>
        <v>184.40837999999999</v>
      </c>
      <c r="M241" s="30">
        <f t="shared" si="46"/>
        <v>84.151576544595954</v>
      </c>
      <c r="N241" s="30">
        <f t="shared" si="47"/>
        <v>-823.41666666666697</v>
      </c>
      <c r="O241" s="30">
        <f t="shared" si="52"/>
        <v>-554.85671012207104</v>
      </c>
      <c r="P241" s="37">
        <f t="shared" si="53"/>
        <v>-7.228549917979203</v>
      </c>
      <c r="Q241" s="38" t="str">
        <f t="shared" si="48"/>
        <v>0</v>
      </c>
      <c r="R241" s="38">
        <f t="shared" si="49"/>
        <v>7.228549917979203</v>
      </c>
      <c r="S241" s="37">
        <f t="shared" si="58"/>
        <v>717.51713376731936</v>
      </c>
      <c r="T241" s="37">
        <f t="shared" si="59"/>
        <v>254.3361193339345</v>
      </c>
      <c r="U241" s="37">
        <f t="shared" si="54"/>
        <v>0.19931031493536647</v>
      </c>
      <c r="V241" s="37">
        <f t="shared" si="55"/>
        <v>7.0648922037204021E-2</v>
      </c>
      <c r="W241" s="37">
        <f t="shared" si="56"/>
        <v>5.2986691527903015E-2</v>
      </c>
    </row>
    <row r="242" spans="5:23" x14ac:dyDescent="0.3">
      <c r="E242" s="2" t="s">
        <v>26</v>
      </c>
      <c r="F242" s="2">
        <v>240</v>
      </c>
      <c r="G242" s="2">
        <v>240</v>
      </c>
      <c r="H242" s="2">
        <f t="shared" si="57"/>
        <v>12.305555555555555</v>
      </c>
      <c r="I242" s="26">
        <v>44.3</v>
      </c>
      <c r="J242" s="30">
        <f t="shared" si="50"/>
        <v>-0.74999999999999978</v>
      </c>
      <c r="K242" s="30">
        <f t="shared" si="51"/>
        <v>-2.6999999999999993</v>
      </c>
      <c r="L242" s="30">
        <f t="shared" si="45"/>
        <v>184.40837999999999</v>
      </c>
      <c r="M242" s="30">
        <f t="shared" si="46"/>
        <v>75.079958471276328</v>
      </c>
      <c r="N242" s="30">
        <f t="shared" si="47"/>
        <v>-1084.4999999999998</v>
      </c>
      <c r="O242" s="30">
        <f t="shared" si="52"/>
        <v>-825.01166152872338</v>
      </c>
      <c r="P242" s="37">
        <f t="shared" si="53"/>
        <v>-10.152226834922901</v>
      </c>
      <c r="Q242" s="38" t="str">
        <f t="shared" si="48"/>
        <v>0</v>
      </c>
      <c r="R242" s="38">
        <f t="shared" si="49"/>
        <v>10.152226834922901</v>
      </c>
      <c r="S242" s="37">
        <f t="shared" si="58"/>
        <v>717.51713376731936</v>
      </c>
      <c r="T242" s="37">
        <f t="shared" si="59"/>
        <v>264.48834616885739</v>
      </c>
      <c r="U242" s="37">
        <f t="shared" si="54"/>
        <v>0.19931031493536647</v>
      </c>
      <c r="V242" s="37">
        <f t="shared" si="55"/>
        <v>7.3468985046904828E-2</v>
      </c>
      <c r="W242" s="37">
        <f t="shared" si="56"/>
        <v>5.5101738785178621E-2</v>
      </c>
    </row>
    <row r="243" spans="5:23" x14ac:dyDescent="0.3">
      <c r="E243" s="2" t="s">
        <v>26</v>
      </c>
      <c r="F243" s="2">
        <v>241</v>
      </c>
      <c r="G243" s="2">
        <v>241</v>
      </c>
      <c r="H243" s="2">
        <f t="shared" si="57"/>
        <v>11.527777777777779</v>
      </c>
      <c r="I243" s="26">
        <v>41.5</v>
      </c>
      <c r="J243" s="30">
        <f t="shared" si="50"/>
        <v>-0.6666666666666663</v>
      </c>
      <c r="K243" s="30">
        <f t="shared" si="51"/>
        <v>-2.3999999999999986</v>
      </c>
      <c r="L243" s="30">
        <f t="shared" si="45"/>
        <v>184.40837999999999</v>
      </c>
      <c r="M243" s="30">
        <f t="shared" si="46"/>
        <v>65.888977002255118</v>
      </c>
      <c r="N243" s="30">
        <f t="shared" si="47"/>
        <v>-963.99999999999943</v>
      </c>
      <c r="O243" s="30">
        <f t="shared" si="52"/>
        <v>-713.70264299774431</v>
      </c>
      <c r="P243" s="37">
        <f t="shared" si="53"/>
        <v>-8.2274054678906641</v>
      </c>
      <c r="Q243" s="38" t="str">
        <f t="shared" si="48"/>
        <v>0</v>
      </c>
      <c r="R243" s="38">
        <f t="shared" si="49"/>
        <v>8.2274054678906641</v>
      </c>
      <c r="S243" s="37">
        <f t="shared" si="58"/>
        <v>717.51713376731936</v>
      </c>
      <c r="T243" s="37">
        <f t="shared" si="59"/>
        <v>272.71575163674805</v>
      </c>
      <c r="U243" s="37">
        <f t="shared" si="54"/>
        <v>0.19931031493536647</v>
      </c>
      <c r="V243" s="37">
        <f t="shared" si="55"/>
        <v>7.5754375454652231E-2</v>
      </c>
      <c r="W243" s="37">
        <f t="shared" si="56"/>
        <v>5.681578159098917E-2</v>
      </c>
    </row>
    <row r="244" spans="5:23" x14ac:dyDescent="0.3">
      <c r="E244" s="2" t="s">
        <v>26</v>
      </c>
      <c r="F244" s="2">
        <v>242</v>
      </c>
      <c r="G244" s="2">
        <v>242</v>
      </c>
      <c r="H244" s="2">
        <f t="shared" si="57"/>
        <v>10.972222222222223</v>
      </c>
      <c r="I244" s="26">
        <v>39.5</v>
      </c>
      <c r="J244" s="30">
        <f t="shared" si="50"/>
        <v>-0.625</v>
      </c>
      <c r="K244" s="30">
        <f t="shared" si="51"/>
        <v>-2.25</v>
      </c>
      <c r="L244" s="30">
        <f t="shared" si="45"/>
        <v>184.40837999999999</v>
      </c>
      <c r="M244" s="30">
        <f t="shared" si="46"/>
        <v>59.691262225442628</v>
      </c>
      <c r="N244" s="30">
        <f t="shared" si="47"/>
        <v>-903.75</v>
      </c>
      <c r="O244" s="30">
        <f t="shared" si="52"/>
        <v>-659.65035777455739</v>
      </c>
      <c r="P244" s="37">
        <f t="shared" si="53"/>
        <v>-7.2378303144708385</v>
      </c>
      <c r="Q244" s="38" t="str">
        <f t="shared" si="48"/>
        <v>0</v>
      </c>
      <c r="R244" s="38">
        <f t="shared" si="49"/>
        <v>7.2378303144708385</v>
      </c>
      <c r="S244" s="37">
        <f t="shared" si="58"/>
        <v>717.51713376731936</v>
      </c>
      <c r="T244" s="37">
        <f t="shared" si="59"/>
        <v>279.95358195121889</v>
      </c>
      <c r="U244" s="37">
        <f t="shared" si="54"/>
        <v>0.19931031493536647</v>
      </c>
      <c r="V244" s="37">
        <f t="shared" si="55"/>
        <v>7.7764883875338586E-2</v>
      </c>
      <c r="W244" s="37">
        <f t="shared" si="56"/>
        <v>5.832366290650394E-2</v>
      </c>
    </row>
    <row r="245" spans="5:23" x14ac:dyDescent="0.3">
      <c r="E245" s="2" t="s">
        <v>26</v>
      </c>
      <c r="F245" s="2">
        <v>243</v>
      </c>
      <c r="G245" s="2">
        <v>243</v>
      </c>
      <c r="H245" s="2">
        <f t="shared" si="57"/>
        <v>10.277777777777779</v>
      </c>
      <c r="I245" s="26">
        <v>37</v>
      </c>
      <c r="J245" s="30">
        <f t="shared" si="50"/>
        <v>-0.68055555555555536</v>
      </c>
      <c r="K245" s="30">
        <f t="shared" si="51"/>
        <v>-2.4499999999999993</v>
      </c>
      <c r="L245" s="30">
        <f t="shared" si="45"/>
        <v>184.40837999999999</v>
      </c>
      <c r="M245" s="30">
        <f t="shared" si="46"/>
        <v>52.374515613927869</v>
      </c>
      <c r="N245" s="30">
        <f t="shared" si="47"/>
        <v>-984.08333333333303</v>
      </c>
      <c r="O245" s="30">
        <f t="shared" si="52"/>
        <v>-747.30043771940518</v>
      </c>
      <c r="P245" s="37">
        <f t="shared" si="53"/>
        <v>-7.6805878321161094</v>
      </c>
      <c r="Q245" s="38" t="str">
        <f t="shared" si="48"/>
        <v>0</v>
      </c>
      <c r="R245" s="38">
        <f t="shared" si="49"/>
        <v>7.6805878321161094</v>
      </c>
      <c r="S245" s="37">
        <f t="shared" si="58"/>
        <v>717.51713376731936</v>
      </c>
      <c r="T245" s="37">
        <f t="shared" si="59"/>
        <v>287.63416978333498</v>
      </c>
      <c r="U245" s="37">
        <f t="shared" si="54"/>
        <v>0.19931031493536647</v>
      </c>
      <c r="V245" s="37">
        <f t="shared" si="55"/>
        <v>7.9898380495370833E-2</v>
      </c>
      <c r="W245" s="37">
        <f t="shared" si="56"/>
        <v>5.9923785371528121E-2</v>
      </c>
    </row>
    <row r="246" spans="5:23" x14ac:dyDescent="0.3">
      <c r="E246" s="2" t="s">
        <v>26</v>
      </c>
      <c r="F246" s="2">
        <v>244</v>
      </c>
      <c r="G246" s="2">
        <v>244</v>
      </c>
      <c r="H246" s="2">
        <f t="shared" si="57"/>
        <v>9.6111111111111125</v>
      </c>
      <c r="I246" s="26">
        <v>34.6</v>
      </c>
      <c r="J246" s="30">
        <f t="shared" si="50"/>
        <v>-0.65277777777777812</v>
      </c>
      <c r="K246" s="30">
        <f t="shared" si="51"/>
        <v>-2.3500000000000014</v>
      </c>
      <c r="L246" s="30">
        <f t="shared" si="45"/>
        <v>184.40837999999999</v>
      </c>
      <c r="M246" s="30">
        <f t="shared" si="46"/>
        <v>45.800347050671945</v>
      </c>
      <c r="N246" s="30">
        <f t="shared" si="47"/>
        <v>-943.9166666666672</v>
      </c>
      <c r="O246" s="30">
        <f t="shared" si="52"/>
        <v>-713.7079396159952</v>
      </c>
      <c r="P246" s="37">
        <f t="shared" si="53"/>
        <v>-6.8595263085315104</v>
      </c>
      <c r="Q246" s="38" t="str">
        <f t="shared" si="48"/>
        <v>0</v>
      </c>
      <c r="R246" s="38">
        <f t="shared" si="49"/>
        <v>6.8595263085315104</v>
      </c>
      <c r="S246" s="37">
        <f t="shared" si="58"/>
        <v>717.51713376731936</v>
      </c>
      <c r="T246" s="37">
        <f t="shared" si="59"/>
        <v>294.49369609186647</v>
      </c>
      <c r="U246" s="37">
        <f t="shared" si="54"/>
        <v>0.19931031493536647</v>
      </c>
      <c r="V246" s="37">
        <f t="shared" si="55"/>
        <v>8.180380446996291E-2</v>
      </c>
      <c r="W246" s="37">
        <f t="shared" si="56"/>
        <v>6.1352853352472182E-2</v>
      </c>
    </row>
    <row r="247" spans="5:23" x14ac:dyDescent="0.3">
      <c r="E247" s="2" t="s">
        <v>26</v>
      </c>
      <c r="F247" s="2">
        <v>245</v>
      </c>
      <c r="G247" s="2">
        <v>245</v>
      </c>
      <c r="H247" s="2">
        <f t="shared" si="57"/>
        <v>8.9722222222222214</v>
      </c>
      <c r="I247" s="26">
        <v>32.299999999999997</v>
      </c>
      <c r="J247" s="30">
        <f t="shared" si="50"/>
        <v>-0.7777777777777779</v>
      </c>
      <c r="K247" s="30">
        <f t="shared" si="51"/>
        <v>-2.8000000000000007</v>
      </c>
      <c r="L247" s="30">
        <f t="shared" si="45"/>
        <v>184.40837999999999</v>
      </c>
      <c r="M247" s="30">
        <f t="shared" si="46"/>
        <v>39.913665737658718</v>
      </c>
      <c r="N247" s="30">
        <f t="shared" si="47"/>
        <v>-1124.6666666666667</v>
      </c>
      <c r="O247" s="30">
        <f t="shared" si="52"/>
        <v>-900.34462092900799</v>
      </c>
      <c r="P247" s="37">
        <f t="shared" si="53"/>
        <v>-8.0780920155574876</v>
      </c>
      <c r="Q247" s="38" t="str">
        <f t="shared" si="48"/>
        <v>0</v>
      </c>
      <c r="R247" s="38">
        <f t="shared" si="49"/>
        <v>8.0780920155574876</v>
      </c>
      <c r="S247" s="37">
        <f t="shared" si="58"/>
        <v>717.51713376731936</v>
      </c>
      <c r="T247" s="37">
        <f t="shared" si="59"/>
        <v>302.57178810742397</v>
      </c>
      <c r="U247" s="37">
        <f t="shared" si="54"/>
        <v>0.19931031493536647</v>
      </c>
      <c r="V247" s="37">
        <f t="shared" si="55"/>
        <v>8.4047718918728892E-2</v>
      </c>
      <c r="W247" s="37">
        <f t="shared" si="56"/>
        <v>6.3035789189046676E-2</v>
      </c>
    </row>
    <row r="248" spans="5:23" x14ac:dyDescent="0.3">
      <c r="E248" s="2" t="s">
        <v>26</v>
      </c>
      <c r="F248" s="2">
        <v>246</v>
      </c>
      <c r="G248" s="2">
        <v>246</v>
      </c>
      <c r="H248" s="2">
        <f t="shared" si="57"/>
        <v>8.0555555555555554</v>
      </c>
      <c r="I248" s="26">
        <v>29</v>
      </c>
      <c r="J248" s="30">
        <f t="shared" si="50"/>
        <v>-0.99999999999999933</v>
      </c>
      <c r="K248" s="30">
        <f t="shared" si="51"/>
        <v>-3.5999999999999979</v>
      </c>
      <c r="L248" s="30">
        <f t="shared" si="45"/>
        <v>184.40837999999999</v>
      </c>
      <c r="M248" s="30">
        <f t="shared" si="46"/>
        <v>32.174556341353785</v>
      </c>
      <c r="N248" s="30">
        <f t="shared" si="47"/>
        <v>-1445.9999999999991</v>
      </c>
      <c r="O248" s="30">
        <f t="shared" si="52"/>
        <v>-1229.4170636586452</v>
      </c>
      <c r="P248" s="37">
        <f t="shared" si="53"/>
        <v>-9.9036374572501966</v>
      </c>
      <c r="Q248" s="38" t="str">
        <f t="shared" si="48"/>
        <v>0</v>
      </c>
      <c r="R248" s="38">
        <f t="shared" si="49"/>
        <v>9.9036374572501966</v>
      </c>
      <c r="S248" s="37">
        <f t="shared" si="58"/>
        <v>717.51713376731936</v>
      </c>
      <c r="T248" s="37">
        <f t="shared" si="59"/>
        <v>312.47542556467414</v>
      </c>
      <c r="U248" s="37">
        <f t="shared" si="54"/>
        <v>0.19931031493536647</v>
      </c>
      <c r="V248" s="37">
        <f t="shared" si="55"/>
        <v>8.679872932352059E-2</v>
      </c>
      <c r="W248" s="37">
        <f t="shared" si="56"/>
        <v>6.5099046992640436E-2</v>
      </c>
    </row>
    <row r="249" spans="5:23" x14ac:dyDescent="0.3">
      <c r="E249" s="2" t="s">
        <v>26</v>
      </c>
      <c r="F249" s="2">
        <v>247</v>
      </c>
      <c r="G249" s="2">
        <v>247</v>
      </c>
      <c r="H249" s="2">
        <f t="shared" si="57"/>
        <v>6.9722222222222232</v>
      </c>
      <c r="I249" s="26">
        <v>25.1</v>
      </c>
      <c r="J249" s="30">
        <f t="shared" si="50"/>
        <v>-0.94444444444444453</v>
      </c>
      <c r="K249" s="30">
        <f t="shared" si="51"/>
        <v>-3.4000000000000004</v>
      </c>
      <c r="L249" s="30">
        <f t="shared" si="45"/>
        <v>184.40837999999999</v>
      </c>
      <c r="M249" s="30">
        <f t="shared" si="46"/>
        <v>24.102606707034841</v>
      </c>
      <c r="N249" s="30">
        <f t="shared" si="47"/>
        <v>-1365.6666666666667</v>
      </c>
      <c r="O249" s="30">
        <f t="shared" si="52"/>
        <v>-1157.1556799596319</v>
      </c>
      <c r="P249" s="37">
        <f t="shared" si="53"/>
        <v>-8.0679465463852136</v>
      </c>
      <c r="Q249" s="38" t="str">
        <f t="shared" si="48"/>
        <v>0</v>
      </c>
      <c r="R249" s="38">
        <f t="shared" si="49"/>
        <v>8.0679465463852136</v>
      </c>
      <c r="S249" s="37">
        <f t="shared" si="58"/>
        <v>717.51713376731936</v>
      </c>
      <c r="T249" s="37">
        <f t="shared" si="59"/>
        <v>320.54337211105934</v>
      </c>
      <c r="U249" s="37">
        <f t="shared" si="54"/>
        <v>0.19931031493536647</v>
      </c>
      <c r="V249" s="37">
        <f t="shared" si="55"/>
        <v>8.9039825586405372E-2</v>
      </c>
      <c r="W249" s="37">
        <f t="shared" si="56"/>
        <v>6.6779869189804025E-2</v>
      </c>
    </row>
    <row r="250" spans="5:23" x14ac:dyDescent="0.3">
      <c r="E250" s="2" t="s">
        <v>26</v>
      </c>
      <c r="F250" s="2">
        <v>248</v>
      </c>
      <c r="G250" s="2">
        <v>248</v>
      </c>
      <c r="H250" s="2">
        <f t="shared" si="57"/>
        <v>6.166666666666667</v>
      </c>
      <c r="I250" s="26">
        <v>22.2</v>
      </c>
      <c r="J250" s="30">
        <f t="shared" si="50"/>
        <v>-0.5833333333333337</v>
      </c>
      <c r="K250" s="30">
        <f t="shared" si="51"/>
        <v>-2.1000000000000014</v>
      </c>
      <c r="L250" s="30">
        <f t="shared" si="45"/>
        <v>184.40837999999999</v>
      </c>
      <c r="M250" s="30">
        <f t="shared" si="46"/>
        <v>18.854825621014029</v>
      </c>
      <c r="N250" s="30">
        <f t="shared" si="47"/>
        <v>-843.50000000000057</v>
      </c>
      <c r="O250" s="30">
        <f t="shared" si="52"/>
        <v>-640.23679437898659</v>
      </c>
      <c r="P250" s="37">
        <f t="shared" si="53"/>
        <v>-3.9481268986704174</v>
      </c>
      <c r="Q250" s="38" t="str">
        <f t="shared" si="48"/>
        <v>0</v>
      </c>
      <c r="R250" s="38">
        <f t="shared" si="49"/>
        <v>3.9481268986704174</v>
      </c>
      <c r="S250" s="37">
        <f t="shared" si="58"/>
        <v>717.51713376731936</v>
      </c>
      <c r="T250" s="37">
        <f t="shared" si="59"/>
        <v>324.49149900972975</v>
      </c>
      <c r="U250" s="37">
        <f t="shared" si="54"/>
        <v>0.19931031493536647</v>
      </c>
      <c r="V250" s="37">
        <f t="shared" si="55"/>
        <v>9.0136527502702707E-2</v>
      </c>
      <c r="W250" s="37">
        <f t="shared" si="56"/>
        <v>6.7602395627027023E-2</v>
      </c>
    </row>
    <row r="251" spans="5:23" x14ac:dyDescent="0.3">
      <c r="E251" s="2" t="s">
        <v>26</v>
      </c>
      <c r="F251" s="2">
        <v>249</v>
      </c>
      <c r="G251" s="2">
        <v>249</v>
      </c>
      <c r="H251" s="2">
        <f t="shared" si="57"/>
        <v>5.8055555555555554</v>
      </c>
      <c r="I251" s="26">
        <v>20.9</v>
      </c>
      <c r="J251" s="30">
        <f t="shared" si="50"/>
        <v>-0.25000000000000011</v>
      </c>
      <c r="K251" s="30">
        <f t="shared" si="51"/>
        <v>-0.90000000000000036</v>
      </c>
      <c r="L251" s="30">
        <f t="shared" si="45"/>
        <v>184.40837999999999</v>
      </c>
      <c r="M251" s="30">
        <f t="shared" si="46"/>
        <v>16.711257973206592</v>
      </c>
      <c r="N251" s="30">
        <f t="shared" si="47"/>
        <v>-361.50000000000017</v>
      </c>
      <c r="O251" s="30">
        <f t="shared" si="52"/>
        <v>-160.38036202679359</v>
      </c>
      <c r="P251" s="37">
        <f t="shared" si="53"/>
        <v>-0.93109710176666272</v>
      </c>
      <c r="Q251" s="38" t="str">
        <f t="shared" si="48"/>
        <v>0</v>
      </c>
      <c r="R251" s="38">
        <f t="shared" si="49"/>
        <v>0.93109710176666272</v>
      </c>
      <c r="S251" s="37">
        <f t="shared" si="58"/>
        <v>717.51713376731936</v>
      </c>
      <c r="T251" s="37">
        <f t="shared" si="59"/>
        <v>325.42259611149643</v>
      </c>
      <c r="U251" s="37">
        <f t="shared" si="54"/>
        <v>0.19931031493536647</v>
      </c>
      <c r="V251" s="37">
        <f t="shared" si="55"/>
        <v>9.0395165586526785E-2</v>
      </c>
      <c r="W251" s="37">
        <f t="shared" si="56"/>
        <v>6.7796374189895092E-2</v>
      </c>
    </row>
    <row r="252" spans="5:23" x14ac:dyDescent="0.3">
      <c r="E252" s="2" t="s">
        <v>26</v>
      </c>
      <c r="F252" s="2">
        <v>250</v>
      </c>
      <c r="G252" s="2">
        <v>250</v>
      </c>
      <c r="H252" s="2">
        <f t="shared" si="57"/>
        <v>5.666666666666667</v>
      </c>
      <c r="I252" s="26">
        <v>20.399999999999999</v>
      </c>
      <c r="J252" s="30">
        <f t="shared" si="50"/>
        <v>-0.19444444444444425</v>
      </c>
      <c r="K252" s="30">
        <f t="shared" si="51"/>
        <v>-0.69999999999999929</v>
      </c>
      <c r="L252" s="30">
        <f t="shared" si="45"/>
        <v>184.40837999999999</v>
      </c>
      <c r="M252" s="30">
        <f t="shared" si="46"/>
        <v>15.921240626656115</v>
      </c>
      <c r="N252" s="30">
        <f t="shared" si="47"/>
        <v>-281.1666666666664</v>
      </c>
      <c r="O252" s="30">
        <f t="shared" si="52"/>
        <v>-80.837046040010307</v>
      </c>
      <c r="P252" s="37">
        <f t="shared" si="53"/>
        <v>-0.45807659422672509</v>
      </c>
      <c r="Q252" s="38" t="str">
        <f t="shared" si="48"/>
        <v>0</v>
      </c>
      <c r="R252" s="38">
        <f t="shared" si="49"/>
        <v>0.45807659422672509</v>
      </c>
      <c r="S252" s="37">
        <f t="shared" si="58"/>
        <v>717.51713376731936</v>
      </c>
      <c r="T252" s="37">
        <f t="shared" si="59"/>
        <v>325.88067270572316</v>
      </c>
      <c r="U252" s="37">
        <f t="shared" si="54"/>
        <v>0.19931031493536647</v>
      </c>
      <c r="V252" s="37">
        <f t="shared" si="55"/>
        <v>9.0522409084923094E-2</v>
      </c>
      <c r="W252" s="37">
        <f t="shared" si="56"/>
        <v>6.7891806813692321E-2</v>
      </c>
    </row>
    <row r="253" spans="5:23" x14ac:dyDescent="0.3">
      <c r="E253" s="2" t="s">
        <v>26</v>
      </c>
      <c r="F253" s="2">
        <v>251</v>
      </c>
      <c r="G253" s="2">
        <v>251</v>
      </c>
      <c r="H253" s="2">
        <f t="shared" si="57"/>
        <v>5.416666666666667</v>
      </c>
      <c r="I253" s="26">
        <v>19.5</v>
      </c>
      <c r="J253" s="30">
        <f t="shared" si="50"/>
        <v>-0.27777777777777779</v>
      </c>
      <c r="K253" s="30">
        <f t="shared" si="51"/>
        <v>-1</v>
      </c>
      <c r="L253" s="30">
        <f t="shared" si="45"/>
        <v>184.40837999999999</v>
      </c>
      <c r="M253" s="30">
        <f t="shared" si="46"/>
        <v>14.547413851129344</v>
      </c>
      <c r="N253" s="30">
        <f t="shared" si="47"/>
        <v>-401.66666666666669</v>
      </c>
      <c r="O253" s="30">
        <f t="shared" si="52"/>
        <v>-202.71087281553736</v>
      </c>
      <c r="P253" s="37">
        <f t="shared" si="53"/>
        <v>-1.0980172277508276</v>
      </c>
      <c r="Q253" s="38" t="str">
        <f t="shared" si="48"/>
        <v>0</v>
      </c>
      <c r="R253" s="38">
        <f t="shared" si="49"/>
        <v>1.0980172277508276</v>
      </c>
      <c r="S253" s="37">
        <f t="shared" si="58"/>
        <v>717.51713376731936</v>
      </c>
      <c r="T253" s="37">
        <f t="shared" si="59"/>
        <v>326.97868993347396</v>
      </c>
      <c r="U253" s="37">
        <f t="shared" si="54"/>
        <v>0.19931031493536647</v>
      </c>
      <c r="V253" s="37">
        <f t="shared" si="55"/>
        <v>9.0827413870409435E-2</v>
      </c>
      <c r="W253" s="37">
        <f t="shared" si="56"/>
        <v>6.8120560402807076E-2</v>
      </c>
    </row>
    <row r="254" spans="5:23" x14ac:dyDescent="0.3">
      <c r="E254" s="2" t="s">
        <v>26</v>
      </c>
      <c r="F254" s="2">
        <v>252</v>
      </c>
      <c r="G254" s="2">
        <v>252</v>
      </c>
      <c r="H254" s="2">
        <f t="shared" si="57"/>
        <v>5.1111111111111107</v>
      </c>
      <c r="I254" s="26">
        <v>18.399999999999999</v>
      </c>
      <c r="J254" s="30">
        <f t="shared" si="50"/>
        <v>-0.23611111111111099</v>
      </c>
      <c r="K254" s="30">
        <f t="shared" si="51"/>
        <v>-0.84999999999999964</v>
      </c>
      <c r="L254" s="30">
        <f t="shared" si="45"/>
        <v>184.40837999999999</v>
      </c>
      <c r="M254" s="30">
        <f t="shared" si="46"/>
        <v>12.952458733565678</v>
      </c>
      <c r="N254" s="30">
        <f t="shared" si="47"/>
        <v>-341.41666666666652</v>
      </c>
      <c r="O254" s="30">
        <f t="shared" si="52"/>
        <v>-144.05582793310083</v>
      </c>
      <c r="P254" s="37">
        <f t="shared" si="53"/>
        <v>-0.73628534276918201</v>
      </c>
      <c r="Q254" s="38" t="str">
        <f t="shared" si="48"/>
        <v>0</v>
      </c>
      <c r="R254" s="38">
        <f t="shared" si="49"/>
        <v>0.73628534276918201</v>
      </c>
      <c r="S254" s="37">
        <f t="shared" si="58"/>
        <v>717.51713376731936</v>
      </c>
      <c r="T254" s="37">
        <f t="shared" si="59"/>
        <v>327.71497527624314</v>
      </c>
      <c r="U254" s="37">
        <f t="shared" si="54"/>
        <v>0.19931031493536647</v>
      </c>
      <c r="V254" s="37">
        <f t="shared" si="55"/>
        <v>9.1031937576734195E-2</v>
      </c>
      <c r="W254" s="37">
        <f t="shared" si="56"/>
        <v>6.827395318255064E-2</v>
      </c>
    </row>
    <row r="255" spans="5:23" x14ac:dyDescent="0.3">
      <c r="E255" s="2" t="s">
        <v>26</v>
      </c>
      <c r="F255" s="2">
        <v>253</v>
      </c>
      <c r="G255" s="2">
        <v>253</v>
      </c>
      <c r="H255" s="2">
        <f t="shared" si="57"/>
        <v>4.9444444444444446</v>
      </c>
      <c r="I255" s="26">
        <v>17.8</v>
      </c>
      <c r="J255" s="30">
        <f t="shared" si="50"/>
        <v>-8.3333333333333037E-2</v>
      </c>
      <c r="K255" s="30">
        <f t="shared" si="51"/>
        <v>-0.29999999999999893</v>
      </c>
      <c r="L255" s="30">
        <f t="shared" si="45"/>
        <v>184.40837999999999</v>
      </c>
      <c r="M255" s="30">
        <f t="shared" si="46"/>
        <v>12.121505863489338</v>
      </c>
      <c r="N255" s="30">
        <f t="shared" si="47"/>
        <v>-120.49999999999957</v>
      </c>
      <c r="O255" s="30">
        <f t="shared" si="52"/>
        <v>76.029885863489767</v>
      </c>
      <c r="P255" s="37">
        <f t="shared" si="53"/>
        <v>0.3759255467694772</v>
      </c>
      <c r="Q255" s="38">
        <f t="shared" si="48"/>
        <v>0.3759255467694772</v>
      </c>
      <c r="R255" s="38" t="str">
        <f t="shared" si="49"/>
        <v>0</v>
      </c>
      <c r="S255" s="37">
        <f t="shared" si="58"/>
        <v>717.89305931408887</v>
      </c>
      <c r="T255" s="37">
        <f t="shared" si="59"/>
        <v>327.71497527624314</v>
      </c>
      <c r="U255" s="37">
        <f t="shared" si="54"/>
        <v>0.19941473869835802</v>
      </c>
      <c r="V255" s="37">
        <f t="shared" si="55"/>
        <v>9.1031937576734195E-2</v>
      </c>
      <c r="W255" s="37">
        <f t="shared" si="56"/>
        <v>6.827395318255064E-2</v>
      </c>
    </row>
    <row r="256" spans="5:23" x14ac:dyDescent="0.3">
      <c r="E256" s="2" t="s">
        <v>26</v>
      </c>
      <c r="F256" s="2">
        <v>254</v>
      </c>
      <c r="G256" s="2">
        <v>254</v>
      </c>
      <c r="H256" s="2">
        <f t="shared" si="57"/>
        <v>4.9444444444444446</v>
      </c>
      <c r="I256" s="26">
        <v>17.8</v>
      </c>
      <c r="J256" s="30">
        <f t="shared" si="50"/>
        <v>-5.5555555555555851E-2</v>
      </c>
      <c r="K256" s="30">
        <f t="shared" si="51"/>
        <v>-0.20000000000000107</v>
      </c>
      <c r="L256" s="30">
        <f t="shared" si="45"/>
        <v>184.40837999999999</v>
      </c>
      <c r="M256" s="30">
        <f t="shared" si="46"/>
        <v>12.121505863489338</v>
      </c>
      <c r="N256" s="30">
        <f t="shared" si="47"/>
        <v>-80.333333333333755</v>
      </c>
      <c r="O256" s="30">
        <f t="shared" si="52"/>
        <v>116.19655253015559</v>
      </c>
      <c r="P256" s="37">
        <f t="shared" si="53"/>
        <v>0.57452739862132485</v>
      </c>
      <c r="Q256" s="38">
        <f t="shared" si="48"/>
        <v>0.57452739862132485</v>
      </c>
      <c r="R256" s="38" t="str">
        <f t="shared" si="49"/>
        <v>0</v>
      </c>
      <c r="S256" s="37">
        <f t="shared" si="58"/>
        <v>718.46758671271016</v>
      </c>
      <c r="T256" s="37">
        <f t="shared" si="59"/>
        <v>327.71497527624314</v>
      </c>
      <c r="U256" s="37">
        <f t="shared" si="54"/>
        <v>0.19957432964241947</v>
      </c>
      <c r="V256" s="37">
        <f t="shared" si="55"/>
        <v>9.1031937576734195E-2</v>
      </c>
      <c r="W256" s="37">
        <f t="shared" si="56"/>
        <v>6.827395318255064E-2</v>
      </c>
    </row>
    <row r="257" spans="5:23" x14ac:dyDescent="0.3">
      <c r="E257" s="2" t="s">
        <v>26</v>
      </c>
      <c r="F257" s="2">
        <v>255</v>
      </c>
      <c r="G257" s="2">
        <v>255</v>
      </c>
      <c r="H257" s="2">
        <f t="shared" si="57"/>
        <v>4.833333333333333</v>
      </c>
      <c r="I257" s="26">
        <v>17.399999999999999</v>
      </c>
      <c r="J257" s="30">
        <f t="shared" si="50"/>
        <v>-0.29166666666666685</v>
      </c>
      <c r="K257" s="30">
        <f t="shared" si="51"/>
        <v>-1.0500000000000007</v>
      </c>
      <c r="L257" s="30">
        <f t="shared" si="45"/>
        <v>184.40837999999999</v>
      </c>
      <c r="M257" s="30">
        <f t="shared" si="46"/>
        <v>11.582840282887361</v>
      </c>
      <c r="N257" s="30">
        <f t="shared" si="47"/>
        <v>-421.75000000000028</v>
      </c>
      <c r="O257" s="30">
        <f t="shared" si="52"/>
        <v>-225.75877971711293</v>
      </c>
      <c r="P257" s="37">
        <f t="shared" si="53"/>
        <v>-1.0911674352993792</v>
      </c>
      <c r="Q257" s="38" t="str">
        <f t="shared" si="48"/>
        <v>0</v>
      </c>
      <c r="R257" s="38">
        <f t="shared" si="49"/>
        <v>1.0911674352993792</v>
      </c>
      <c r="S257" s="37">
        <f t="shared" si="58"/>
        <v>718.46758671271016</v>
      </c>
      <c r="T257" s="37">
        <f t="shared" si="59"/>
        <v>328.80614271154252</v>
      </c>
      <c r="U257" s="37">
        <f t="shared" si="54"/>
        <v>0.19957432964241947</v>
      </c>
      <c r="V257" s="37">
        <f t="shared" si="55"/>
        <v>9.1335039642095148E-2</v>
      </c>
      <c r="W257" s="37">
        <f t="shared" si="56"/>
        <v>6.8501279731571357E-2</v>
      </c>
    </row>
    <row r="258" spans="5:23" x14ac:dyDescent="0.3">
      <c r="E258" s="2" t="s">
        <v>26</v>
      </c>
      <c r="F258" s="2">
        <v>256</v>
      </c>
      <c r="G258" s="2">
        <v>256</v>
      </c>
      <c r="H258" s="2">
        <f t="shared" si="57"/>
        <v>4.3611111111111107</v>
      </c>
      <c r="I258" s="26">
        <v>15.7</v>
      </c>
      <c r="J258" s="30">
        <f t="shared" si="50"/>
        <v>-0.40277777777777757</v>
      </c>
      <c r="K258" s="30">
        <f t="shared" si="51"/>
        <v>-1.4499999999999993</v>
      </c>
      <c r="L258" s="30">
        <f t="shared" ref="L258:L321" si="60">$C$2*9.81*$C$4</f>
        <v>184.40837999999999</v>
      </c>
      <c r="M258" s="30">
        <f t="shared" ref="M258:M321" si="61">1/2*$C$3*1.223*$C$5*(H258^2)</f>
        <v>9.4300908354105744</v>
      </c>
      <c r="N258" s="30">
        <f t="shared" ref="N258:N321" si="62">$C$2*J258</f>
        <v>-582.4166666666664</v>
      </c>
      <c r="O258" s="30">
        <f t="shared" si="52"/>
        <v>-388.57819583125581</v>
      </c>
      <c r="P258" s="37">
        <f t="shared" si="53"/>
        <v>-1.6946326873751989</v>
      </c>
      <c r="Q258" s="38" t="str">
        <f t="shared" ref="Q258:Q321" si="63">IF(P258&gt;0, P258, "0")</f>
        <v>0</v>
      </c>
      <c r="R258" s="38">
        <f t="shared" ref="R258:R321" si="64">IF(P258&lt;0, P258*-1, "0")</f>
        <v>1.6946326873751989</v>
      </c>
      <c r="S258" s="37">
        <f t="shared" si="58"/>
        <v>718.46758671271016</v>
      </c>
      <c r="T258" s="37">
        <f t="shared" si="59"/>
        <v>330.50077539891771</v>
      </c>
      <c r="U258" s="37">
        <f t="shared" si="54"/>
        <v>0.19957432964241947</v>
      </c>
      <c r="V258" s="37">
        <f t="shared" si="55"/>
        <v>9.18057709441438E-2</v>
      </c>
      <c r="W258" s="37">
        <f t="shared" si="56"/>
        <v>6.8854328208107857E-2</v>
      </c>
    </row>
    <row r="259" spans="5:23" x14ac:dyDescent="0.3">
      <c r="E259" s="2" t="s">
        <v>26</v>
      </c>
      <c r="F259" s="2">
        <v>257</v>
      </c>
      <c r="G259" s="2">
        <v>257</v>
      </c>
      <c r="H259" s="2">
        <f t="shared" si="57"/>
        <v>4.0277777777777777</v>
      </c>
      <c r="I259" s="26">
        <v>14.5</v>
      </c>
      <c r="J259" s="30">
        <f t="shared" ref="J259:J322" si="65">($I260-$I258)/2/3.6</f>
        <v>-4.1666666666666519E-2</v>
      </c>
      <c r="K259" s="30">
        <f t="shared" ref="K259:K322" si="66">($I260-$I258)/2</f>
        <v>-0.14999999999999947</v>
      </c>
      <c r="L259" s="30">
        <f t="shared" si="60"/>
        <v>184.40837999999999</v>
      </c>
      <c r="M259" s="30">
        <f t="shared" si="61"/>
        <v>8.0436390853384463</v>
      </c>
      <c r="N259" s="30">
        <f t="shared" si="62"/>
        <v>-60.249999999999787</v>
      </c>
      <c r="O259" s="30">
        <f t="shared" ref="O259:O322" si="67">L259+M259+N259</f>
        <v>132.20201908533863</v>
      </c>
      <c r="P259" s="37">
        <f t="shared" ref="P259:P322" si="68">(O259*H259)/1000</f>
        <v>0.53248035464928056</v>
      </c>
      <c r="Q259" s="38">
        <f t="shared" si="63"/>
        <v>0.53248035464928056</v>
      </c>
      <c r="R259" s="38" t="str">
        <f t="shared" si="64"/>
        <v>0</v>
      </c>
      <c r="S259" s="37">
        <f t="shared" si="58"/>
        <v>719.0000670673594</v>
      </c>
      <c r="T259" s="37">
        <f t="shared" si="59"/>
        <v>330.50077539891771</v>
      </c>
      <c r="U259" s="37">
        <f t="shared" ref="U259:U322" si="69">(((S259)/60)/60)</f>
        <v>0.19972224085204429</v>
      </c>
      <c r="V259" s="37">
        <f t="shared" ref="V259:V322" si="70">(((T259)/60)/60)</f>
        <v>9.18057709441438E-2</v>
      </c>
      <c r="W259" s="37">
        <f t="shared" ref="W259:W322" si="71">V259*0.75</f>
        <v>6.8854328208107857E-2</v>
      </c>
    </row>
    <row r="260" spans="5:23" x14ac:dyDescent="0.3">
      <c r="E260" s="2" t="s">
        <v>26</v>
      </c>
      <c r="F260" s="2">
        <v>258</v>
      </c>
      <c r="G260" s="2">
        <v>258</v>
      </c>
      <c r="H260" s="2">
        <f t="shared" ref="H260:H323" si="72">I260*(1000/3600)</f>
        <v>4.2777777777777777</v>
      </c>
      <c r="I260" s="26">
        <v>15.4</v>
      </c>
      <c r="J260" s="30">
        <f t="shared" si="65"/>
        <v>0.47222222222222199</v>
      </c>
      <c r="K260" s="30">
        <f t="shared" si="66"/>
        <v>1.6999999999999993</v>
      </c>
      <c r="L260" s="30">
        <f t="shared" si="60"/>
        <v>184.40837999999999</v>
      </c>
      <c r="M260" s="30">
        <f t="shared" si="61"/>
        <v>9.0731483732645231</v>
      </c>
      <c r="N260" s="30">
        <f t="shared" si="62"/>
        <v>682.83333333333303</v>
      </c>
      <c r="O260" s="30">
        <f t="shared" si="67"/>
        <v>876.31486170659753</v>
      </c>
      <c r="P260" s="37">
        <f t="shared" si="68"/>
        <v>3.7486802417448892</v>
      </c>
      <c r="Q260" s="38">
        <f t="shared" si="63"/>
        <v>3.7486802417448892</v>
      </c>
      <c r="R260" s="38" t="str">
        <f t="shared" si="64"/>
        <v>0</v>
      </c>
      <c r="S260" s="37">
        <f t="shared" ref="S260:S323" si="73">S259+Q260</f>
        <v>722.74874730910426</v>
      </c>
      <c r="T260" s="37">
        <f t="shared" ref="T260:T323" si="74">T259+R260</f>
        <v>330.50077539891771</v>
      </c>
      <c r="U260" s="37">
        <f t="shared" si="69"/>
        <v>0.20076354091919563</v>
      </c>
      <c r="V260" s="37">
        <f t="shared" si="70"/>
        <v>9.18057709441438E-2</v>
      </c>
      <c r="W260" s="37">
        <f t="shared" si="71"/>
        <v>6.8854328208107857E-2</v>
      </c>
    </row>
    <row r="261" spans="5:23" x14ac:dyDescent="0.3">
      <c r="E261" s="2" t="s">
        <v>26</v>
      </c>
      <c r="F261" s="2">
        <v>259</v>
      </c>
      <c r="G261" s="2">
        <v>259</v>
      </c>
      <c r="H261" s="2">
        <f t="shared" si="72"/>
        <v>4.9722222222222223</v>
      </c>
      <c r="I261" s="26">
        <v>17.899999999999999</v>
      </c>
      <c r="J261" s="30">
        <f t="shared" si="65"/>
        <v>0.72222222222222232</v>
      </c>
      <c r="K261" s="30">
        <f t="shared" si="66"/>
        <v>2.6000000000000005</v>
      </c>
      <c r="L261" s="30">
        <f t="shared" si="60"/>
        <v>184.40837999999999</v>
      </c>
      <c r="M261" s="30">
        <f t="shared" si="61"/>
        <v>12.258085133570946</v>
      </c>
      <c r="N261" s="30">
        <f t="shared" si="62"/>
        <v>1044.3333333333335</v>
      </c>
      <c r="O261" s="30">
        <f t="shared" si="67"/>
        <v>1240.9997984669044</v>
      </c>
      <c r="P261" s="37">
        <f t="shared" si="68"/>
        <v>6.1705267757104414</v>
      </c>
      <c r="Q261" s="38">
        <f t="shared" si="63"/>
        <v>6.1705267757104414</v>
      </c>
      <c r="R261" s="38" t="str">
        <f t="shared" si="64"/>
        <v>0</v>
      </c>
      <c r="S261" s="37">
        <f t="shared" si="73"/>
        <v>728.91927408481467</v>
      </c>
      <c r="T261" s="37">
        <f t="shared" si="74"/>
        <v>330.50077539891771</v>
      </c>
      <c r="U261" s="37">
        <f t="shared" si="69"/>
        <v>0.20247757613467074</v>
      </c>
      <c r="V261" s="37">
        <f t="shared" si="70"/>
        <v>9.18057709441438E-2</v>
      </c>
      <c r="W261" s="37">
        <f t="shared" si="71"/>
        <v>6.8854328208107857E-2</v>
      </c>
    </row>
    <row r="262" spans="5:23" x14ac:dyDescent="0.3">
      <c r="E262" s="2" t="s">
        <v>26</v>
      </c>
      <c r="F262" s="2">
        <v>260</v>
      </c>
      <c r="G262" s="2">
        <v>260</v>
      </c>
      <c r="H262" s="2">
        <f t="shared" si="72"/>
        <v>5.7222222222222232</v>
      </c>
      <c r="I262" s="26">
        <v>20.6</v>
      </c>
      <c r="J262" s="30">
        <f t="shared" si="65"/>
        <v>0.73611111111111116</v>
      </c>
      <c r="K262" s="30">
        <f t="shared" si="66"/>
        <v>2.6500000000000004</v>
      </c>
      <c r="L262" s="30">
        <f t="shared" si="60"/>
        <v>184.40837999999999</v>
      </c>
      <c r="M262" s="30">
        <f t="shared" si="61"/>
        <v>16.234952115358972</v>
      </c>
      <c r="N262" s="30">
        <f t="shared" si="62"/>
        <v>1064.4166666666667</v>
      </c>
      <c r="O262" s="30">
        <f t="shared" si="67"/>
        <v>1265.0599987820258</v>
      </c>
      <c r="P262" s="37">
        <f t="shared" si="68"/>
        <v>7.2389544374749271</v>
      </c>
      <c r="Q262" s="38">
        <f t="shared" si="63"/>
        <v>7.2389544374749271</v>
      </c>
      <c r="R262" s="38" t="str">
        <f t="shared" si="64"/>
        <v>0</v>
      </c>
      <c r="S262" s="37">
        <f t="shared" si="73"/>
        <v>736.15822852228962</v>
      </c>
      <c r="T262" s="37">
        <f t="shared" si="74"/>
        <v>330.50077539891771</v>
      </c>
      <c r="U262" s="37">
        <f t="shared" si="69"/>
        <v>0.2044883968117471</v>
      </c>
      <c r="V262" s="37">
        <f t="shared" si="70"/>
        <v>9.18057709441438E-2</v>
      </c>
      <c r="W262" s="37">
        <f t="shared" si="71"/>
        <v>6.8854328208107857E-2</v>
      </c>
    </row>
    <row r="263" spans="5:23" x14ac:dyDescent="0.3">
      <c r="E263" s="2" t="s">
        <v>26</v>
      </c>
      <c r="F263" s="2">
        <v>261</v>
      </c>
      <c r="G263" s="2">
        <v>261</v>
      </c>
      <c r="H263" s="2">
        <f t="shared" si="72"/>
        <v>6.4444444444444446</v>
      </c>
      <c r="I263" s="26">
        <v>23.2</v>
      </c>
      <c r="J263" s="30">
        <f t="shared" si="65"/>
        <v>0.70833333333333304</v>
      </c>
      <c r="K263" s="30">
        <f t="shared" si="66"/>
        <v>2.5499999999999989</v>
      </c>
      <c r="L263" s="30">
        <f t="shared" si="60"/>
        <v>184.40837999999999</v>
      </c>
      <c r="M263" s="30">
        <f t="shared" si="61"/>
        <v>20.591716058466424</v>
      </c>
      <c r="N263" s="30">
        <f t="shared" si="62"/>
        <v>1024.2499999999995</v>
      </c>
      <c r="O263" s="30">
        <f t="shared" si="67"/>
        <v>1229.2500960584659</v>
      </c>
      <c r="P263" s="37">
        <f t="shared" si="68"/>
        <v>7.9218339523767805</v>
      </c>
      <c r="Q263" s="38">
        <f t="shared" si="63"/>
        <v>7.9218339523767805</v>
      </c>
      <c r="R263" s="38" t="str">
        <f t="shared" si="64"/>
        <v>0</v>
      </c>
      <c r="S263" s="37">
        <f t="shared" si="73"/>
        <v>744.08006247466642</v>
      </c>
      <c r="T263" s="37">
        <f t="shared" si="74"/>
        <v>330.50077539891771</v>
      </c>
      <c r="U263" s="37">
        <f t="shared" si="69"/>
        <v>0.20668890624296291</v>
      </c>
      <c r="V263" s="37">
        <f t="shared" si="70"/>
        <v>9.18057709441438E-2</v>
      </c>
      <c r="W263" s="37">
        <f t="shared" si="71"/>
        <v>6.8854328208107857E-2</v>
      </c>
    </row>
    <row r="264" spans="5:23" x14ac:dyDescent="0.3">
      <c r="E264" s="2" t="s">
        <v>26</v>
      </c>
      <c r="F264" s="2">
        <v>262</v>
      </c>
      <c r="G264" s="2">
        <v>262</v>
      </c>
      <c r="H264" s="2">
        <f t="shared" si="72"/>
        <v>7.1388888888888893</v>
      </c>
      <c r="I264" s="26">
        <v>25.7</v>
      </c>
      <c r="J264" s="30">
        <f t="shared" si="65"/>
        <v>0.76388888888888884</v>
      </c>
      <c r="K264" s="30">
        <f t="shared" si="66"/>
        <v>2.75</v>
      </c>
      <c r="L264" s="30">
        <f t="shared" si="60"/>
        <v>184.40837999999999</v>
      </c>
      <c r="M264" s="30">
        <f t="shared" si="61"/>
        <v>25.268695265042524</v>
      </c>
      <c r="N264" s="30">
        <f t="shared" si="62"/>
        <v>1104.5833333333333</v>
      </c>
      <c r="O264" s="30">
        <f t="shared" si="67"/>
        <v>1314.2604085983758</v>
      </c>
      <c r="P264" s="37">
        <f t="shared" si="68"/>
        <v>9.3823590280495157</v>
      </c>
      <c r="Q264" s="38">
        <f t="shared" si="63"/>
        <v>9.3823590280495157</v>
      </c>
      <c r="R264" s="38" t="str">
        <f t="shared" si="64"/>
        <v>0</v>
      </c>
      <c r="S264" s="37">
        <f t="shared" si="73"/>
        <v>753.46242150271598</v>
      </c>
      <c r="T264" s="37">
        <f t="shared" si="74"/>
        <v>330.50077539891771</v>
      </c>
      <c r="U264" s="37">
        <f t="shared" si="69"/>
        <v>0.20929511708408777</v>
      </c>
      <c r="V264" s="37">
        <f t="shared" si="70"/>
        <v>9.18057709441438E-2</v>
      </c>
      <c r="W264" s="37">
        <f t="shared" si="71"/>
        <v>6.8854328208107857E-2</v>
      </c>
    </row>
    <row r="265" spans="5:23" x14ac:dyDescent="0.3">
      <c r="E265" s="2" t="s">
        <v>26</v>
      </c>
      <c r="F265" s="2">
        <v>263</v>
      </c>
      <c r="G265" s="2">
        <v>263</v>
      </c>
      <c r="H265" s="2">
        <f t="shared" si="72"/>
        <v>7.9722222222222223</v>
      </c>
      <c r="I265" s="26">
        <v>28.7</v>
      </c>
      <c r="J265" s="30">
        <f t="shared" si="65"/>
        <v>0.94444444444444453</v>
      </c>
      <c r="K265" s="30">
        <f t="shared" si="66"/>
        <v>3.4000000000000004</v>
      </c>
      <c r="L265" s="30">
        <f t="shared" si="60"/>
        <v>184.40837999999999</v>
      </c>
      <c r="M265" s="30">
        <f t="shared" si="61"/>
        <v>31.512319040201781</v>
      </c>
      <c r="N265" s="30">
        <f t="shared" si="62"/>
        <v>1365.6666666666667</v>
      </c>
      <c r="O265" s="30">
        <f t="shared" si="67"/>
        <v>1581.5873657068685</v>
      </c>
      <c r="P265" s="37">
        <f t="shared" si="68"/>
        <v>12.608765943274202</v>
      </c>
      <c r="Q265" s="38">
        <f t="shared" si="63"/>
        <v>12.608765943274202</v>
      </c>
      <c r="R265" s="38" t="str">
        <f t="shared" si="64"/>
        <v>0</v>
      </c>
      <c r="S265" s="37">
        <f t="shared" si="73"/>
        <v>766.07118744599018</v>
      </c>
      <c r="T265" s="37">
        <f t="shared" si="74"/>
        <v>330.50077539891771</v>
      </c>
      <c r="U265" s="37">
        <f t="shared" si="69"/>
        <v>0.21279755206833062</v>
      </c>
      <c r="V265" s="37">
        <f t="shared" si="70"/>
        <v>9.18057709441438E-2</v>
      </c>
      <c r="W265" s="37">
        <f t="shared" si="71"/>
        <v>6.8854328208107857E-2</v>
      </c>
    </row>
    <row r="266" spans="5:23" x14ac:dyDescent="0.3">
      <c r="E266" s="2" t="s">
        <v>26</v>
      </c>
      <c r="F266" s="2">
        <v>264</v>
      </c>
      <c r="G266" s="2">
        <v>264</v>
      </c>
      <c r="H266" s="2">
        <f t="shared" si="72"/>
        <v>9.0277777777777786</v>
      </c>
      <c r="I266" s="26">
        <v>32.5</v>
      </c>
      <c r="J266" s="30">
        <f t="shared" si="65"/>
        <v>1.0277777777777781</v>
      </c>
      <c r="K266" s="30">
        <f t="shared" si="66"/>
        <v>3.7000000000000011</v>
      </c>
      <c r="L266" s="30">
        <f t="shared" si="60"/>
        <v>184.40837999999999</v>
      </c>
      <c r="M266" s="30">
        <f t="shared" si="61"/>
        <v>40.409482919803729</v>
      </c>
      <c r="N266" s="30">
        <f t="shared" si="62"/>
        <v>1486.1666666666672</v>
      </c>
      <c r="O266" s="30">
        <f t="shared" si="67"/>
        <v>1710.9845295864709</v>
      </c>
      <c r="P266" s="37">
        <f t="shared" si="68"/>
        <v>15.446388114322309</v>
      </c>
      <c r="Q266" s="38">
        <f t="shared" si="63"/>
        <v>15.446388114322309</v>
      </c>
      <c r="R266" s="38" t="str">
        <f t="shared" si="64"/>
        <v>0</v>
      </c>
      <c r="S266" s="37">
        <f t="shared" si="73"/>
        <v>781.51757556031248</v>
      </c>
      <c r="T266" s="37">
        <f t="shared" si="74"/>
        <v>330.50077539891771</v>
      </c>
      <c r="U266" s="37">
        <f t="shared" si="69"/>
        <v>0.21708821543342013</v>
      </c>
      <c r="V266" s="37">
        <f t="shared" si="70"/>
        <v>9.18057709441438E-2</v>
      </c>
      <c r="W266" s="37">
        <f t="shared" si="71"/>
        <v>6.8854328208107857E-2</v>
      </c>
    </row>
    <row r="267" spans="5:23" x14ac:dyDescent="0.3">
      <c r="E267" s="2" t="s">
        <v>26</v>
      </c>
      <c r="F267" s="2">
        <v>265</v>
      </c>
      <c r="G267" s="2">
        <v>265</v>
      </c>
      <c r="H267" s="2">
        <f t="shared" si="72"/>
        <v>10.027777777777779</v>
      </c>
      <c r="I267" s="26">
        <v>36.1</v>
      </c>
      <c r="J267" s="30">
        <f t="shared" si="65"/>
        <v>0.90277777777777779</v>
      </c>
      <c r="K267" s="30">
        <f t="shared" si="66"/>
        <v>3.25</v>
      </c>
      <c r="L267" s="30">
        <f t="shared" si="60"/>
        <v>184.40837999999999</v>
      </c>
      <c r="M267" s="30">
        <f t="shared" si="61"/>
        <v>49.85755477956679</v>
      </c>
      <c r="N267" s="30">
        <f t="shared" si="62"/>
        <v>1305.4166666666667</v>
      </c>
      <c r="O267" s="30">
        <f t="shared" si="67"/>
        <v>1539.6826014462335</v>
      </c>
      <c r="P267" s="37">
        <f t="shared" si="68"/>
        <v>15.439594975613621</v>
      </c>
      <c r="Q267" s="38">
        <f t="shared" si="63"/>
        <v>15.439594975613621</v>
      </c>
      <c r="R267" s="38" t="str">
        <f t="shared" si="64"/>
        <v>0</v>
      </c>
      <c r="S267" s="37">
        <f t="shared" si="73"/>
        <v>796.95717053592614</v>
      </c>
      <c r="T267" s="37">
        <f t="shared" si="74"/>
        <v>330.50077539891771</v>
      </c>
      <c r="U267" s="37">
        <f t="shared" si="69"/>
        <v>0.22137699181553502</v>
      </c>
      <c r="V267" s="37">
        <f t="shared" si="70"/>
        <v>9.18057709441438E-2</v>
      </c>
      <c r="W267" s="37">
        <f t="shared" si="71"/>
        <v>6.8854328208107857E-2</v>
      </c>
    </row>
    <row r="268" spans="5:23" x14ac:dyDescent="0.3">
      <c r="E268" s="2" t="s">
        <v>26</v>
      </c>
      <c r="F268" s="2">
        <v>266</v>
      </c>
      <c r="G268" s="2">
        <v>266</v>
      </c>
      <c r="H268" s="2">
        <f t="shared" si="72"/>
        <v>10.833333333333334</v>
      </c>
      <c r="I268" s="26">
        <v>39</v>
      </c>
      <c r="J268" s="30">
        <f t="shared" si="65"/>
        <v>0.65277777777777712</v>
      </c>
      <c r="K268" s="30">
        <f t="shared" si="66"/>
        <v>2.3499999999999979</v>
      </c>
      <c r="L268" s="30">
        <f t="shared" si="60"/>
        <v>184.40837999999999</v>
      </c>
      <c r="M268" s="30">
        <f t="shared" si="61"/>
        <v>58.189655404517374</v>
      </c>
      <c r="N268" s="30">
        <f t="shared" si="62"/>
        <v>943.91666666666572</v>
      </c>
      <c r="O268" s="30">
        <f t="shared" si="67"/>
        <v>1186.5147020711831</v>
      </c>
      <c r="P268" s="37">
        <f t="shared" si="68"/>
        <v>12.85390927243782</v>
      </c>
      <c r="Q268" s="38">
        <f t="shared" si="63"/>
        <v>12.85390927243782</v>
      </c>
      <c r="R268" s="38" t="str">
        <f t="shared" si="64"/>
        <v>0</v>
      </c>
      <c r="S268" s="37">
        <f t="shared" si="73"/>
        <v>809.81107980836396</v>
      </c>
      <c r="T268" s="37">
        <f t="shared" si="74"/>
        <v>330.50077539891771</v>
      </c>
      <c r="U268" s="37">
        <f t="shared" si="69"/>
        <v>0.22494752216899</v>
      </c>
      <c r="V268" s="37">
        <f t="shared" si="70"/>
        <v>9.18057709441438E-2</v>
      </c>
      <c r="W268" s="37">
        <f t="shared" si="71"/>
        <v>6.8854328208107857E-2</v>
      </c>
    </row>
    <row r="269" spans="5:23" x14ac:dyDescent="0.3">
      <c r="E269" s="2" t="s">
        <v>26</v>
      </c>
      <c r="F269" s="2">
        <v>267</v>
      </c>
      <c r="G269" s="2">
        <v>267</v>
      </c>
      <c r="H269" s="2">
        <f t="shared" si="72"/>
        <v>11.333333333333334</v>
      </c>
      <c r="I269" s="26">
        <v>40.799999999999997</v>
      </c>
      <c r="J269" s="30">
        <f t="shared" si="65"/>
        <v>0.54166666666666641</v>
      </c>
      <c r="K269" s="30">
        <f t="shared" si="66"/>
        <v>1.9499999999999993</v>
      </c>
      <c r="L269" s="30">
        <f t="shared" si="60"/>
        <v>184.40837999999999</v>
      </c>
      <c r="M269" s="30">
        <f t="shared" si="61"/>
        <v>63.684962506624458</v>
      </c>
      <c r="N269" s="30">
        <f t="shared" si="62"/>
        <v>783.24999999999966</v>
      </c>
      <c r="O269" s="30">
        <f t="shared" si="67"/>
        <v>1031.3433425066241</v>
      </c>
      <c r="P269" s="37">
        <f t="shared" si="68"/>
        <v>11.68855788174174</v>
      </c>
      <c r="Q269" s="38">
        <f t="shared" si="63"/>
        <v>11.68855788174174</v>
      </c>
      <c r="R269" s="38" t="str">
        <f t="shared" si="64"/>
        <v>0</v>
      </c>
      <c r="S269" s="37">
        <f t="shared" si="73"/>
        <v>821.49963769010571</v>
      </c>
      <c r="T269" s="37">
        <f t="shared" si="74"/>
        <v>330.50077539891771</v>
      </c>
      <c r="U269" s="37">
        <f t="shared" si="69"/>
        <v>0.22819434380280715</v>
      </c>
      <c r="V269" s="37">
        <f t="shared" si="70"/>
        <v>9.18057709441438E-2</v>
      </c>
      <c r="W269" s="37">
        <f t="shared" si="71"/>
        <v>6.8854328208107857E-2</v>
      </c>
    </row>
    <row r="270" spans="5:23" x14ac:dyDescent="0.3">
      <c r="E270" s="2" t="s">
        <v>26</v>
      </c>
      <c r="F270" s="2">
        <v>268</v>
      </c>
      <c r="G270" s="2">
        <v>268</v>
      </c>
      <c r="H270" s="2">
        <f t="shared" si="72"/>
        <v>11.916666666666666</v>
      </c>
      <c r="I270" s="26">
        <v>42.9</v>
      </c>
      <c r="J270" s="30">
        <f t="shared" si="65"/>
        <v>0.50000000000000022</v>
      </c>
      <c r="K270" s="30">
        <f t="shared" si="66"/>
        <v>1.8000000000000007</v>
      </c>
      <c r="L270" s="30">
        <f t="shared" si="60"/>
        <v>184.40837999999999</v>
      </c>
      <c r="M270" s="30">
        <f t="shared" si="61"/>
        <v>70.409483039466011</v>
      </c>
      <c r="N270" s="30">
        <f t="shared" si="62"/>
        <v>723.00000000000034</v>
      </c>
      <c r="O270" s="30">
        <f t="shared" si="67"/>
        <v>977.81786303946637</v>
      </c>
      <c r="P270" s="37">
        <f t="shared" si="68"/>
        <v>11.65232953455364</v>
      </c>
      <c r="Q270" s="38">
        <f t="shared" si="63"/>
        <v>11.65232953455364</v>
      </c>
      <c r="R270" s="38" t="str">
        <f t="shared" si="64"/>
        <v>0</v>
      </c>
      <c r="S270" s="37">
        <f t="shared" si="73"/>
        <v>833.1519672246593</v>
      </c>
      <c r="T270" s="37">
        <f t="shared" si="74"/>
        <v>330.50077539891771</v>
      </c>
      <c r="U270" s="37">
        <f t="shared" si="69"/>
        <v>0.2314311020068498</v>
      </c>
      <c r="V270" s="37">
        <f t="shared" si="70"/>
        <v>9.18057709441438E-2</v>
      </c>
      <c r="W270" s="37">
        <f t="shared" si="71"/>
        <v>6.8854328208107857E-2</v>
      </c>
    </row>
    <row r="271" spans="5:23" x14ac:dyDescent="0.3">
      <c r="E271" s="2" t="s">
        <v>26</v>
      </c>
      <c r="F271" s="2">
        <v>269</v>
      </c>
      <c r="G271" s="2">
        <v>269</v>
      </c>
      <c r="H271" s="2">
        <f t="shared" si="72"/>
        <v>12.333333333333334</v>
      </c>
      <c r="I271" s="26">
        <v>44.4</v>
      </c>
      <c r="J271" s="30">
        <f t="shared" si="65"/>
        <v>0.41666666666666663</v>
      </c>
      <c r="K271" s="30">
        <f t="shared" si="66"/>
        <v>1.5</v>
      </c>
      <c r="L271" s="30">
        <f t="shared" si="60"/>
        <v>184.40837999999999</v>
      </c>
      <c r="M271" s="30">
        <f t="shared" si="61"/>
        <v>75.419302484056118</v>
      </c>
      <c r="N271" s="30">
        <f t="shared" si="62"/>
        <v>602.5</v>
      </c>
      <c r="O271" s="30">
        <f t="shared" si="67"/>
        <v>862.32768248405614</v>
      </c>
      <c r="P271" s="37">
        <f t="shared" si="68"/>
        <v>10.635374750636693</v>
      </c>
      <c r="Q271" s="38">
        <f t="shared" si="63"/>
        <v>10.635374750636693</v>
      </c>
      <c r="R271" s="38" t="str">
        <f t="shared" si="64"/>
        <v>0</v>
      </c>
      <c r="S271" s="37">
        <f t="shared" si="73"/>
        <v>843.78734197529604</v>
      </c>
      <c r="T271" s="37">
        <f t="shared" si="74"/>
        <v>330.50077539891771</v>
      </c>
      <c r="U271" s="37">
        <f t="shared" si="69"/>
        <v>0.23438537277091556</v>
      </c>
      <c r="V271" s="37">
        <f t="shared" si="70"/>
        <v>9.18057709441438E-2</v>
      </c>
      <c r="W271" s="37">
        <f t="shared" si="71"/>
        <v>6.8854328208107857E-2</v>
      </c>
    </row>
    <row r="272" spans="5:23" x14ac:dyDescent="0.3">
      <c r="E272" s="2" t="s">
        <v>26</v>
      </c>
      <c r="F272" s="2">
        <v>270</v>
      </c>
      <c r="G272" s="2">
        <v>270</v>
      </c>
      <c r="H272" s="2">
        <f t="shared" si="72"/>
        <v>12.75</v>
      </c>
      <c r="I272" s="26">
        <v>45.9</v>
      </c>
      <c r="J272" s="30">
        <f t="shared" si="65"/>
        <v>0.2222222222222224</v>
      </c>
      <c r="K272" s="30">
        <f t="shared" si="66"/>
        <v>0.80000000000000071</v>
      </c>
      <c r="L272" s="30">
        <f t="shared" si="60"/>
        <v>184.40837999999999</v>
      </c>
      <c r="M272" s="30">
        <f t="shared" si="61"/>
        <v>80.601280672446563</v>
      </c>
      <c r="N272" s="30">
        <f t="shared" si="62"/>
        <v>321.3333333333336</v>
      </c>
      <c r="O272" s="30">
        <f t="shared" si="67"/>
        <v>586.34299400578016</v>
      </c>
      <c r="P272" s="37">
        <f t="shared" si="68"/>
        <v>7.4758731735736976</v>
      </c>
      <c r="Q272" s="38">
        <f t="shared" si="63"/>
        <v>7.4758731735736976</v>
      </c>
      <c r="R272" s="38" t="str">
        <f t="shared" si="64"/>
        <v>0</v>
      </c>
      <c r="S272" s="37">
        <f t="shared" si="73"/>
        <v>851.26321514886979</v>
      </c>
      <c r="T272" s="37">
        <f t="shared" si="74"/>
        <v>330.50077539891771</v>
      </c>
      <c r="U272" s="37">
        <f t="shared" si="69"/>
        <v>0.23646200420801938</v>
      </c>
      <c r="V272" s="37">
        <f t="shared" si="70"/>
        <v>9.18057709441438E-2</v>
      </c>
      <c r="W272" s="37">
        <f t="shared" si="71"/>
        <v>6.8854328208107857E-2</v>
      </c>
    </row>
    <row r="273" spans="5:23" x14ac:dyDescent="0.3">
      <c r="E273" s="2" t="s">
        <v>26</v>
      </c>
      <c r="F273" s="2">
        <v>271</v>
      </c>
      <c r="G273" s="2">
        <v>271</v>
      </c>
      <c r="H273" s="2">
        <f t="shared" si="72"/>
        <v>12.777777777777779</v>
      </c>
      <c r="I273" s="26">
        <v>46</v>
      </c>
      <c r="J273" s="30">
        <f t="shared" si="65"/>
        <v>-4.1666666666666269E-2</v>
      </c>
      <c r="K273" s="30">
        <f t="shared" si="66"/>
        <v>-0.14999999999999858</v>
      </c>
      <c r="L273" s="30">
        <f t="shared" si="60"/>
        <v>184.40837999999999</v>
      </c>
      <c r="M273" s="30">
        <f t="shared" si="61"/>
        <v>80.95286708478551</v>
      </c>
      <c r="N273" s="30">
        <f t="shared" si="62"/>
        <v>-60.249999999999424</v>
      </c>
      <c r="O273" s="30">
        <f t="shared" si="67"/>
        <v>205.1112470847861</v>
      </c>
      <c r="P273" s="37">
        <f t="shared" si="68"/>
        <v>2.6208659349722669</v>
      </c>
      <c r="Q273" s="38">
        <f t="shared" si="63"/>
        <v>2.6208659349722669</v>
      </c>
      <c r="R273" s="38" t="str">
        <f t="shared" si="64"/>
        <v>0</v>
      </c>
      <c r="S273" s="37">
        <f t="shared" si="73"/>
        <v>853.88408108384203</v>
      </c>
      <c r="T273" s="37">
        <f t="shared" si="74"/>
        <v>330.50077539891771</v>
      </c>
      <c r="U273" s="37">
        <f t="shared" si="69"/>
        <v>0.23719002252328947</v>
      </c>
      <c r="V273" s="37">
        <f t="shared" si="70"/>
        <v>9.18057709441438E-2</v>
      </c>
      <c r="W273" s="37">
        <f t="shared" si="71"/>
        <v>6.8854328208107857E-2</v>
      </c>
    </row>
    <row r="274" spans="5:23" x14ac:dyDescent="0.3">
      <c r="E274" s="2" t="s">
        <v>26</v>
      </c>
      <c r="F274" s="2">
        <v>272</v>
      </c>
      <c r="G274" s="2">
        <v>272</v>
      </c>
      <c r="H274" s="2">
        <f t="shared" si="72"/>
        <v>12.666666666666668</v>
      </c>
      <c r="I274" s="26">
        <v>45.6</v>
      </c>
      <c r="J274" s="30">
        <f t="shared" si="65"/>
        <v>-9.7222222222222612E-2</v>
      </c>
      <c r="K274" s="30">
        <f t="shared" si="66"/>
        <v>-0.35000000000000142</v>
      </c>
      <c r="L274" s="30">
        <f t="shared" si="60"/>
        <v>184.40837999999999</v>
      </c>
      <c r="M274" s="30">
        <f t="shared" si="61"/>
        <v>79.551112335264477</v>
      </c>
      <c r="N274" s="30">
        <f t="shared" si="62"/>
        <v>-140.58333333333391</v>
      </c>
      <c r="O274" s="30">
        <f t="shared" si="67"/>
        <v>123.37615900193057</v>
      </c>
      <c r="P274" s="37">
        <f t="shared" si="68"/>
        <v>1.5627646806911206</v>
      </c>
      <c r="Q274" s="38">
        <f t="shared" si="63"/>
        <v>1.5627646806911206</v>
      </c>
      <c r="R274" s="38" t="str">
        <f t="shared" si="64"/>
        <v>0</v>
      </c>
      <c r="S274" s="37">
        <f t="shared" si="73"/>
        <v>855.44684576453312</v>
      </c>
      <c r="T274" s="37">
        <f t="shared" si="74"/>
        <v>330.50077539891771</v>
      </c>
      <c r="U274" s="37">
        <f t="shared" si="69"/>
        <v>0.23762412382348144</v>
      </c>
      <c r="V274" s="37">
        <f t="shared" si="70"/>
        <v>9.18057709441438E-2</v>
      </c>
      <c r="W274" s="37">
        <f t="shared" si="71"/>
        <v>6.8854328208107857E-2</v>
      </c>
    </row>
    <row r="275" spans="5:23" x14ac:dyDescent="0.3">
      <c r="E275" s="2" t="s">
        <v>26</v>
      </c>
      <c r="F275" s="2">
        <v>273</v>
      </c>
      <c r="G275" s="2">
        <v>273</v>
      </c>
      <c r="H275" s="2">
        <f t="shared" si="72"/>
        <v>12.583333333333334</v>
      </c>
      <c r="I275" s="26">
        <v>45.3</v>
      </c>
      <c r="J275" s="30">
        <f t="shared" si="65"/>
        <v>-0.26388888888888867</v>
      </c>
      <c r="K275" s="30">
        <f t="shared" si="66"/>
        <v>-0.94999999999999929</v>
      </c>
      <c r="L275" s="30">
        <f t="shared" si="60"/>
        <v>184.40837999999999</v>
      </c>
      <c r="M275" s="30">
        <f t="shared" si="61"/>
        <v>78.507830347834357</v>
      </c>
      <c r="N275" s="30">
        <f t="shared" si="62"/>
        <v>-381.58333333333303</v>
      </c>
      <c r="O275" s="30">
        <f t="shared" si="67"/>
        <v>-118.66712298549868</v>
      </c>
      <c r="P275" s="37">
        <f t="shared" si="68"/>
        <v>-1.4932279642341919</v>
      </c>
      <c r="Q275" s="38" t="str">
        <f t="shared" si="63"/>
        <v>0</v>
      </c>
      <c r="R275" s="38">
        <f t="shared" si="64"/>
        <v>1.4932279642341919</v>
      </c>
      <c r="S275" s="37">
        <f t="shared" si="73"/>
        <v>855.44684576453312</v>
      </c>
      <c r="T275" s="37">
        <f t="shared" si="74"/>
        <v>331.99400336315188</v>
      </c>
      <c r="U275" s="37">
        <f t="shared" si="69"/>
        <v>0.23762412382348144</v>
      </c>
      <c r="V275" s="37">
        <f t="shared" si="70"/>
        <v>9.2220556489764419E-2</v>
      </c>
      <c r="W275" s="37">
        <f t="shared" si="71"/>
        <v>6.9165417367323317E-2</v>
      </c>
    </row>
    <row r="276" spans="5:23" x14ac:dyDescent="0.3">
      <c r="E276" s="2" t="s">
        <v>26</v>
      </c>
      <c r="F276" s="2">
        <v>274</v>
      </c>
      <c r="G276" s="2">
        <v>274</v>
      </c>
      <c r="H276" s="2">
        <f t="shared" si="72"/>
        <v>12.138888888888891</v>
      </c>
      <c r="I276" s="26">
        <v>43.7</v>
      </c>
      <c r="J276" s="30">
        <f t="shared" si="65"/>
        <v>-0.625</v>
      </c>
      <c r="K276" s="30">
        <f t="shared" si="66"/>
        <v>-2.25</v>
      </c>
      <c r="L276" s="30">
        <f t="shared" si="60"/>
        <v>184.40837999999999</v>
      </c>
      <c r="M276" s="30">
        <f t="shared" si="61"/>
        <v>73.059962544018944</v>
      </c>
      <c r="N276" s="30">
        <f t="shared" si="62"/>
        <v>-903.75</v>
      </c>
      <c r="O276" s="30">
        <f t="shared" si="67"/>
        <v>-646.28165745598108</v>
      </c>
      <c r="P276" s="37">
        <f t="shared" si="68"/>
        <v>-7.8451412307851047</v>
      </c>
      <c r="Q276" s="38" t="str">
        <f t="shared" si="63"/>
        <v>0</v>
      </c>
      <c r="R276" s="38">
        <f t="shared" si="64"/>
        <v>7.8451412307851047</v>
      </c>
      <c r="S276" s="37">
        <f t="shared" si="73"/>
        <v>855.44684576453312</v>
      </c>
      <c r="T276" s="37">
        <f t="shared" si="74"/>
        <v>339.83914459393696</v>
      </c>
      <c r="U276" s="37">
        <f t="shared" si="69"/>
        <v>0.23762412382348144</v>
      </c>
      <c r="V276" s="37">
        <f t="shared" si="70"/>
        <v>9.4399762387204725E-2</v>
      </c>
      <c r="W276" s="37">
        <f t="shared" si="71"/>
        <v>7.0799821790403547E-2</v>
      </c>
    </row>
    <row r="277" spans="5:23" x14ac:dyDescent="0.3">
      <c r="E277" s="2" t="s">
        <v>26</v>
      </c>
      <c r="F277" s="2">
        <v>275</v>
      </c>
      <c r="G277" s="2">
        <v>275</v>
      </c>
      <c r="H277" s="2">
        <f t="shared" si="72"/>
        <v>11.333333333333334</v>
      </c>
      <c r="I277" s="26">
        <v>40.799999999999997</v>
      </c>
      <c r="J277" s="30">
        <f t="shared" si="65"/>
        <v>-0.79166666666666707</v>
      </c>
      <c r="K277" s="30">
        <f t="shared" si="66"/>
        <v>-2.8500000000000014</v>
      </c>
      <c r="L277" s="30">
        <f t="shared" si="60"/>
        <v>184.40837999999999</v>
      </c>
      <c r="M277" s="30">
        <f t="shared" si="61"/>
        <v>63.684962506624458</v>
      </c>
      <c r="N277" s="30">
        <f t="shared" si="62"/>
        <v>-1144.7500000000007</v>
      </c>
      <c r="O277" s="30">
        <f t="shared" si="67"/>
        <v>-896.6566574933762</v>
      </c>
      <c r="P277" s="37">
        <f t="shared" si="68"/>
        <v>-10.16210878492493</v>
      </c>
      <c r="Q277" s="38" t="str">
        <f t="shared" si="63"/>
        <v>0</v>
      </c>
      <c r="R277" s="38">
        <f t="shared" si="64"/>
        <v>10.16210878492493</v>
      </c>
      <c r="S277" s="37">
        <f t="shared" si="73"/>
        <v>855.44684576453312</v>
      </c>
      <c r="T277" s="37">
        <f t="shared" si="74"/>
        <v>350.00125337886192</v>
      </c>
      <c r="U277" s="37">
        <f t="shared" si="69"/>
        <v>0.23762412382348144</v>
      </c>
      <c r="V277" s="37">
        <f t="shared" si="70"/>
        <v>9.7222570383017196E-2</v>
      </c>
      <c r="W277" s="37">
        <f t="shared" si="71"/>
        <v>7.29169277872629E-2</v>
      </c>
    </row>
    <row r="278" spans="5:23" x14ac:dyDescent="0.3">
      <c r="E278" s="2" t="s">
        <v>26</v>
      </c>
      <c r="F278" s="2">
        <v>276</v>
      </c>
      <c r="G278" s="2">
        <v>276</v>
      </c>
      <c r="H278" s="2">
        <f t="shared" si="72"/>
        <v>10.555555555555555</v>
      </c>
      <c r="I278" s="26">
        <v>38</v>
      </c>
      <c r="J278" s="30">
        <f t="shared" si="65"/>
        <v>-0.88888888888888862</v>
      </c>
      <c r="K278" s="30">
        <f t="shared" si="66"/>
        <v>-3.1999999999999993</v>
      </c>
      <c r="L278" s="30">
        <f t="shared" si="60"/>
        <v>184.40837999999999</v>
      </c>
      <c r="M278" s="30">
        <f t="shared" si="61"/>
        <v>55.243828010600311</v>
      </c>
      <c r="N278" s="30">
        <f t="shared" si="62"/>
        <v>-1285.333333333333</v>
      </c>
      <c r="O278" s="30">
        <f t="shared" si="67"/>
        <v>-1045.6811253227327</v>
      </c>
      <c r="P278" s="37">
        <f t="shared" si="68"/>
        <v>-11.037745211739955</v>
      </c>
      <c r="Q278" s="38" t="str">
        <f t="shared" si="63"/>
        <v>0</v>
      </c>
      <c r="R278" s="38">
        <f t="shared" si="64"/>
        <v>11.037745211739955</v>
      </c>
      <c r="S278" s="37">
        <f t="shared" si="73"/>
        <v>855.44684576453312</v>
      </c>
      <c r="T278" s="37">
        <f t="shared" si="74"/>
        <v>361.03899859060186</v>
      </c>
      <c r="U278" s="37">
        <f t="shared" si="69"/>
        <v>0.23762412382348144</v>
      </c>
      <c r="V278" s="37">
        <f t="shared" si="70"/>
        <v>0.10028861071961163</v>
      </c>
      <c r="W278" s="37">
        <f t="shared" si="71"/>
        <v>7.5216458039708722E-2</v>
      </c>
    </row>
    <row r="279" spans="5:23" x14ac:dyDescent="0.3">
      <c r="E279" s="2" t="s">
        <v>26</v>
      </c>
      <c r="F279" s="2">
        <v>277</v>
      </c>
      <c r="G279" s="2">
        <v>277</v>
      </c>
      <c r="H279" s="2">
        <f t="shared" si="72"/>
        <v>9.5555555555555554</v>
      </c>
      <c r="I279" s="26">
        <v>34.4</v>
      </c>
      <c r="J279" s="30">
        <f t="shared" si="65"/>
        <v>-0.98611111111111127</v>
      </c>
      <c r="K279" s="30">
        <f t="shared" si="66"/>
        <v>-3.5500000000000007</v>
      </c>
      <c r="L279" s="30">
        <f t="shared" si="60"/>
        <v>184.40837999999999</v>
      </c>
      <c r="M279" s="30">
        <f t="shared" si="61"/>
        <v>45.272393569684198</v>
      </c>
      <c r="N279" s="30">
        <f t="shared" si="62"/>
        <v>-1425.916666666667</v>
      </c>
      <c r="O279" s="30">
        <f t="shared" si="67"/>
        <v>-1196.2358930969829</v>
      </c>
      <c r="P279" s="37">
        <f t="shared" si="68"/>
        <v>-11.430698534037836</v>
      </c>
      <c r="Q279" s="38" t="str">
        <f t="shared" si="63"/>
        <v>0</v>
      </c>
      <c r="R279" s="38">
        <f t="shared" si="64"/>
        <v>11.430698534037836</v>
      </c>
      <c r="S279" s="37">
        <f t="shared" si="73"/>
        <v>855.44684576453312</v>
      </c>
      <c r="T279" s="37">
        <f t="shared" si="74"/>
        <v>372.46969712463971</v>
      </c>
      <c r="U279" s="37">
        <f t="shared" si="69"/>
        <v>0.23762412382348144</v>
      </c>
      <c r="V279" s="37">
        <f t="shared" si="70"/>
        <v>0.10346380475684436</v>
      </c>
      <c r="W279" s="37">
        <f t="shared" si="71"/>
        <v>7.7597853567633268E-2</v>
      </c>
    </row>
    <row r="280" spans="5:23" x14ac:dyDescent="0.3">
      <c r="E280" s="2" t="s">
        <v>26</v>
      </c>
      <c r="F280" s="2">
        <v>278</v>
      </c>
      <c r="G280" s="2">
        <v>278</v>
      </c>
      <c r="H280" s="2">
        <f t="shared" si="72"/>
        <v>8.5833333333333339</v>
      </c>
      <c r="I280" s="26">
        <v>30.9</v>
      </c>
      <c r="J280" s="30">
        <f t="shared" si="65"/>
        <v>-1.2361111111111109</v>
      </c>
      <c r="K280" s="30">
        <f t="shared" si="66"/>
        <v>-4.4499999999999993</v>
      </c>
      <c r="L280" s="30">
        <f t="shared" si="60"/>
        <v>184.40837999999999</v>
      </c>
      <c r="M280" s="30">
        <f t="shared" si="61"/>
        <v>36.528642259557678</v>
      </c>
      <c r="N280" s="30">
        <f t="shared" si="62"/>
        <v>-1787.4166666666665</v>
      </c>
      <c r="O280" s="30">
        <f t="shared" si="67"/>
        <v>-1566.4796444071089</v>
      </c>
      <c r="P280" s="37">
        <f t="shared" si="68"/>
        <v>-13.445616947827686</v>
      </c>
      <c r="Q280" s="38" t="str">
        <f t="shared" si="63"/>
        <v>0</v>
      </c>
      <c r="R280" s="38">
        <f t="shared" si="64"/>
        <v>13.445616947827686</v>
      </c>
      <c r="S280" s="37">
        <f t="shared" si="73"/>
        <v>855.44684576453312</v>
      </c>
      <c r="T280" s="37">
        <f t="shared" si="74"/>
        <v>385.91531407246737</v>
      </c>
      <c r="U280" s="37">
        <f t="shared" si="69"/>
        <v>0.23762412382348144</v>
      </c>
      <c r="V280" s="37">
        <f t="shared" si="70"/>
        <v>0.10719869835346316</v>
      </c>
      <c r="W280" s="37">
        <f t="shared" si="71"/>
        <v>8.039902376509736E-2</v>
      </c>
    </row>
    <row r="281" spans="5:23" x14ac:dyDescent="0.3">
      <c r="E281" s="2" t="s">
        <v>26</v>
      </c>
      <c r="F281" s="2">
        <v>279</v>
      </c>
      <c r="G281" s="2">
        <v>279</v>
      </c>
      <c r="H281" s="2">
        <f t="shared" si="72"/>
        <v>7.0833333333333339</v>
      </c>
      <c r="I281" s="26">
        <v>25.5</v>
      </c>
      <c r="J281" s="30">
        <f t="shared" si="65"/>
        <v>-1.3194444444444444</v>
      </c>
      <c r="K281" s="30">
        <f t="shared" si="66"/>
        <v>-4.75</v>
      </c>
      <c r="L281" s="30">
        <f t="shared" si="60"/>
        <v>184.40837999999999</v>
      </c>
      <c r="M281" s="30">
        <f t="shared" si="61"/>
        <v>24.87693847915018</v>
      </c>
      <c r="N281" s="30">
        <f t="shared" si="62"/>
        <v>-1907.9166666666667</v>
      </c>
      <c r="O281" s="30">
        <f t="shared" si="67"/>
        <v>-1698.6313481875166</v>
      </c>
      <c r="P281" s="37">
        <f t="shared" si="68"/>
        <v>-12.031972049661578</v>
      </c>
      <c r="Q281" s="38" t="str">
        <f t="shared" si="63"/>
        <v>0</v>
      </c>
      <c r="R281" s="38">
        <f t="shared" si="64"/>
        <v>12.031972049661578</v>
      </c>
      <c r="S281" s="37">
        <f t="shared" si="73"/>
        <v>855.44684576453312</v>
      </c>
      <c r="T281" s="37">
        <f t="shared" si="74"/>
        <v>397.94728612212896</v>
      </c>
      <c r="U281" s="37">
        <f t="shared" si="69"/>
        <v>0.23762412382348144</v>
      </c>
      <c r="V281" s="37">
        <f t="shared" si="70"/>
        <v>0.11054091281170249</v>
      </c>
      <c r="W281" s="37">
        <f t="shared" si="71"/>
        <v>8.290568460877687E-2</v>
      </c>
    </row>
    <row r="282" spans="5:23" x14ac:dyDescent="0.3">
      <c r="E282" s="2" t="s">
        <v>26</v>
      </c>
      <c r="F282" s="2">
        <v>280</v>
      </c>
      <c r="G282" s="2">
        <v>280</v>
      </c>
      <c r="H282" s="2">
        <f t="shared" si="72"/>
        <v>5.9444444444444446</v>
      </c>
      <c r="I282" s="26">
        <v>21.4</v>
      </c>
      <c r="J282" s="30">
        <f t="shared" si="65"/>
        <v>-0.73611111111111116</v>
      </c>
      <c r="K282" s="30">
        <f t="shared" si="66"/>
        <v>-2.6500000000000004</v>
      </c>
      <c r="L282" s="30">
        <f t="shared" si="60"/>
        <v>184.40837999999999</v>
      </c>
      <c r="M282" s="30">
        <f t="shared" si="61"/>
        <v>17.520404069068228</v>
      </c>
      <c r="N282" s="30">
        <f t="shared" si="62"/>
        <v>-1064.4166666666667</v>
      </c>
      <c r="O282" s="30">
        <f t="shared" si="67"/>
        <v>-862.48788259759851</v>
      </c>
      <c r="P282" s="37">
        <f t="shared" si="68"/>
        <v>-5.1270113021079471</v>
      </c>
      <c r="Q282" s="38" t="str">
        <f t="shared" si="63"/>
        <v>0</v>
      </c>
      <c r="R282" s="38">
        <f t="shared" si="64"/>
        <v>5.1270113021079471</v>
      </c>
      <c r="S282" s="37">
        <f t="shared" si="73"/>
        <v>855.44684576453312</v>
      </c>
      <c r="T282" s="37">
        <f t="shared" si="74"/>
        <v>403.07429742423693</v>
      </c>
      <c r="U282" s="37">
        <f t="shared" si="69"/>
        <v>0.23762412382348144</v>
      </c>
      <c r="V282" s="37">
        <f t="shared" si="70"/>
        <v>0.11196508261784359</v>
      </c>
      <c r="W282" s="37">
        <f t="shared" si="71"/>
        <v>8.3973811963382688E-2</v>
      </c>
    </row>
    <row r="283" spans="5:23" x14ac:dyDescent="0.3">
      <c r="E283" s="2" t="s">
        <v>26</v>
      </c>
      <c r="F283" s="2">
        <v>281</v>
      </c>
      <c r="G283" s="2">
        <v>281</v>
      </c>
      <c r="H283" s="2">
        <f t="shared" si="72"/>
        <v>5.6111111111111116</v>
      </c>
      <c r="I283" s="26">
        <v>20.2</v>
      </c>
      <c r="J283" s="30">
        <f t="shared" si="65"/>
        <v>0.20833333333333331</v>
      </c>
      <c r="K283" s="30">
        <f t="shared" si="66"/>
        <v>0.75</v>
      </c>
      <c r="L283" s="30">
        <f t="shared" si="60"/>
        <v>184.40837999999999</v>
      </c>
      <c r="M283" s="30">
        <f t="shared" si="61"/>
        <v>15.610589737843044</v>
      </c>
      <c r="N283" s="30">
        <f t="shared" si="62"/>
        <v>301.25</v>
      </c>
      <c r="O283" s="30">
        <f t="shared" si="67"/>
        <v>501.26896973784301</v>
      </c>
      <c r="P283" s="37">
        <f t="shared" si="68"/>
        <v>2.8126758857512306</v>
      </c>
      <c r="Q283" s="38">
        <f t="shared" si="63"/>
        <v>2.8126758857512306</v>
      </c>
      <c r="R283" s="38" t="str">
        <f t="shared" si="64"/>
        <v>0</v>
      </c>
      <c r="S283" s="37">
        <f t="shared" si="73"/>
        <v>858.25952165028434</v>
      </c>
      <c r="T283" s="37">
        <f t="shared" si="74"/>
        <v>403.07429742423693</v>
      </c>
      <c r="U283" s="37">
        <f t="shared" si="69"/>
        <v>0.23840542268063455</v>
      </c>
      <c r="V283" s="37">
        <f t="shared" si="70"/>
        <v>0.11196508261784359</v>
      </c>
      <c r="W283" s="37">
        <f t="shared" si="71"/>
        <v>8.3973811963382688E-2</v>
      </c>
    </row>
    <row r="284" spans="5:23" x14ac:dyDescent="0.3">
      <c r="E284" s="2" t="s">
        <v>26</v>
      </c>
      <c r="F284" s="2">
        <v>282</v>
      </c>
      <c r="G284" s="2">
        <v>282</v>
      </c>
      <c r="H284" s="2">
        <f t="shared" si="72"/>
        <v>6.3611111111111107</v>
      </c>
      <c r="I284" s="26">
        <v>22.9</v>
      </c>
      <c r="J284" s="30">
        <f t="shared" si="65"/>
        <v>0.88888888888888917</v>
      </c>
      <c r="K284" s="30">
        <f t="shared" si="66"/>
        <v>3.2000000000000011</v>
      </c>
      <c r="L284" s="30">
        <f t="shared" si="60"/>
        <v>184.40837999999999</v>
      </c>
      <c r="M284" s="30">
        <f t="shared" si="61"/>
        <v>20.062614852520017</v>
      </c>
      <c r="N284" s="30">
        <f t="shared" si="62"/>
        <v>1285.3333333333337</v>
      </c>
      <c r="O284" s="30">
        <f t="shared" si="67"/>
        <v>1489.8043281858538</v>
      </c>
      <c r="P284" s="37">
        <f t="shared" si="68"/>
        <v>9.4768108654044596</v>
      </c>
      <c r="Q284" s="38">
        <f t="shared" si="63"/>
        <v>9.4768108654044596</v>
      </c>
      <c r="R284" s="38" t="str">
        <f t="shared" si="64"/>
        <v>0</v>
      </c>
      <c r="S284" s="37">
        <f t="shared" si="73"/>
        <v>867.73633251568879</v>
      </c>
      <c r="T284" s="37">
        <f t="shared" si="74"/>
        <v>403.07429742423693</v>
      </c>
      <c r="U284" s="37">
        <f t="shared" si="69"/>
        <v>0.24103787014324687</v>
      </c>
      <c r="V284" s="37">
        <f t="shared" si="70"/>
        <v>0.11196508261784359</v>
      </c>
      <c r="W284" s="37">
        <f t="shared" si="71"/>
        <v>8.3973811963382688E-2</v>
      </c>
    </row>
    <row r="285" spans="5:23" x14ac:dyDescent="0.3">
      <c r="E285" s="2" t="s">
        <v>26</v>
      </c>
      <c r="F285" s="2">
        <v>283</v>
      </c>
      <c r="G285" s="2">
        <v>283</v>
      </c>
      <c r="H285" s="2">
        <f t="shared" si="72"/>
        <v>7.3888888888888893</v>
      </c>
      <c r="I285" s="26">
        <v>26.6</v>
      </c>
      <c r="J285" s="30">
        <f t="shared" si="65"/>
        <v>1.0138888888888891</v>
      </c>
      <c r="K285" s="30">
        <f t="shared" si="66"/>
        <v>3.6500000000000004</v>
      </c>
      <c r="L285" s="30">
        <f t="shared" si="60"/>
        <v>184.40837999999999</v>
      </c>
      <c r="M285" s="30">
        <f t="shared" si="61"/>
        <v>27.069475725194156</v>
      </c>
      <c r="N285" s="30">
        <f t="shared" si="62"/>
        <v>1466.0833333333335</v>
      </c>
      <c r="O285" s="30">
        <f t="shared" si="67"/>
        <v>1677.5611890585276</v>
      </c>
      <c r="P285" s="37">
        <f t="shared" si="68"/>
        <v>12.395313230265788</v>
      </c>
      <c r="Q285" s="38">
        <f t="shared" si="63"/>
        <v>12.395313230265788</v>
      </c>
      <c r="R285" s="38" t="str">
        <f t="shared" si="64"/>
        <v>0</v>
      </c>
      <c r="S285" s="37">
        <f t="shared" si="73"/>
        <v>880.13164574595453</v>
      </c>
      <c r="T285" s="37">
        <f t="shared" si="74"/>
        <v>403.07429742423693</v>
      </c>
      <c r="U285" s="37">
        <f t="shared" si="69"/>
        <v>0.24448101270720959</v>
      </c>
      <c r="V285" s="37">
        <f t="shared" si="70"/>
        <v>0.11196508261784359</v>
      </c>
      <c r="W285" s="37">
        <f t="shared" si="71"/>
        <v>8.3973811963382688E-2</v>
      </c>
    </row>
    <row r="286" spans="5:23" x14ac:dyDescent="0.3">
      <c r="E286" s="2" t="s">
        <v>26</v>
      </c>
      <c r="F286" s="2">
        <v>284</v>
      </c>
      <c r="G286" s="2">
        <v>284</v>
      </c>
      <c r="H286" s="2">
        <f t="shared" si="72"/>
        <v>8.3888888888888893</v>
      </c>
      <c r="I286" s="26">
        <v>30.2</v>
      </c>
      <c r="J286" s="30">
        <f t="shared" si="65"/>
        <v>1.0416666666666667</v>
      </c>
      <c r="K286" s="30">
        <f t="shared" si="66"/>
        <v>3.75</v>
      </c>
      <c r="L286" s="30">
        <f t="shared" si="60"/>
        <v>184.40837999999999</v>
      </c>
      <c r="M286" s="30">
        <f t="shared" si="61"/>
        <v>34.892369043481935</v>
      </c>
      <c r="N286" s="30">
        <f t="shared" si="62"/>
        <v>1506.25</v>
      </c>
      <c r="O286" s="30">
        <f t="shared" si="67"/>
        <v>1725.550749043482</v>
      </c>
      <c r="P286" s="37">
        <f t="shared" si="68"/>
        <v>14.475453505864767</v>
      </c>
      <c r="Q286" s="38">
        <f t="shared" si="63"/>
        <v>14.475453505864767</v>
      </c>
      <c r="R286" s="38" t="str">
        <f t="shared" si="64"/>
        <v>0</v>
      </c>
      <c r="S286" s="37">
        <f t="shared" si="73"/>
        <v>894.60709925181925</v>
      </c>
      <c r="T286" s="37">
        <f t="shared" si="74"/>
        <v>403.07429742423693</v>
      </c>
      <c r="U286" s="37">
        <f t="shared" si="69"/>
        <v>0.24850197201439425</v>
      </c>
      <c r="V286" s="37">
        <f t="shared" si="70"/>
        <v>0.11196508261784359</v>
      </c>
      <c r="W286" s="37">
        <f t="shared" si="71"/>
        <v>8.3973811963382688E-2</v>
      </c>
    </row>
    <row r="287" spans="5:23" x14ac:dyDescent="0.3">
      <c r="E287" s="2" t="s">
        <v>26</v>
      </c>
      <c r="F287" s="2">
        <v>285</v>
      </c>
      <c r="G287" s="2">
        <v>285</v>
      </c>
      <c r="H287" s="2">
        <f t="shared" si="72"/>
        <v>9.4722222222222232</v>
      </c>
      <c r="I287" s="26">
        <v>34.1</v>
      </c>
      <c r="J287" s="30">
        <f t="shared" si="65"/>
        <v>0.99999999999999989</v>
      </c>
      <c r="K287" s="30">
        <f t="shared" si="66"/>
        <v>3.5999999999999996</v>
      </c>
      <c r="L287" s="30">
        <f t="shared" si="60"/>
        <v>184.40837999999999</v>
      </c>
      <c r="M287" s="30">
        <f t="shared" si="61"/>
        <v>44.486201972995957</v>
      </c>
      <c r="N287" s="30">
        <f t="shared" si="62"/>
        <v>1445.9999999999998</v>
      </c>
      <c r="O287" s="30">
        <f t="shared" si="67"/>
        <v>1674.8945819729956</v>
      </c>
      <c r="P287" s="37">
        <f t="shared" si="68"/>
        <v>15.86497367924421</v>
      </c>
      <c r="Q287" s="38">
        <f t="shared" si="63"/>
        <v>15.86497367924421</v>
      </c>
      <c r="R287" s="38" t="str">
        <f t="shared" si="64"/>
        <v>0</v>
      </c>
      <c r="S287" s="37">
        <f t="shared" si="73"/>
        <v>910.47207293106351</v>
      </c>
      <c r="T287" s="37">
        <f t="shared" si="74"/>
        <v>403.07429742423693</v>
      </c>
      <c r="U287" s="37">
        <f t="shared" si="69"/>
        <v>0.25290890914751762</v>
      </c>
      <c r="V287" s="37">
        <f t="shared" si="70"/>
        <v>0.11196508261784359</v>
      </c>
      <c r="W287" s="37">
        <f t="shared" si="71"/>
        <v>8.3973811963382688E-2</v>
      </c>
    </row>
    <row r="288" spans="5:23" x14ac:dyDescent="0.3">
      <c r="E288" s="2" t="s">
        <v>26</v>
      </c>
      <c r="F288" s="2">
        <v>286</v>
      </c>
      <c r="G288" s="2">
        <v>286</v>
      </c>
      <c r="H288" s="2">
        <f t="shared" si="72"/>
        <v>10.388888888888889</v>
      </c>
      <c r="I288" s="26">
        <v>37.4</v>
      </c>
      <c r="J288" s="30">
        <f t="shared" si="65"/>
        <v>0.91666666666666685</v>
      </c>
      <c r="K288" s="30">
        <f t="shared" si="66"/>
        <v>3.3000000000000007</v>
      </c>
      <c r="L288" s="30">
        <f t="shared" si="60"/>
        <v>184.40837999999999</v>
      </c>
      <c r="M288" s="30">
        <f t="shared" si="61"/>
        <v>53.513058772927494</v>
      </c>
      <c r="N288" s="30">
        <f t="shared" si="62"/>
        <v>1325.5000000000002</v>
      </c>
      <c r="O288" s="30">
        <f t="shared" si="67"/>
        <v>1563.4214387729278</v>
      </c>
      <c r="P288" s="37">
        <f t="shared" si="68"/>
        <v>16.242211613918752</v>
      </c>
      <c r="Q288" s="38">
        <f t="shared" si="63"/>
        <v>16.242211613918752</v>
      </c>
      <c r="R288" s="38" t="str">
        <f t="shared" si="64"/>
        <v>0</v>
      </c>
      <c r="S288" s="37">
        <f t="shared" si="73"/>
        <v>926.71428454498221</v>
      </c>
      <c r="T288" s="37">
        <f t="shared" si="74"/>
        <v>403.07429742423693</v>
      </c>
      <c r="U288" s="37">
        <f t="shared" si="69"/>
        <v>0.25742063459582837</v>
      </c>
      <c r="V288" s="37">
        <f t="shared" si="70"/>
        <v>0.11196508261784359</v>
      </c>
      <c r="W288" s="37">
        <f t="shared" si="71"/>
        <v>8.3973811963382688E-2</v>
      </c>
    </row>
    <row r="289" spans="5:23" x14ac:dyDescent="0.3">
      <c r="E289" s="2" t="s">
        <v>26</v>
      </c>
      <c r="F289" s="2">
        <v>287</v>
      </c>
      <c r="G289" s="2">
        <v>287</v>
      </c>
      <c r="H289" s="2">
        <f t="shared" si="72"/>
        <v>11.305555555555557</v>
      </c>
      <c r="I289" s="26">
        <v>40.700000000000003</v>
      </c>
      <c r="J289" s="30">
        <f t="shared" si="65"/>
        <v>0.91666666666666685</v>
      </c>
      <c r="K289" s="30">
        <f t="shared" si="66"/>
        <v>3.3000000000000007</v>
      </c>
      <c r="L289" s="30">
        <f t="shared" si="60"/>
        <v>184.40837999999999</v>
      </c>
      <c r="M289" s="30">
        <f t="shared" si="61"/>
        <v>63.373163892852723</v>
      </c>
      <c r="N289" s="30">
        <f t="shared" si="62"/>
        <v>1325.5000000000002</v>
      </c>
      <c r="O289" s="30">
        <f t="shared" si="67"/>
        <v>1573.2815438928528</v>
      </c>
      <c r="P289" s="37">
        <f t="shared" si="68"/>
        <v>17.786821899010864</v>
      </c>
      <c r="Q289" s="38">
        <f t="shared" si="63"/>
        <v>17.786821899010864</v>
      </c>
      <c r="R289" s="38" t="str">
        <f t="shared" si="64"/>
        <v>0</v>
      </c>
      <c r="S289" s="37">
        <f t="shared" si="73"/>
        <v>944.50110644399308</v>
      </c>
      <c r="T289" s="37">
        <f t="shared" si="74"/>
        <v>403.07429742423693</v>
      </c>
      <c r="U289" s="37">
        <f t="shared" si="69"/>
        <v>0.26236141845666477</v>
      </c>
      <c r="V289" s="37">
        <f t="shared" si="70"/>
        <v>0.11196508261784359</v>
      </c>
      <c r="W289" s="37">
        <f t="shared" si="71"/>
        <v>8.3973811963382688E-2</v>
      </c>
    </row>
    <row r="290" spans="5:23" x14ac:dyDescent="0.3">
      <c r="E290" s="2" t="s">
        <v>26</v>
      </c>
      <c r="F290" s="2">
        <v>288</v>
      </c>
      <c r="G290" s="2">
        <v>288</v>
      </c>
      <c r="H290" s="2">
        <f t="shared" si="72"/>
        <v>12.222222222222223</v>
      </c>
      <c r="I290" s="26">
        <v>44</v>
      </c>
      <c r="J290" s="30">
        <f t="shared" si="65"/>
        <v>0.91666666666666585</v>
      </c>
      <c r="K290" s="30">
        <f t="shared" si="66"/>
        <v>3.2999999999999972</v>
      </c>
      <c r="L290" s="30">
        <f t="shared" si="60"/>
        <v>184.40837999999999</v>
      </c>
      <c r="M290" s="30">
        <f t="shared" si="61"/>
        <v>74.066517332771625</v>
      </c>
      <c r="N290" s="30">
        <f t="shared" si="62"/>
        <v>1325.4999999999989</v>
      </c>
      <c r="O290" s="30">
        <f t="shared" si="67"/>
        <v>1583.9748973327705</v>
      </c>
      <c r="P290" s="37">
        <f t="shared" si="68"/>
        <v>19.35969318962275</v>
      </c>
      <c r="Q290" s="38">
        <f t="shared" si="63"/>
        <v>19.35969318962275</v>
      </c>
      <c r="R290" s="38" t="str">
        <f t="shared" si="64"/>
        <v>0</v>
      </c>
      <c r="S290" s="37">
        <f t="shared" si="73"/>
        <v>963.86079963361578</v>
      </c>
      <c r="T290" s="37">
        <f t="shared" si="74"/>
        <v>403.07429742423693</v>
      </c>
      <c r="U290" s="37">
        <f t="shared" si="69"/>
        <v>0.26773911100933773</v>
      </c>
      <c r="V290" s="37">
        <f t="shared" si="70"/>
        <v>0.11196508261784359</v>
      </c>
      <c r="W290" s="37">
        <f t="shared" si="71"/>
        <v>8.3973811963382688E-2</v>
      </c>
    </row>
    <row r="291" spans="5:23" x14ac:dyDescent="0.3">
      <c r="E291" s="2" t="s">
        <v>26</v>
      </c>
      <c r="F291" s="2">
        <v>289</v>
      </c>
      <c r="G291" s="2">
        <v>289</v>
      </c>
      <c r="H291" s="2">
        <f t="shared" si="72"/>
        <v>13.138888888888889</v>
      </c>
      <c r="I291" s="26">
        <v>47.3</v>
      </c>
      <c r="J291" s="30">
        <f t="shared" si="65"/>
        <v>0.72222222222222265</v>
      </c>
      <c r="K291" s="30">
        <f t="shared" si="66"/>
        <v>2.6000000000000014</v>
      </c>
      <c r="L291" s="30">
        <f t="shared" si="60"/>
        <v>184.40837999999999</v>
      </c>
      <c r="M291" s="30">
        <f t="shared" si="61"/>
        <v>85.593119092684191</v>
      </c>
      <c r="N291" s="30">
        <f t="shared" si="62"/>
        <v>1044.3333333333339</v>
      </c>
      <c r="O291" s="30">
        <f t="shared" si="67"/>
        <v>1314.3348324260182</v>
      </c>
      <c r="P291" s="37">
        <f t="shared" si="68"/>
        <v>17.268899326041851</v>
      </c>
      <c r="Q291" s="38">
        <f t="shared" si="63"/>
        <v>17.268899326041851</v>
      </c>
      <c r="R291" s="38" t="str">
        <f t="shared" si="64"/>
        <v>0</v>
      </c>
      <c r="S291" s="37">
        <f t="shared" si="73"/>
        <v>981.12969895965762</v>
      </c>
      <c r="T291" s="37">
        <f t="shared" si="74"/>
        <v>403.07429742423693</v>
      </c>
      <c r="U291" s="37">
        <f t="shared" si="69"/>
        <v>0.2725360274887938</v>
      </c>
      <c r="V291" s="37">
        <f t="shared" si="70"/>
        <v>0.11196508261784359</v>
      </c>
      <c r="W291" s="37">
        <f t="shared" si="71"/>
        <v>8.3973811963382688E-2</v>
      </c>
    </row>
    <row r="292" spans="5:23" x14ac:dyDescent="0.3">
      <c r="E292" s="2" t="s">
        <v>26</v>
      </c>
      <c r="F292" s="2">
        <v>290</v>
      </c>
      <c r="G292" s="2">
        <v>290</v>
      </c>
      <c r="H292" s="2">
        <f t="shared" si="72"/>
        <v>13.666666666666668</v>
      </c>
      <c r="I292" s="26">
        <v>49.2</v>
      </c>
      <c r="J292" s="30">
        <f t="shared" si="65"/>
        <v>0.34722222222222221</v>
      </c>
      <c r="K292" s="30">
        <f t="shared" si="66"/>
        <v>1.25</v>
      </c>
      <c r="L292" s="30">
        <f t="shared" si="60"/>
        <v>184.40837999999999</v>
      </c>
      <c r="M292" s="30">
        <f t="shared" si="61"/>
        <v>92.60763146508279</v>
      </c>
      <c r="N292" s="30">
        <f t="shared" si="62"/>
        <v>502.08333333333331</v>
      </c>
      <c r="O292" s="30">
        <f t="shared" si="67"/>
        <v>779.09934479841604</v>
      </c>
      <c r="P292" s="37">
        <f t="shared" si="68"/>
        <v>10.647691045578354</v>
      </c>
      <c r="Q292" s="38">
        <f t="shared" si="63"/>
        <v>10.647691045578354</v>
      </c>
      <c r="R292" s="38" t="str">
        <f t="shared" si="64"/>
        <v>0</v>
      </c>
      <c r="S292" s="37">
        <f t="shared" si="73"/>
        <v>991.77739000523593</v>
      </c>
      <c r="T292" s="37">
        <f t="shared" si="74"/>
        <v>403.07429742423693</v>
      </c>
      <c r="U292" s="37">
        <f t="shared" si="69"/>
        <v>0.2754937194458989</v>
      </c>
      <c r="V292" s="37">
        <f t="shared" si="70"/>
        <v>0.11196508261784359</v>
      </c>
      <c r="W292" s="37">
        <f t="shared" si="71"/>
        <v>8.3973811963382688E-2</v>
      </c>
    </row>
    <row r="293" spans="5:23" x14ac:dyDescent="0.3">
      <c r="E293" s="2" t="s">
        <v>26</v>
      </c>
      <c r="F293" s="2">
        <v>291</v>
      </c>
      <c r="G293" s="2">
        <v>291</v>
      </c>
      <c r="H293" s="2">
        <f t="shared" si="72"/>
        <v>13.833333333333334</v>
      </c>
      <c r="I293" s="26">
        <v>49.8</v>
      </c>
      <c r="J293" s="30">
        <f t="shared" si="65"/>
        <v>0</v>
      </c>
      <c r="K293" s="30">
        <f t="shared" si="66"/>
        <v>0</v>
      </c>
      <c r="L293" s="30">
        <f t="shared" si="60"/>
        <v>184.40837999999999</v>
      </c>
      <c r="M293" s="30">
        <f t="shared" si="61"/>
        <v>94.880126883247371</v>
      </c>
      <c r="N293" s="30">
        <f t="shared" si="62"/>
        <v>0</v>
      </c>
      <c r="O293" s="30">
        <f t="shared" si="67"/>
        <v>279.28850688324735</v>
      </c>
      <c r="P293" s="37">
        <f t="shared" si="68"/>
        <v>3.8634910118849222</v>
      </c>
      <c r="Q293" s="38">
        <f t="shared" si="63"/>
        <v>3.8634910118849222</v>
      </c>
      <c r="R293" s="38" t="str">
        <f t="shared" si="64"/>
        <v>0</v>
      </c>
      <c r="S293" s="37">
        <f t="shared" si="73"/>
        <v>995.64088101712082</v>
      </c>
      <c r="T293" s="37">
        <f t="shared" si="74"/>
        <v>403.07429742423693</v>
      </c>
      <c r="U293" s="37">
        <f t="shared" si="69"/>
        <v>0.2765669113936447</v>
      </c>
      <c r="V293" s="37">
        <f t="shared" si="70"/>
        <v>0.11196508261784359</v>
      </c>
      <c r="W293" s="37">
        <f t="shared" si="71"/>
        <v>8.3973811963382688E-2</v>
      </c>
    </row>
    <row r="294" spans="5:23" x14ac:dyDescent="0.3">
      <c r="E294" s="2" t="s">
        <v>26</v>
      </c>
      <c r="F294" s="2">
        <v>292</v>
      </c>
      <c r="G294" s="2">
        <v>292</v>
      </c>
      <c r="H294" s="2">
        <f t="shared" si="72"/>
        <v>13.666666666666668</v>
      </c>
      <c r="I294" s="26">
        <v>49.2</v>
      </c>
      <c r="J294" s="30">
        <f t="shared" si="65"/>
        <v>-0.23611111111111052</v>
      </c>
      <c r="K294" s="30">
        <f t="shared" si="66"/>
        <v>-0.84999999999999787</v>
      </c>
      <c r="L294" s="30">
        <f t="shared" si="60"/>
        <v>184.40837999999999</v>
      </c>
      <c r="M294" s="30">
        <f t="shared" si="61"/>
        <v>92.60763146508279</v>
      </c>
      <c r="N294" s="30">
        <f t="shared" si="62"/>
        <v>-341.41666666666583</v>
      </c>
      <c r="O294" s="30">
        <f t="shared" si="67"/>
        <v>-64.400655201583049</v>
      </c>
      <c r="P294" s="37">
        <f t="shared" si="68"/>
        <v>-0.88014228775496839</v>
      </c>
      <c r="Q294" s="38" t="str">
        <f t="shared" si="63"/>
        <v>0</v>
      </c>
      <c r="R294" s="38">
        <f t="shared" si="64"/>
        <v>0.88014228775496839</v>
      </c>
      <c r="S294" s="37">
        <f t="shared" si="73"/>
        <v>995.64088101712082</v>
      </c>
      <c r="T294" s="37">
        <f t="shared" si="74"/>
        <v>403.95443971199188</v>
      </c>
      <c r="U294" s="37">
        <f t="shared" si="69"/>
        <v>0.2765669113936447</v>
      </c>
      <c r="V294" s="37">
        <f t="shared" si="70"/>
        <v>0.11220956658666442</v>
      </c>
      <c r="W294" s="37">
        <f t="shared" si="71"/>
        <v>8.4157174939998317E-2</v>
      </c>
    </row>
    <row r="295" spans="5:23" x14ac:dyDescent="0.3">
      <c r="E295" s="2" t="s">
        <v>26</v>
      </c>
      <c r="F295" s="2">
        <v>293</v>
      </c>
      <c r="G295" s="2">
        <v>293</v>
      </c>
      <c r="H295" s="2">
        <f t="shared" si="72"/>
        <v>13.361111111111112</v>
      </c>
      <c r="I295" s="26">
        <v>48.1</v>
      </c>
      <c r="J295" s="30">
        <f t="shared" si="65"/>
        <v>-0.26388888888888967</v>
      </c>
      <c r="K295" s="30">
        <f t="shared" si="66"/>
        <v>-0.95000000000000284</v>
      </c>
      <c r="L295" s="30">
        <f t="shared" si="60"/>
        <v>184.40837999999999</v>
      </c>
      <c r="M295" s="30">
        <f t="shared" si="61"/>
        <v>88.512931387538103</v>
      </c>
      <c r="N295" s="30">
        <f t="shared" si="62"/>
        <v>-381.58333333333445</v>
      </c>
      <c r="O295" s="30">
        <f t="shared" si="67"/>
        <v>-108.66202194579637</v>
      </c>
      <c r="P295" s="37">
        <f t="shared" si="68"/>
        <v>-1.4518453487757794</v>
      </c>
      <c r="Q295" s="38" t="str">
        <f t="shared" si="63"/>
        <v>0</v>
      </c>
      <c r="R295" s="38">
        <f t="shared" si="64"/>
        <v>1.4518453487757794</v>
      </c>
      <c r="S295" s="37">
        <f t="shared" si="73"/>
        <v>995.64088101712082</v>
      </c>
      <c r="T295" s="37">
        <f t="shared" si="74"/>
        <v>405.40628506076769</v>
      </c>
      <c r="U295" s="37">
        <f t="shared" si="69"/>
        <v>0.2765669113936447</v>
      </c>
      <c r="V295" s="37">
        <f t="shared" si="70"/>
        <v>0.11261285696132435</v>
      </c>
      <c r="W295" s="37">
        <f t="shared" si="71"/>
        <v>8.4459642720993267E-2</v>
      </c>
    </row>
    <row r="296" spans="5:23" x14ac:dyDescent="0.3">
      <c r="E296" s="2" t="s">
        <v>26</v>
      </c>
      <c r="F296" s="2">
        <v>294</v>
      </c>
      <c r="G296" s="2">
        <v>294</v>
      </c>
      <c r="H296" s="2">
        <f t="shared" si="72"/>
        <v>13.138888888888889</v>
      </c>
      <c r="I296" s="26">
        <v>47.3</v>
      </c>
      <c r="J296" s="30">
        <f t="shared" si="65"/>
        <v>-0.18055555555555614</v>
      </c>
      <c r="K296" s="30">
        <f t="shared" si="66"/>
        <v>-0.65000000000000213</v>
      </c>
      <c r="L296" s="30">
        <f t="shared" si="60"/>
        <v>184.40837999999999</v>
      </c>
      <c r="M296" s="30">
        <f t="shared" si="61"/>
        <v>85.593119092684191</v>
      </c>
      <c r="N296" s="30">
        <f t="shared" si="62"/>
        <v>-261.08333333333417</v>
      </c>
      <c r="O296" s="30">
        <f t="shared" si="67"/>
        <v>8.9181657593500177</v>
      </c>
      <c r="P296" s="37">
        <f t="shared" si="68"/>
        <v>0.11717478900479329</v>
      </c>
      <c r="Q296" s="38">
        <f t="shared" si="63"/>
        <v>0.11717478900479329</v>
      </c>
      <c r="R296" s="38" t="str">
        <f t="shared" si="64"/>
        <v>0</v>
      </c>
      <c r="S296" s="37">
        <f t="shared" si="73"/>
        <v>995.75805580612564</v>
      </c>
      <c r="T296" s="37">
        <f t="shared" si="74"/>
        <v>405.40628506076769</v>
      </c>
      <c r="U296" s="37">
        <f t="shared" si="69"/>
        <v>0.27659945994614604</v>
      </c>
      <c r="V296" s="37">
        <f t="shared" si="70"/>
        <v>0.11261285696132435</v>
      </c>
      <c r="W296" s="37">
        <f t="shared" si="71"/>
        <v>8.4459642720993267E-2</v>
      </c>
    </row>
    <row r="297" spans="5:23" x14ac:dyDescent="0.3">
      <c r="E297" s="2" t="s">
        <v>26</v>
      </c>
      <c r="F297" s="2">
        <v>295</v>
      </c>
      <c r="G297" s="2">
        <v>295</v>
      </c>
      <c r="H297" s="2">
        <f t="shared" si="72"/>
        <v>13</v>
      </c>
      <c r="I297" s="26">
        <v>46.8</v>
      </c>
      <c r="J297" s="30">
        <f t="shared" si="65"/>
        <v>-8.3333333333332538E-2</v>
      </c>
      <c r="K297" s="30">
        <f t="shared" si="66"/>
        <v>-0.29999999999999716</v>
      </c>
      <c r="L297" s="30">
        <f t="shared" si="60"/>
        <v>184.40837999999999</v>
      </c>
      <c r="M297" s="30">
        <f t="shared" si="61"/>
        <v>83.793103782505</v>
      </c>
      <c r="N297" s="30">
        <f t="shared" si="62"/>
        <v>-120.49999999999885</v>
      </c>
      <c r="O297" s="30">
        <f t="shared" si="67"/>
        <v>147.7014837825061</v>
      </c>
      <c r="P297" s="37">
        <f t="shared" si="68"/>
        <v>1.9201192891725793</v>
      </c>
      <c r="Q297" s="38">
        <f t="shared" si="63"/>
        <v>1.9201192891725793</v>
      </c>
      <c r="R297" s="38" t="str">
        <f t="shared" si="64"/>
        <v>0</v>
      </c>
      <c r="S297" s="37">
        <f t="shared" si="73"/>
        <v>997.67817509529823</v>
      </c>
      <c r="T297" s="37">
        <f t="shared" si="74"/>
        <v>405.40628506076769</v>
      </c>
      <c r="U297" s="37">
        <f t="shared" si="69"/>
        <v>0.27713282641536063</v>
      </c>
      <c r="V297" s="37">
        <f t="shared" si="70"/>
        <v>0.11261285696132435</v>
      </c>
      <c r="W297" s="37">
        <f t="shared" si="71"/>
        <v>8.4459642720993267E-2</v>
      </c>
    </row>
    <row r="298" spans="5:23" x14ac:dyDescent="0.3">
      <c r="E298" s="2" t="s">
        <v>26</v>
      </c>
      <c r="F298" s="2">
        <v>296</v>
      </c>
      <c r="G298" s="2">
        <v>296</v>
      </c>
      <c r="H298" s="2">
        <f t="shared" si="72"/>
        <v>12.972222222222223</v>
      </c>
      <c r="I298" s="26">
        <v>46.7</v>
      </c>
      <c r="J298" s="30">
        <f t="shared" si="65"/>
        <v>0</v>
      </c>
      <c r="K298" s="30">
        <f t="shared" si="66"/>
        <v>0</v>
      </c>
      <c r="L298" s="30">
        <f t="shared" si="60"/>
        <v>184.40837999999999</v>
      </c>
      <c r="M298" s="30">
        <f t="shared" si="61"/>
        <v>83.435396170386525</v>
      </c>
      <c r="N298" s="30">
        <f t="shared" si="62"/>
        <v>0</v>
      </c>
      <c r="O298" s="30">
        <f t="shared" si="67"/>
        <v>267.84377617038649</v>
      </c>
      <c r="P298" s="37">
        <f t="shared" si="68"/>
        <v>3.4745289853214025</v>
      </c>
      <c r="Q298" s="38">
        <f t="shared" si="63"/>
        <v>3.4745289853214025</v>
      </c>
      <c r="R298" s="38" t="str">
        <f t="shared" si="64"/>
        <v>0</v>
      </c>
      <c r="S298" s="37">
        <f t="shared" si="73"/>
        <v>1001.1527040806196</v>
      </c>
      <c r="T298" s="37">
        <f t="shared" si="74"/>
        <v>405.40628506076769</v>
      </c>
      <c r="U298" s="37">
        <f t="shared" si="69"/>
        <v>0.27809797335572767</v>
      </c>
      <c r="V298" s="37">
        <f t="shared" si="70"/>
        <v>0.11261285696132435</v>
      </c>
      <c r="W298" s="37">
        <f t="shared" si="71"/>
        <v>8.4459642720993267E-2</v>
      </c>
    </row>
    <row r="299" spans="5:23" x14ac:dyDescent="0.3">
      <c r="E299" s="2" t="s">
        <v>26</v>
      </c>
      <c r="F299" s="2">
        <v>297</v>
      </c>
      <c r="G299" s="2">
        <v>297</v>
      </c>
      <c r="H299" s="2">
        <f t="shared" si="72"/>
        <v>13</v>
      </c>
      <c r="I299" s="26">
        <v>46.8</v>
      </c>
      <c r="J299" s="30">
        <f t="shared" si="65"/>
        <v>5.5555555555555358E-2</v>
      </c>
      <c r="K299" s="30">
        <f t="shared" si="66"/>
        <v>0.19999999999999929</v>
      </c>
      <c r="L299" s="30">
        <f t="shared" si="60"/>
        <v>184.40837999999999</v>
      </c>
      <c r="M299" s="30">
        <f t="shared" si="61"/>
        <v>83.793103782505</v>
      </c>
      <c r="N299" s="30">
        <f t="shared" si="62"/>
        <v>80.333333333333044</v>
      </c>
      <c r="O299" s="30">
        <f t="shared" si="67"/>
        <v>348.534817115838</v>
      </c>
      <c r="P299" s="37">
        <f t="shared" si="68"/>
        <v>4.530952622505894</v>
      </c>
      <c r="Q299" s="38">
        <f t="shared" si="63"/>
        <v>4.530952622505894</v>
      </c>
      <c r="R299" s="38" t="str">
        <f t="shared" si="64"/>
        <v>0</v>
      </c>
      <c r="S299" s="37">
        <f t="shared" si="73"/>
        <v>1005.6836567031255</v>
      </c>
      <c r="T299" s="37">
        <f t="shared" si="74"/>
        <v>405.40628506076769</v>
      </c>
      <c r="U299" s="37">
        <f t="shared" si="69"/>
        <v>0.27935657130642372</v>
      </c>
      <c r="V299" s="37">
        <f t="shared" si="70"/>
        <v>0.11261285696132435</v>
      </c>
      <c r="W299" s="37">
        <f t="shared" si="71"/>
        <v>8.4459642720993267E-2</v>
      </c>
    </row>
    <row r="300" spans="5:23" x14ac:dyDescent="0.3">
      <c r="E300" s="2" t="s">
        <v>26</v>
      </c>
      <c r="F300" s="2">
        <v>298</v>
      </c>
      <c r="G300" s="2">
        <v>298</v>
      </c>
      <c r="H300" s="2">
        <f t="shared" si="72"/>
        <v>13.083333333333334</v>
      </c>
      <c r="I300" s="26">
        <v>47.1</v>
      </c>
      <c r="J300" s="30">
        <f t="shared" si="65"/>
        <v>6.9444444444444448E-2</v>
      </c>
      <c r="K300" s="30">
        <f t="shared" si="66"/>
        <v>0.25</v>
      </c>
      <c r="L300" s="30">
        <f t="shared" si="60"/>
        <v>184.40837999999999</v>
      </c>
      <c r="M300" s="30">
        <f t="shared" si="61"/>
        <v>84.870817518695176</v>
      </c>
      <c r="N300" s="30">
        <f t="shared" si="62"/>
        <v>100.41666666666667</v>
      </c>
      <c r="O300" s="30">
        <f t="shared" si="67"/>
        <v>369.69586418536187</v>
      </c>
      <c r="P300" s="37">
        <f t="shared" si="68"/>
        <v>4.8368542230918186</v>
      </c>
      <c r="Q300" s="38">
        <f t="shared" si="63"/>
        <v>4.8368542230918186</v>
      </c>
      <c r="R300" s="38" t="str">
        <f t="shared" si="64"/>
        <v>0</v>
      </c>
      <c r="S300" s="37">
        <f t="shared" si="73"/>
        <v>1010.5205109262173</v>
      </c>
      <c r="T300" s="37">
        <f t="shared" si="74"/>
        <v>405.40628506076769</v>
      </c>
      <c r="U300" s="37">
        <f t="shared" si="69"/>
        <v>0.28070014192394926</v>
      </c>
      <c r="V300" s="37">
        <f t="shared" si="70"/>
        <v>0.11261285696132435</v>
      </c>
      <c r="W300" s="37">
        <f t="shared" si="71"/>
        <v>8.4459642720993267E-2</v>
      </c>
    </row>
    <row r="301" spans="5:23" x14ac:dyDescent="0.3">
      <c r="E301" s="2" t="s">
        <v>26</v>
      </c>
      <c r="F301" s="2">
        <v>299</v>
      </c>
      <c r="G301" s="2">
        <v>299</v>
      </c>
      <c r="H301" s="2">
        <f t="shared" si="72"/>
        <v>13.138888888888889</v>
      </c>
      <c r="I301" s="26">
        <v>47.3</v>
      </c>
      <c r="J301" s="30">
        <f t="shared" si="65"/>
        <v>2.7777777777777186E-2</v>
      </c>
      <c r="K301" s="30">
        <f t="shared" si="66"/>
        <v>9.9999999999997868E-2</v>
      </c>
      <c r="L301" s="30">
        <f t="shared" si="60"/>
        <v>184.40837999999999</v>
      </c>
      <c r="M301" s="30">
        <f t="shared" si="61"/>
        <v>85.593119092684191</v>
      </c>
      <c r="N301" s="30">
        <f t="shared" si="62"/>
        <v>40.166666666665812</v>
      </c>
      <c r="O301" s="30">
        <f t="shared" si="67"/>
        <v>310.16816575935002</v>
      </c>
      <c r="P301" s="37">
        <f t="shared" si="68"/>
        <v>4.0752650667825714</v>
      </c>
      <c r="Q301" s="38">
        <f t="shared" si="63"/>
        <v>4.0752650667825714</v>
      </c>
      <c r="R301" s="38" t="str">
        <f t="shared" si="64"/>
        <v>0</v>
      </c>
      <c r="S301" s="37">
        <f t="shared" si="73"/>
        <v>1014.5957759929998</v>
      </c>
      <c r="T301" s="37">
        <f t="shared" si="74"/>
        <v>405.40628506076769</v>
      </c>
      <c r="U301" s="37">
        <f t="shared" si="69"/>
        <v>0.2818321599980555</v>
      </c>
      <c r="V301" s="37">
        <f t="shared" si="70"/>
        <v>0.11261285696132435</v>
      </c>
      <c r="W301" s="37">
        <f t="shared" si="71"/>
        <v>8.4459642720993267E-2</v>
      </c>
    </row>
    <row r="302" spans="5:23" x14ac:dyDescent="0.3">
      <c r="E302" s="2" t="s">
        <v>26</v>
      </c>
      <c r="F302" s="2">
        <v>300</v>
      </c>
      <c r="G302" s="2">
        <v>300</v>
      </c>
      <c r="H302" s="2">
        <f t="shared" si="72"/>
        <v>13.138888888888889</v>
      </c>
      <c r="I302" s="26">
        <v>47.3</v>
      </c>
      <c r="J302" s="30">
        <f t="shared" si="65"/>
        <v>-2.7777777777777186E-2</v>
      </c>
      <c r="K302" s="30">
        <f t="shared" si="66"/>
        <v>-9.9999999999997868E-2</v>
      </c>
      <c r="L302" s="30">
        <f t="shared" si="60"/>
        <v>184.40837999999999</v>
      </c>
      <c r="M302" s="30">
        <f t="shared" si="61"/>
        <v>85.593119092684191</v>
      </c>
      <c r="N302" s="30">
        <f t="shared" si="62"/>
        <v>-40.166666666665812</v>
      </c>
      <c r="O302" s="30">
        <f t="shared" si="67"/>
        <v>229.83483242601838</v>
      </c>
      <c r="P302" s="37">
        <f t="shared" si="68"/>
        <v>3.019774326041853</v>
      </c>
      <c r="Q302" s="38">
        <f t="shared" si="63"/>
        <v>3.019774326041853</v>
      </c>
      <c r="R302" s="38" t="str">
        <f t="shared" si="64"/>
        <v>0</v>
      </c>
      <c r="S302" s="37">
        <f t="shared" si="73"/>
        <v>1017.6155503190417</v>
      </c>
      <c r="T302" s="37">
        <f t="shared" si="74"/>
        <v>405.40628506076769</v>
      </c>
      <c r="U302" s="37">
        <f t="shared" si="69"/>
        <v>0.2826709861997338</v>
      </c>
      <c r="V302" s="37">
        <f t="shared" si="70"/>
        <v>0.11261285696132435</v>
      </c>
      <c r="W302" s="37">
        <f t="shared" si="71"/>
        <v>8.4459642720993267E-2</v>
      </c>
    </row>
    <row r="303" spans="5:23" x14ac:dyDescent="0.3">
      <c r="E303" s="2" t="s">
        <v>26</v>
      </c>
      <c r="F303" s="2">
        <v>301</v>
      </c>
      <c r="G303" s="2">
        <v>301</v>
      </c>
      <c r="H303" s="2">
        <f t="shared" si="72"/>
        <v>13.083333333333334</v>
      </c>
      <c r="I303" s="26">
        <v>47.1</v>
      </c>
      <c r="J303" s="30">
        <f t="shared" si="65"/>
        <v>-9.7222222222221627E-2</v>
      </c>
      <c r="K303" s="30">
        <f t="shared" si="66"/>
        <v>-0.34999999999999787</v>
      </c>
      <c r="L303" s="30">
        <f t="shared" si="60"/>
        <v>184.40837999999999</v>
      </c>
      <c r="M303" s="30">
        <f t="shared" si="61"/>
        <v>84.870817518695176</v>
      </c>
      <c r="N303" s="30">
        <f t="shared" si="62"/>
        <v>-140.58333333333246</v>
      </c>
      <c r="O303" s="30">
        <f t="shared" si="67"/>
        <v>128.69586418536272</v>
      </c>
      <c r="P303" s="37">
        <f t="shared" si="68"/>
        <v>1.6837708897584958</v>
      </c>
      <c r="Q303" s="38">
        <f t="shared" si="63"/>
        <v>1.6837708897584958</v>
      </c>
      <c r="R303" s="38" t="str">
        <f t="shared" si="64"/>
        <v>0</v>
      </c>
      <c r="S303" s="37">
        <f t="shared" si="73"/>
        <v>1019.2993212088003</v>
      </c>
      <c r="T303" s="37">
        <f t="shared" si="74"/>
        <v>405.40628506076769</v>
      </c>
      <c r="U303" s="37">
        <f t="shared" si="69"/>
        <v>0.28313870033577787</v>
      </c>
      <c r="V303" s="37">
        <f t="shared" si="70"/>
        <v>0.11261285696132435</v>
      </c>
      <c r="W303" s="37">
        <f t="shared" si="71"/>
        <v>8.4459642720993267E-2</v>
      </c>
    </row>
    <row r="304" spans="5:23" x14ac:dyDescent="0.3">
      <c r="E304" s="2" t="s">
        <v>26</v>
      </c>
      <c r="F304" s="2">
        <v>302</v>
      </c>
      <c r="G304" s="2">
        <v>302</v>
      </c>
      <c r="H304" s="2">
        <f t="shared" si="72"/>
        <v>12.944444444444445</v>
      </c>
      <c r="I304" s="26">
        <v>46.6</v>
      </c>
      <c r="J304" s="30">
        <f t="shared" si="65"/>
        <v>-0.18055555555555614</v>
      </c>
      <c r="K304" s="30">
        <f t="shared" si="66"/>
        <v>-0.65000000000000213</v>
      </c>
      <c r="L304" s="30">
        <f t="shared" si="60"/>
        <v>184.40837999999999</v>
      </c>
      <c r="M304" s="30">
        <f t="shared" si="61"/>
        <v>83.07845370824046</v>
      </c>
      <c r="N304" s="30">
        <f t="shared" si="62"/>
        <v>-261.08333333333417</v>
      </c>
      <c r="O304" s="30">
        <f t="shared" si="67"/>
        <v>6.4035003749062867</v>
      </c>
      <c r="P304" s="37">
        <f t="shared" si="68"/>
        <v>8.2889754852953607E-2</v>
      </c>
      <c r="Q304" s="38">
        <f t="shared" si="63"/>
        <v>8.2889754852953607E-2</v>
      </c>
      <c r="R304" s="38" t="str">
        <f t="shared" si="64"/>
        <v>0</v>
      </c>
      <c r="S304" s="37">
        <f t="shared" si="73"/>
        <v>1019.3822109636533</v>
      </c>
      <c r="T304" s="37">
        <f t="shared" si="74"/>
        <v>405.40628506076769</v>
      </c>
      <c r="U304" s="37">
        <f t="shared" si="69"/>
        <v>0.28316172526768146</v>
      </c>
      <c r="V304" s="37">
        <f t="shared" si="70"/>
        <v>0.11261285696132435</v>
      </c>
      <c r="W304" s="37">
        <f t="shared" si="71"/>
        <v>8.4459642720993267E-2</v>
      </c>
    </row>
    <row r="305" spans="5:23" x14ac:dyDescent="0.3">
      <c r="E305" s="2" t="s">
        <v>26</v>
      </c>
      <c r="F305" s="2">
        <v>303</v>
      </c>
      <c r="G305" s="2">
        <v>303</v>
      </c>
      <c r="H305" s="2">
        <f t="shared" si="72"/>
        <v>12.722222222222221</v>
      </c>
      <c r="I305" s="26">
        <v>45.8</v>
      </c>
      <c r="J305" s="30">
        <f t="shared" si="65"/>
        <v>-0.25000000000000061</v>
      </c>
      <c r="K305" s="30">
        <f t="shared" si="66"/>
        <v>-0.90000000000000213</v>
      </c>
      <c r="L305" s="30">
        <f t="shared" si="60"/>
        <v>184.40837999999999</v>
      </c>
      <c r="M305" s="30">
        <f t="shared" si="61"/>
        <v>80.250459410080069</v>
      </c>
      <c r="N305" s="30">
        <f t="shared" si="62"/>
        <v>-361.50000000000091</v>
      </c>
      <c r="O305" s="30">
        <f t="shared" si="67"/>
        <v>-96.841160589920833</v>
      </c>
      <c r="P305" s="37">
        <f t="shared" si="68"/>
        <v>-1.2320347652828816</v>
      </c>
      <c r="Q305" s="38" t="str">
        <f t="shared" si="63"/>
        <v>0</v>
      </c>
      <c r="R305" s="38">
        <f t="shared" si="64"/>
        <v>1.2320347652828816</v>
      </c>
      <c r="S305" s="37">
        <f t="shared" si="73"/>
        <v>1019.3822109636533</v>
      </c>
      <c r="T305" s="37">
        <f t="shared" si="74"/>
        <v>406.63831982605058</v>
      </c>
      <c r="U305" s="37">
        <f t="shared" si="69"/>
        <v>0.28316172526768146</v>
      </c>
      <c r="V305" s="37">
        <f t="shared" si="70"/>
        <v>0.11295508884056961</v>
      </c>
      <c r="W305" s="37">
        <f t="shared" si="71"/>
        <v>8.471631663042721E-2</v>
      </c>
    </row>
    <row r="306" spans="5:23" x14ac:dyDescent="0.3">
      <c r="E306" s="2" t="s">
        <v>26</v>
      </c>
      <c r="F306" s="2">
        <v>304</v>
      </c>
      <c r="G306" s="2">
        <v>304</v>
      </c>
      <c r="H306" s="2">
        <f t="shared" si="72"/>
        <v>12.444444444444445</v>
      </c>
      <c r="I306" s="26">
        <v>44.8</v>
      </c>
      <c r="J306" s="30">
        <f t="shared" si="65"/>
        <v>-0.34722222222222221</v>
      </c>
      <c r="K306" s="30">
        <f t="shared" si="66"/>
        <v>-1.25</v>
      </c>
      <c r="L306" s="30">
        <f t="shared" si="60"/>
        <v>184.40837999999999</v>
      </c>
      <c r="M306" s="30">
        <f t="shared" si="61"/>
        <v>76.784330034899767</v>
      </c>
      <c r="N306" s="30">
        <f t="shared" si="62"/>
        <v>-502.08333333333331</v>
      </c>
      <c r="O306" s="30">
        <f t="shared" si="67"/>
        <v>-240.89062329843358</v>
      </c>
      <c r="P306" s="37">
        <f t="shared" si="68"/>
        <v>-2.9977499788249511</v>
      </c>
      <c r="Q306" s="38" t="str">
        <f t="shared" si="63"/>
        <v>0</v>
      </c>
      <c r="R306" s="38">
        <f t="shared" si="64"/>
        <v>2.9977499788249511</v>
      </c>
      <c r="S306" s="37">
        <f t="shared" si="73"/>
        <v>1019.3822109636533</v>
      </c>
      <c r="T306" s="37">
        <f t="shared" si="74"/>
        <v>409.63606980487555</v>
      </c>
      <c r="U306" s="37">
        <f t="shared" si="69"/>
        <v>0.28316172526768146</v>
      </c>
      <c r="V306" s="37">
        <f t="shared" si="70"/>
        <v>0.11378779716802098</v>
      </c>
      <c r="W306" s="37">
        <f t="shared" si="71"/>
        <v>8.534084787601573E-2</v>
      </c>
    </row>
    <row r="307" spans="5:23" x14ac:dyDescent="0.3">
      <c r="E307" s="2" t="s">
        <v>26</v>
      </c>
      <c r="F307" s="2">
        <v>305</v>
      </c>
      <c r="G307" s="2">
        <v>305</v>
      </c>
      <c r="H307" s="2">
        <f t="shared" si="72"/>
        <v>12.027777777777777</v>
      </c>
      <c r="I307" s="26">
        <v>43.3</v>
      </c>
      <c r="J307" s="30">
        <f t="shared" si="65"/>
        <v>-0.41666666666666663</v>
      </c>
      <c r="K307" s="30">
        <f t="shared" si="66"/>
        <v>-1.5</v>
      </c>
      <c r="L307" s="30">
        <f t="shared" si="60"/>
        <v>184.40837999999999</v>
      </c>
      <c r="M307" s="30">
        <f t="shared" si="61"/>
        <v>71.728601591962885</v>
      </c>
      <c r="N307" s="30">
        <f t="shared" si="62"/>
        <v>-602.5</v>
      </c>
      <c r="O307" s="30">
        <f t="shared" si="67"/>
        <v>-346.36301840803714</v>
      </c>
      <c r="P307" s="37">
        <f t="shared" si="68"/>
        <v>-4.1659774158522245</v>
      </c>
      <c r="Q307" s="38" t="str">
        <f t="shared" si="63"/>
        <v>0</v>
      </c>
      <c r="R307" s="38">
        <f t="shared" si="64"/>
        <v>4.1659774158522245</v>
      </c>
      <c r="S307" s="37">
        <f t="shared" si="73"/>
        <v>1019.3822109636533</v>
      </c>
      <c r="T307" s="37">
        <f t="shared" si="74"/>
        <v>413.80204722072779</v>
      </c>
      <c r="U307" s="37">
        <f t="shared" si="69"/>
        <v>0.28316172526768146</v>
      </c>
      <c r="V307" s="37">
        <f t="shared" si="70"/>
        <v>0.11494501311686883</v>
      </c>
      <c r="W307" s="37">
        <f t="shared" si="71"/>
        <v>8.6208759837651625E-2</v>
      </c>
    </row>
    <row r="308" spans="5:23" x14ac:dyDescent="0.3">
      <c r="E308" s="2" t="s">
        <v>26</v>
      </c>
      <c r="F308" s="2">
        <v>306</v>
      </c>
      <c r="G308" s="2">
        <v>306</v>
      </c>
      <c r="H308" s="2">
        <f t="shared" si="72"/>
        <v>11.611111111111111</v>
      </c>
      <c r="I308" s="26">
        <v>41.8</v>
      </c>
      <c r="J308" s="30">
        <f t="shared" si="65"/>
        <v>-0.34722222222222221</v>
      </c>
      <c r="K308" s="30">
        <f t="shared" si="66"/>
        <v>-1.25</v>
      </c>
      <c r="L308" s="30">
        <f t="shared" si="60"/>
        <v>184.40837999999999</v>
      </c>
      <c r="M308" s="30">
        <f t="shared" si="61"/>
        <v>66.84503189282637</v>
      </c>
      <c r="N308" s="30">
        <f t="shared" si="62"/>
        <v>-502.08333333333331</v>
      </c>
      <c r="O308" s="30">
        <f t="shared" si="67"/>
        <v>-250.82992144050695</v>
      </c>
      <c r="P308" s="37">
        <f t="shared" si="68"/>
        <v>-2.9124140878369973</v>
      </c>
      <c r="Q308" s="38" t="str">
        <f t="shared" si="63"/>
        <v>0</v>
      </c>
      <c r="R308" s="38">
        <f t="shared" si="64"/>
        <v>2.9124140878369973</v>
      </c>
      <c r="S308" s="37">
        <f t="shared" si="73"/>
        <v>1019.3822109636533</v>
      </c>
      <c r="T308" s="37">
        <f t="shared" si="74"/>
        <v>416.71446130856481</v>
      </c>
      <c r="U308" s="37">
        <f t="shared" si="69"/>
        <v>0.28316172526768146</v>
      </c>
      <c r="V308" s="37">
        <f t="shared" si="70"/>
        <v>0.11575401703015689</v>
      </c>
      <c r="W308" s="37">
        <f t="shared" si="71"/>
        <v>8.6815512772617676E-2</v>
      </c>
    </row>
    <row r="309" spans="5:23" x14ac:dyDescent="0.3">
      <c r="E309" s="2" t="s">
        <v>26</v>
      </c>
      <c r="F309" s="2">
        <v>307</v>
      </c>
      <c r="G309" s="2">
        <v>307</v>
      </c>
      <c r="H309" s="2">
        <f t="shared" si="72"/>
        <v>11.333333333333334</v>
      </c>
      <c r="I309" s="26">
        <v>40.799999999999997</v>
      </c>
      <c r="J309" s="30">
        <f t="shared" si="65"/>
        <v>-0.20833333333333331</v>
      </c>
      <c r="K309" s="30">
        <f t="shared" si="66"/>
        <v>-0.75</v>
      </c>
      <c r="L309" s="30">
        <f t="shared" si="60"/>
        <v>184.40837999999999</v>
      </c>
      <c r="M309" s="30">
        <f t="shared" si="61"/>
        <v>63.684962506624458</v>
      </c>
      <c r="N309" s="30">
        <f t="shared" si="62"/>
        <v>-301.25</v>
      </c>
      <c r="O309" s="30">
        <f t="shared" si="67"/>
        <v>-53.156657493375548</v>
      </c>
      <c r="P309" s="37">
        <f t="shared" si="68"/>
        <v>-0.60244211825825622</v>
      </c>
      <c r="Q309" s="38" t="str">
        <f t="shared" si="63"/>
        <v>0</v>
      </c>
      <c r="R309" s="38">
        <f t="shared" si="64"/>
        <v>0.60244211825825622</v>
      </c>
      <c r="S309" s="37">
        <f t="shared" si="73"/>
        <v>1019.3822109636533</v>
      </c>
      <c r="T309" s="37">
        <f t="shared" si="74"/>
        <v>417.31690342682305</v>
      </c>
      <c r="U309" s="37">
        <f t="shared" si="69"/>
        <v>0.28316172526768146</v>
      </c>
      <c r="V309" s="37">
        <f t="shared" si="70"/>
        <v>0.11592136206300641</v>
      </c>
      <c r="W309" s="37">
        <f t="shared" si="71"/>
        <v>8.6941021547254804E-2</v>
      </c>
    </row>
    <row r="310" spans="5:23" x14ac:dyDescent="0.3">
      <c r="E310" s="2" t="s">
        <v>26</v>
      </c>
      <c r="F310" s="2">
        <v>308</v>
      </c>
      <c r="G310" s="2">
        <v>308</v>
      </c>
      <c r="H310" s="2">
        <f t="shared" si="72"/>
        <v>11.194444444444445</v>
      </c>
      <c r="I310" s="26">
        <v>40.299999999999997</v>
      </c>
      <c r="J310" s="30">
        <f t="shared" si="65"/>
        <v>-9.7222222222221627E-2</v>
      </c>
      <c r="K310" s="30">
        <f t="shared" si="66"/>
        <v>-0.34999999999999787</v>
      </c>
      <c r="L310" s="30">
        <f t="shared" si="60"/>
        <v>184.40837999999999</v>
      </c>
      <c r="M310" s="30">
        <f t="shared" si="61"/>
        <v>62.133620937490207</v>
      </c>
      <c r="N310" s="30">
        <f t="shared" si="62"/>
        <v>-140.58333333333246</v>
      </c>
      <c r="O310" s="30">
        <f t="shared" si="67"/>
        <v>105.95866760415774</v>
      </c>
      <c r="P310" s="37">
        <f t="shared" si="68"/>
        <v>1.1861484179020994</v>
      </c>
      <c r="Q310" s="38">
        <f t="shared" si="63"/>
        <v>1.1861484179020994</v>
      </c>
      <c r="R310" s="38" t="str">
        <f t="shared" si="64"/>
        <v>0</v>
      </c>
      <c r="S310" s="37">
        <f t="shared" si="73"/>
        <v>1020.5683593815554</v>
      </c>
      <c r="T310" s="37">
        <f t="shared" si="74"/>
        <v>417.31690342682305</v>
      </c>
      <c r="U310" s="37">
        <f t="shared" si="69"/>
        <v>0.28349121093932095</v>
      </c>
      <c r="V310" s="37">
        <f t="shared" si="70"/>
        <v>0.11592136206300641</v>
      </c>
      <c r="W310" s="37">
        <f t="shared" si="71"/>
        <v>8.6941021547254804E-2</v>
      </c>
    </row>
    <row r="311" spans="5:23" x14ac:dyDescent="0.3">
      <c r="E311" s="2" t="s">
        <v>26</v>
      </c>
      <c r="F311" s="2">
        <v>309</v>
      </c>
      <c r="G311" s="2">
        <v>309</v>
      </c>
      <c r="H311" s="2">
        <f t="shared" si="72"/>
        <v>11.138888888888889</v>
      </c>
      <c r="I311" s="26">
        <v>40.1</v>
      </c>
      <c r="J311" s="30">
        <f t="shared" si="65"/>
        <v>-8.3333333333332538E-2</v>
      </c>
      <c r="K311" s="30">
        <f t="shared" si="66"/>
        <v>-0.29999999999999716</v>
      </c>
      <c r="L311" s="30">
        <f t="shared" si="60"/>
        <v>184.40837999999999</v>
      </c>
      <c r="M311" s="30">
        <f t="shared" si="61"/>
        <v>61.518440359643641</v>
      </c>
      <c r="N311" s="30">
        <f t="shared" si="62"/>
        <v>-120.49999999999885</v>
      </c>
      <c r="O311" s="30">
        <f t="shared" si="67"/>
        <v>125.42682035964479</v>
      </c>
      <c r="P311" s="37">
        <f t="shared" si="68"/>
        <v>1.3971154156727099</v>
      </c>
      <c r="Q311" s="38">
        <f t="shared" si="63"/>
        <v>1.3971154156727099</v>
      </c>
      <c r="R311" s="38" t="str">
        <f t="shared" si="64"/>
        <v>0</v>
      </c>
      <c r="S311" s="37">
        <f t="shared" si="73"/>
        <v>1021.9654747972281</v>
      </c>
      <c r="T311" s="37">
        <f t="shared" si="74"/>
        <v>417.31690342682305</v>
      </c>
      <c r="U311" s="37">
        <f t="shared" si="69"/>
        <v>0.28387929855478561</v>
      </c>
      <c r="V311" s="37">
        <f t="shared" si="70"/>
        <v>0.11592136206300641</v>
      </c>
      <c r="W311" s="37">
        <f t="shared" si="71"/>
        <v>8.6941021547254804E-2</v>
      </c>
    </row>
    <row r="312" spans="5:23" x14ac:dyDescent="0.3">
      <c r="E312" s="2" t="s">
        <v>26</v>
      </c>
      <c r="F312" s="2">
        <v>310</v>
      </c>
      <c r="G312" s="2">
        <v>310</v>
      </c>
      <c r="H312" s="2">
        <f t="shared" si="72"/>
        <v>11.027777777777779</v>
      </c>
      <c r="I312" s="26">
        <v>39.700000000000003</v>
      </c>
      <c r="J312" s="30">
        <f t="shared" si="65"/>
        <v>-0.12499999999999981</v>
      </c>
      <c r="K312" s="30">
        <f t="shared" si="66"/>
        <v>-0.44999999999999929</v>
      </c>
      <c r="L312" s="30">
        <f t="shared" si="60"/>
        <v>184.40837999999999</v>
      </c>
      <c r="M312" s="30">
        <f t="shared" si="61"/>
        <v>60.297261003619845</v>
      </c>
      <c r="N312" s="30">
        <f t="shared" si="62"/>
        <v>-180.74999999999972</v>
      </c>
      <c r="O312" s="30">
        <f t="shared" si="67"/>
        <v>63.955641003620116</v>
      </c>
      <c r="P312" s="37">
        <f t="shared" si="68"/>
        <v>0.70528859662325527</v>
      </c>
      <c r="Q312" s="38">
        <f t="shared" si="63"/>
        <v>0.70528859662325527</v>
      </c>
      <c r="R312" s="38" t="str">
        <f t="shared" si="64"/>
        <v>0</v>
      </c>
      <c r="S312" s="37">
        <f t="shared" si="73"/>
        <v>1022.6707633938514</v>
      </c>
      <c r="T312" s="37">
        <f t="shared" si="74"/>
        <v>417.31690342682305</v>
      </c>
      <c r="U312" s="37">
        <f t="shared" si="69"/>
        <v>0.28407521205384761</v>
      </c>
      <c r="V312" s="37">
        <f t="shared" si="70"/>
        <v>0.11592136206300641</v>
      </c>
      <c r="W312" s="37">
        <f t="shared" si="71"/>
        <v>8.6941021547254804E-2</v>
      </c>
    </row>
    <row r="313" spans="5:23" x14ac:dyDescent="0.3">
      <c r="E313" s="2" t="s">
        <v>26</v>
      </c>
      <c r="F313" s="2">
        <v>311</v>
      </c>
      <c r="G313" s="2">
        <v>311</v>
      </c>
      <c r="H313" s="2">
        <f t="shared" si="72"/>
        <v>10.888888888888889</v>
      </c>
      <c r="I313" s="26">
        <v>39.200000000000003</v>
      </c>
      <c r="J313" s="30">
        <f t="shared" si="65"/>
        <v>-0.16666666666666705</v>
      </c>
      <c r="K313" s="30">
        <f t="shared" si="66"/>
        <v>-0.60000000000000142</v>
      </c>
      <c r="L313" s="30">
        <f t="shared" si="60"/>
        <v>184.40837999999999</v>
      </c>
      <c r="M313" s="30">
        <f t="shared" si="61"/>
        <v>58.788002682970131</v>
      </c>
      <c r="N313" s="30">
        <f t="shared" si="62"/>
        <v>-241.00000000000054</v>
      </c>
      <c r="O313" s="30">
        <f t="shared" si="67"/>
        <v>2.1963826829695847</v>
      </c>
      <c r="P313" s="37">
        <f t="shared" si="68"/>
        <v>2.391616699233548E-2</v>
      </c>
      <c r="Q313" s="38">
        <f t="shared" si="63"/>
        <v>2.391616699233548E-2</v>
      </c>
      <c r="R313" s="38" t="str">
        <f t="shared" si="64"/>
        <v>0</v>
      </c>
      <c r="S313" s="37">
        <f t="shared" si="73"/>
        <v>1022.6946795608437</v>
      </c>
      <c r="T313" s="37">
        <f t="shared" si="74"/>
        <v>417.31690342682305</v>
      </c>
      <c r="U313" s="37">
        <f t="shared" si="69"/>
        <v>0.28408185543356773</v>
      </c>
      <c r="V313" s="37">
        <f t="shared" si="70"/>
        <v>0.11592136206300641</v>
      </c>
      <c r="W313" s="37">
        <f t="shared" si="71"/>
        <v>8.6941021547254804E-2</v>
      </c>
    </row>
    <row r="314" spans="5:23" x14ac:dyDescent="0.3">
      <c r="E314" s="2" t="s">
        <v>26</v>
      </c>
      <c r="F314" s="2">
        <v>312</v>
      </c>
      <c r="G314" s="2">
        <v>312</v>
      </c>
      <c r="H314" s="2">
        <f t="shared" si="72"/>
        <v>10.694444444444445</v>
      </c>
      <c r="I314" s="26">
        <v>38.5</v>
      </c>
      <c r="J314" s="30">
        <f t="shared" si="65"/>
        <v>-0.25000000000000061</v>
      </c>
      <c r="K314" s="30">
        <f t="shared" si="66"/>
        <v>-0.90000000000000213</v>
      </c>
      <c r="L314" s="30">
        <f t="shared" si="60"/>
        <v>184.40837999999999</v>
      </c>
      <c r="M314" s="30">
        <f t="shared" si="61"/>
        <v>56.707177332903264</v>
      </c>
      <c r="N314" s="30">
        <f t="shared" si="62"/>
        <v>-361.50000000000091</v>
      </c>
      <c r="O314" s="30">
        <f t="shared" si="67"/>
        <v>-120.38444266709766</v>
      </c>
      <c r="P314" s="37">
        <f t="shared" si="68"/>
        <v>-1.2874447340786832</v>
      </c>
      <c r="Q314" s="38" t="str">
        <f t="shared" si="63"/>
        <v>0</v>
      </c>
      <c r="R314" s="38">
        <f t="shared" si="64"/>
        <v>1.2874447340786832</v>
      </c>
      <c r="S314" s="37">
        <f t="shared" si="73"/>
        <v>1022.6946795608437</v>
      </c>
      <c r="T314" s="37">
        <f t="shared" si="74"/>
        <v>418.60434816090174</v>
      </c>
      <c r="U314" s="37">
        <f t="shared" si="69"/>
        <v>0.28408185543356773</v>
      </c>
      <c r="V314" s="37">
        <f t="shared" si="70"/>
        <v>0.11627898560025048</v>
      </c>
      <c r="W314" s="37">
        <f t="shared" si="71"/>
        <v>8.720923920018786E-2</v>
      </c>
    </row>
    <row r="315" spans="5:23" x14ac:dyDescent="0.3">
      <c r="E315" s="2" t="s">
        <v>26</v>
      </c>
      <c r="F315" s="2">
        <v>313</v>
      </c>
      <c r="G315" s="2">
        <v>313</v>
      </c>
      <c r="H315" s="2">
        <f t="shared" si="72"/>
        <v>10.388888888888889</v>
      </c>
      <c r="I315" s="26">
        <v>37.4</v>
      </c>
      <c r="J315" s="30">
        <f t="shared" si="65"/>
        <v>-0.34722222222222221</v>
      </c>
      <c r="K315" s="30">
        <f t="shared" si="66"/>
        <v>-1.25</v>
      </c>
      <c r="L315" s="30">
        <f t="shared" si="60"/>
        <v>184.40837999999999</v>
      </c>
      <c r="M315" s="30">
        <f t="shared" si="61"/>
        <v>53.513058772927494</v>
      </c>
      <c r="N315" s="30">
        <f t="shared" si="62"/>
        <v>-502.08333333333331</v>
      </c>
      <c r="O315" s="30">
        <f t="shared" si="67"/>
        <v>-264.16189456040581</v>
      </c>
      <c r="P315" s="37">
        <f t="shared" si="68"/>
        <v>-2.7443485712664382</v>
      </c>
      <c r="Q315" s="38" t="str">
        <f t="shared" si="63"/>
        <v>0</v>
      </c>
      <c r="R315" s="38">
        <f t="shared" si="64"/>
        <v>2.7443485712664382</v>
      </c>
      <c r="S315" s="37">
        <f t="shared" si="73"/>
        <v>1022.6946795608437</v>
      </c>
      <c r="T315" s="37">
        <f t="shared" si="74"/>
        <v>421.34869673216815</v>
      </c>
      <c r="U315" s="37">
        <f t="shared" si="69"/>
        <v>0.28408185543356773</v>
      </c>
      <c r="V315" s="37">
        <f t="shared" si="70"/>
        <v>0.11704130464782449</v>
      </c>
      <c r="W315" s="37">
        <f t="shared" si="71"/>
        <v>8.7780978485868369E-2</v>
      </c>
    </row>
    <row r="316" spans="5:23" x14ac:dyDescent="0.3">
      <c r="E316" s="2" t="s">
        <v>26</v>
      </c>
      <c r="F316" s="2">
        <v>314</v>
      </c>
      <c r="G316" s="2">
        <v>314</v>
      </c>
      <c r="H316" s="2">
        <f t="shared" si="72"/>
        <v>10</v>
      </c>
      <c r="I316" s="26">
        <v>36</v>
      </c>
      <c r="J316" s="30">
        <f t="shared" si="65"/>
        <v>-0.41666666666666663</v>
      </c>
      <c r="K316" s="30">
        <f t="shared" si="66"/>
        <v>-1.5</v>
      </c>
      <c r="L316" s="30">
        <f t="shared" si="60"/>
        <v>184.40837999999999</v>
      </c>
      <c r="M316" s="30">
        <f t="shared" si="61"/>
        <v>49.5817182145</v>
      </c>
      <c r="N316" s="30">
        <f t="shared" si="62"/>
        <v>-602.5</v>
      </c>
      <c r="O316" s="30">
        <f t="shared" si="67"/>
        <v>-368.50990178550001</v>
      </c>
      <c r="P316" s="37">
        <f t="shared" si="68"/>
        <v>-3.6850990178550003</v>
      </c>
      <c r="Q316" s="38" t="str">
        <f t="shared" si="63"/>
        <v>0</v>
      </c>
      <c r="R316" s="38">
        <f t="shared" si="64"/>
        <v>3.6850990178550003</v>
      </c>
      <c r="S316" s="37">
        <f t="shared" si="73"/>
        <v>1022.6946795608437</v>
      </c>
      <c r="T316" s="37">
        <f t="shared" si="74"/>
        <v>425.03379575002316</v>
      </c>
      <c r="U316" s="37">
        <f t="shared" si="69"/>
        <v>0.28408185543356773</v>
      </c>
      <c r="V316" s="37">
        <f t="shared" si="70"/>
        <v>0.11806494326389533</v>
      </c>
      <c r="W316" s="37">
        <f t="shared" si="71"/>
        <v>8.8548707447921496E-2</v>
      </c>
    </row>
    <row r="317" spans="5:23" x14ac:dyDescent="0.3">
      <c r="E317" s="2" t="s">
        <v>26</v>
      </c>
      <c r="F317" s="2">
        <v>315</v>
      </c>
      <c r="G317" s="2">
        <v>315</v>
      </c>
      <c r="H317" s="2">
        <f t="shared" si="72"/>
        <v>9.5555555555555554</v>
      </c>
      <c r="I317" s="26">
        <v>34.4</v>
      </c>
      <c r="J317" s="30">
        <f t="shared" si="65"/>
        <v>-0.41666666666666663</v>
      </c>
      <c r="K317" s="30">
        <f t="shared" si="66"/>
        <v>-1.5</v>
      </c>
      <c r="L317" s="30">
        <f t="shared" si="60"/>
        <v>184.40837999999999</v>
      </c>
      <c r="M317" s="30">
        <f t="shared" si="61"/>
        <v>45.272393569684198</v>
      </c>
      <c r="N317" s="30">
        <f t="shared" si="62"/>
        <v>-602.5</v>
      </c>
      <c r="O317" s="30">
        <f t="shared" si="67"/>
        <v>-372.81922643031578</v>
      </c>
      <c r="P317" s="37">
        <f t="shared" si="68"/>
        <v>-3.5624948303341286</v>
      </c>
      <c r="Q317" s="38" t="str">
        <f t="shared" si="63"/>
        <v>0</v>
      </c>
      <c r="R317" s="38">
        <f t="shared" si="64"/>
        <v>3.5624948303341286</v>
      </c>
      <c r="S317" s="37">
        <f t="shared" si="73"/>
        <v>1022.6946795608437</v>
      </c>
      <c r="T317" s="37">
        <f t="shared" si="74"/>
        <v>428.59629058035728</v>
      </c>
      <c r="U317" s="37">
        <f t="shared" si="69"/>
        <v>0.28408185543356773</v>
      </c>
      <c r="V317" s="37">
        <f t="shared" si="70"/>
        <v>0.11905452516121035</v>
      </c>
      <c r="W317" s="37">
        <f t="shared" si="71"/>
        <v>8.9290893870907759E-2</v>
      </c>
    </row>
    <row r="318" spans="5:23" x14ac:dyDescent="0.3">
      <c r="E318" s="2" t="s">
        <v>26</v>
      </c>
      <c r="F318" s="2">
        <v>316</v>
      </c>
      <c r="G318" s="2">
        <v>316</v>
      </c>
      <c r="H318" s="2">
        <f t="shared" si="72"/>
        <v>9.1666666666666679</v>
      </c>
      <c r="I318" s="26">
        <v>33</v>
      </c>
      <c r="J318" s="30">
        <f t="shared" si="65"/>
        <v>-0.37499999999999989</v>
      </c>
      <c r="K318" s="30">
        <f t="shared" si="66"/>
        <v>-1.3499999999999996</v>
      </c>
      <c r="L318" s="30">
        <f t="shared" si="60"/>
        <v>184.40837999999999</v>
      </c>
      <c r="M318" s="30">
        <f t="shared" si="61"/>
        <v>41.662415999684043</v>
      </c>
      <c r="N318" s="30">
        <f t="shared" si="62"/>
        <v>-542.24999999999989</v>
      </c>
      <c r="O318" s="30">
        <f t="shared" si="67"/>
        <v>-316.17920400031585</v>
      </c>
      <c r="P318" s="37">
        <f t="shared" si="68"/>
        <v>-2.8983093700028957</v>
      </c>
      <c r="Q318" s="38" t="str">
        <f t="shared" si="63"/>
        <v>0</v>
      </c>
      <c r="R318" s="38">
        <f t="shared" si="64"/>
        <v>2.8983093700028957</v>
      </c>
      <c r="S318" s="37">
        <f t="shared" si="73"/>
        <v>1022.6946795608437</v>
      </c>
      <c r="T318" s="37">
        <f t="shared" si="74"/>
        <v>431.49459995036017</v>
      </c>
      <c r="U318" s="37">
        <f t="shared" si="69"/>
        <v>0.28408185543356773</v>
      </c>
      <c r="V318" s="37">
        <f t="shared" si="70"/>
        <v>0.11985961109732227</v>
      </c>
      <c r="W318" s="37">
        <f t="shared" si="71"/>
        <v>8.9894708322991707E-2</v>
      </c>
    </row>
    <row r="319" spans="5:23" x14ac:dyDescent="0.3">
      <c r="E319" s="2" t="s">
        <v>26</v>
      </c>
      <c r="F319" s="2">
        <v>317</v>
      </c>
      <c r="G319" s="2">
        <v>317</v>
      </c>
      <c r="H319" s="2">
        <f t="shared" si="72"/>
        <v>8.8055555555555554</v>
      </c>
      <c r="I319" s="26">
        <v>31.7</v>
      </c>
      <c r="J319" s="30">
        <f t="shared" si="65"/>
        <v>-0.41666666666666663</v>
      </c>
      <c r="K319" s="30">
        <f t="shared" si="66"/>
        <v>-1.5</v>
      </c>
      <c r="L319" s="30">
        <f t="shared" si="60"/>
        <v>184.40837999999999</v>
      </c>
      <c r="M319" s="30">
        <f t="shared" si="61"/>
        <v>38.444577790562427</v>
      </c>
      <c r="N319" s="30">
        <f t="shared" si="62"/>
        <v>-602.5</v>
      </c>
      <c r="O319" s="30">
        <f t="shared" si="67"/>
        <v>-379.64704220943759</v>
      </c>
      <c r="P319" s="37">
        <f t="shared" si="68"/>
        <v>-3.3430031216775475</v>
      </c>
      <c r="Q319" s="38" t="str">
        <f t="shared" si="63"/>
        <v>0</v>
      </c>
      <c r="R319" s="38">
        <f t="shared" si="64"/>
        <v>3.3430031216775475</v>
      </c>
      <c r="S319" s="37">
        <f t="shared" si="73"/>
        <v>1022.6946795608437</v>
      </c>
      <c r="T319" s="37">
        <f t="shared" si="74"/>
        <v>434.83760307203772</v>
      </c>
      <c r="U319" s="37">
        <f t="shared" si="69"/>
        <v>0.28408185543356773</v>
      </c>
      <c r="V319" s="37">
        <f t="shared" si="70"/>
        <v>0.12078822307556604</v>
      </c>
      <c r="W319" s="37">
        <f t="shared" si="71"/>
        <v>9.0591167306674533E-2</v>
      </c>
    </row>
    <row r="320" spans="5:23" x14ac:dyDescent="0.3">
      <c r="E320" s="2" t="s">
        <v>26</v>
      </c>
      <c r="F320" s="2">
        <v>318</v>
      </c>
      <c r="G320" s="2">
        <v>318</v>
      </c>
      <c r="H320" s="2">
        <f t="shared" si="72"/>
        <v>8.3333333333333339</v>
      </c>
      <c r="I320" s="26">
        <v>30</v>
      </c>
      <c r="J320" s="30">
        <f t="shared" si="65"/>
        <v>-0.51388888888888873</v>
      </c>
      <c r="K320" s="30">
        <f t="shared" si="66"/>
        <v>-1.8499999999999996</v>
      </c>
      <c r="L320" s="30">
        <f t="shared" si="60"/>
        <v>184.40837999999999</v>
      </c>
      <c r="M320" s="30">
        <f t="shared" si="61"/>
        <v>34.431748760069453</v>
      </c>
      <c r="N320" s="30">
        <f t="shared" si="62"/>
        <v>-743.08333333333314</v>
      </c>
      <c r="O320" s="30">
        <f t="shared" si="67"/>
        <v>-524.24320457326371</v>
      </c>
      <c r="P320" s="37">
        <f t="shared" si="68"/>
        <v>-4.3686933714438645</v>
      </c>
      <c r="Q320" s="38" t="str">
        <f t="shared" si="63"/>
        <v>0</v>
      </c>
      <c r="R320" s="38">
        <f t="shared" si="64"/>
        <v>4.3686933714438645</v>
      </c>
      <c r="S320" s="37">
        <f t="shared" si="73"/>
        <v>1022.6946795608437</v>
      </c>
      <c r="T320" s="37">
        <f t="shared" si="74"/>
        <v>439.20629644348156</v>
      </c>
      <c r="U320" s="37">
        <f t="shared" si="69"/>
        <v>0.28408185543356773</v>
      </c>
      <c r="V320" s="37">
        <f t="shared" si="70"/>
        <v>0.12200174901207821</v>
      </c>
      <c r="W320" s="37">
        <f t="shared" si="71"/>
        <v>9.1501311759058651E-2</v>
      </c>
    </row>
    <row r="321" spans="5:23" x14ac:dyDescent="0.3">
      <c r="E321" s="2" t="s">
        <v>26</v>
      </c>
      <c r="F321" s="2">
        <v>319</v>
      </c>
      <c r="G321" s="2">
        <v>319</v>
      </c>
      <c r="H321" s="2">
        <f t="shared" si="72"/>
        <v>7.7777777777777786</v>
      </c>
      <c r="I321" s="26">
        <v>28</v>
      </c>
      <c r="J321" s="30">
        <f t="shared" si="65"/>
        <v>-0.54166666666666641</v>
      </c>
      <c r="K321" s="30">
        <f t="shared" si="66"/>
        <v>-1.9499999999999993</v>
      </c>
      <c r="L321" s="30">
        <f t="shared" si="60"/>
        <v>184.40837999999999</v>
      </c>
      <c r="M321" s="30">
        <f t="shared" si="61"/>
        <v>29.993878919882722</v>
      </c>
      <c r="N321" s="30">
        <f t="shared" si="62"/>
        <v>-783.24999999999966</v>
      </c>
      <c r="O321" s="30">
        <f t="shared" si="67"/>
        <v>-568.84774108011698</v>
      </c>
      <c r="P321" s="37">
        <f t="shared" si="68"/>
        <v>-4.424371319512022</v>
      </c>
      <c r="Q321" s="38" t="str">
        <f t="shared" si="63"/>
        <v>0</v>
      </c>
      <c r="R321" s="38">
        <f t="shared" si="64"/>
        <v>4.424371319512022</v>
      </c>
      <c r="S321" s="37">
        <f t="shared" si="73"/>
        <v>1022.6946795608437</v>
      </c>
      <c r="T321" s="37">
        <f t="shared" si="74"/>
        <v>443.6306677629936</v>
      </c>
      <c r="U321" s="37">
        <f t="shared" si="69"/>
        <v>0.28408185543356773</v>
      </c>
      <c r="V321" s="37">
        <f t="shared" si="70"/>
        <v>0.123230741045276</v>
      </c>
      <c r="W321" s="37">
        <f t="shared" si="71"/>
        <v>9.2423055783957E-2</v>
      </c>
    </row>
    <row r="322" spans="5:23" x14ac:dyDescent="0.3">
      <c r="E322" s="2" t="s">
        <v>26</v>
      </c>
      <c r="F322" s="2">
        <v>320</v>
      </c>
      <c r="G322" s="2">
        <v>320</v>
      </c>
      <c r="H322" s="2">
        <f t="shared" si="72"/>
        <v>7.2500000000000009</v>
      </c>
      <c r="I322" s="26">
        <v>26.1</v>
      </c>
      <c r="J322" s="30">
        <f t="shared" si="65"/>
        <v>-0.33333333333333315</v>
      </c>
      <c r="K322" s="30">
        <f t="shared" si="66"/>
        <v>-1.1999999999999993</v>
      </c>
      <c r="L322" s="30">
        <f t="shared" ref="L322:L385" si="75">$C$2*9.81*$C$4</f>
        <v>184.40837999999999</v>
      </c>
      <c r="M322" s="30">
        <f t="shared" ref="M322:M385" si="76">1/2*$C$3*1.223*$C$5*(H322^2)</f>
        <v>26.061390636496572</v>
      </c>
      <c r="N322" s="30">
        <f t="shared" ref="N322:N385" si="77">$C$2*J322</f>
        <v>-481.99999999999972</v>
      </c>
      <c r="O322" s="30">
        <f t="shared" si="67"/>
        <v>-271.53022936350317</v>
      </c>
      <c r="P322" s="37">
        <f t="shared" si="68"/>
        <v>-1.9685941628853982</v>
      </c>
      <c r="Q322" s="38" t="str">
        <f t="shared" ref="Q322:Q385" si="78">IF(P322&gt;0, P322, "0")</f>
        <v>0</v>
      </c>
      <c r="R322" s="38">
        <f t="shared" ref="R322:R385" si="79">IF(P322&lt;0, P322*-1, "0")</f>
        <v>1.9685941628853982</v>
      </c>
      <c r="S322" s="37">
        <f t="shared" si="73"/>
        <v>1022.6946795608437</v>
      </c>
      <c r="T322" s="37">
        <f t="shared" si="74"/>
        <v>445.59926192587898</v>
      </c>
      <c r="U322" s="37">
        <f t="shared" si="69"/>
        <v>0.28408185543356773</v>
      </c>
      <c r="V322" s="37">
        <f t="shared" si="70"/>
        <v>0.12377757275718861</v>
      </c>
      <c r="W322" s="37">
        <f t="shared" si="71"/>
        <v>9.2833179567891458E-2</v>
      </c>
    </row>
    <row r="323" spans="5:23" x14ac:dyDescent="0.3">
      <c r="E323" s="2" t="s">
        <v>26</v>
      </c>
      <c r="F323" s="2">
        <v>321</v>
      </c>
      <c r="G323" s="2">
        <v>321</v>
      </c>
      <c r="H323" s="2">
        <f t="shared" si="72"/>
        <v>7.1111111111111116</v>
      </c>
      <c r="I323" s="26">
        <v>25.6</v>
      </c>
      <c r="J323" s="30">
        <f t="shared" ref="J323:J386" si="80">($I324-$I322)/2/3.6</f>
        <v>-0.16666666666666705</v>
      </c>
      <c r="K323" s="30">
        <f t="shared" ref="K323:K386" si="81">($I324-$I322)/2</f>
        <v>-0.60000000000000142</v>
      </c>
      <c r="L323" s="30">
        <f t="shared" si="75"/>
        <v>184.40837999999999</v>
      </c>
      <c r="M323" s="30">
        <f t="shared" si="76"/>
        <v>25.072434297110128</v>
      </c>
      <c r="N323" s="30">
        <f t="shared" si="77"/>
        <v>-241.00000000000054</v>
      </c>
      <c r="O323" s="30">
        <f t="shared" ref="O323:O386" si="82">L323+M323+N323</f>
        <v>-31.519185702890411</v>
      </c>
      <c r="P323" s="37">
        <f t="shared" ref="P323:P386" si="83">(O323*H323)/1000</f>
        <v>-0.2241364316649985</v>
      </c>
      <c r="Q323" s="38" t="str">
        <f t="shared" si="78"/>
        <v>0</v>
      </c>
      <c r="R323" s="38">
        <f t="shared" si="79"/>
        <v>0.2241364316649985</v>
      </c>
      <c r="S323" s="37">
        <f t="shared" si="73"/>
        <v>1022.6946795608437</v>
      </c>
      <c r="T323" s="37">
        <f t="shared" si="74"/>
        <v>445.82339835754397</v>
      </c>
      <c r="U323" s="37">
        <f t="shared" ref="U323:U386" si="84">(((S323)/60)/60)</f>
        <v>0.28408185543356773</v>
      </c>
      <c r="V323" s="37">
        <f t="shared" ref="V323:V386" si="85">(((T323)/60)/60)</f>
        <v>0.12383983287709555</v>
      </c>
      <c r="W323" s="37">
        <f t="shared" ref="W323:W386" si="86">V323*0.75</f>
        <v>9.2879874657821659E-2</v>
      </c>
    </row>
    <row r="324" spans="5:23" x14ac:dyDescent="0.3">
      <c r="E324" s="2" t="s">
        <v>26</v>
      </c>
      <c r="F324" s="2">
        <v>322</v>
      </c>
      <c r="G324" s="2">
        <v>322</v>
      </c>
      <c r="H324" s="2">
        <f t="shared" ref="H324:H387" si="87">I324*(1000/3600)</f>
        <v>6.916666666666667</v>
      </c>
      <c r="I324" s="26">
        <v>24.9</v>
      </c>
      <c r="J324" s="30">
        <f t="shared" si="80"/>
        <v>-9.7222222222222612E-2</v>
      </c>
      <c r="K324" s="30">
        <f t="shared" si="81"/>
        <v>-0.35000000000000142</v>
      </c>
      <c r="L324" s="30">
        <f t="shared" si="75"/>
        <v>184.40837999999999</v>
      </c>
      <c r="M324" s="30">
        <f t="shared" si="76"/>
        <v>23.720031720811843</v>
      </c>
      <c r="N324" s="30">
        <f t="shared" si="77"/>
        <v>-140.58333333333391</v>
      </c>
      <c r="O324" s="30">
        <f t="shared" si="82"/>
        <v>67.545078387477929</v>
      </c>
      <c r="P324" s="37">
        <f t="shared" si="83"/>
        <v>0.46718679218005571</v>
      </c>
      <c r="Q324" s="38">
        <f t="shared" si="78"/>
        <v>0.46718679218005571</v>
      </c>
      <c r="R324" s="38" t="str">
        <f t="shared" si="79"/>
        <v>0</v>
      </c>
      <c r="S324" s="37">
        <f t="shared" ref="S324:S387" si="88">S323+Q324</f>
        <v>1023.1618663530238</v>
      </c>
      <c r="T324" s="37">
        <f t="shared" ref="T324:T387" si="89">T323+R324</f>
        <v>445.82339835754397</v>
      </c>
      <c r="U324" s="37">
        <f t="shared" si="84"/>
        <v>0.28421162954250662</v>
      </c>
      <c r="V324" s="37">
        <f t="shared" si="85"/>
        <v>0.12383983287709555</v>
      </c>
      <c r="W324" s="37">
        <f t="shared" si="86"/>
        <v>9.2879874657821659E-2</v>
      </c>
    </row>
    <row r="325" spans="5:23" x14ac:dyDescent="0.3">
      <c r="E325" s="2" t="s">
        <v>26</v>
      </c>
      <c r="F325" s="2">
        <v>323</v>
      </c>
      <c r="G325" s="2">
        <v>323</v>
      </c>
      <c r="H325" s="2">
        <f t="shared" si="87"/>
        <v>6.916666666666667</v>
      </c>
      <c r="I325" s="26">
        <v>24.9</v>
      </c>
      <c r="J325" s="30">
        <f t="shared" si="80"/>
        <v>-8.3333333333333037E-2</v>
      </c>
      <c r="K325" s="30">
        <f t="shared" si="81"/>
        <v>-0.29999999999999893</v>
      </c>
      <c r="L325" s="30">
        <f t="shared" si="75"/>
        <v>184.40837999999999</v>
      </c>
      <c r="M325" s="30">
        <f t="shared" si="76"/>
        <v>23.720031720811843</v>
      </c>
      <c r="N325" s="30">
        <f t="shared" si="77"/>
        <v>-120.49999999999957</v>
      </c>
      <c r="O325" s="30">
        <f t="shared" si="82"/>
        <v>87.628411720812267</v>
      </c>
      <c r="P325" s="37">
        <f t="shared" si="83"/>
        <v>0.60609651440228496</v>
      </c>
      <c r="Q325" s="38">
        <f t="shared" si="78"/>
        <v>0.60609651440228496</v>
      </c>
      <c r="R325" s="38" t="str">
        <f t="shared" si="79"/>
        <v>0</v>
      </c>
      <c r="S325" s="37">
        <f t="shared" si="88"/>
        <v>1023.7679628674261</v>
      </c>
      <c r="T325" s="37">
        <f t="shared" si="89"/>
        <v>445.82339835754397</v>
      </c>
      <c r="U325" s="37">
        <f t="shared" si="84"/>
        <v>0.28437998968539618</v>
      </c>
      <c r="V325" s="37">
        <f t="shared" si="85"/>
        <v>0.12383983287709555</v>
      </c>
      <c r="W325" s="37">
        <f t="shared" si="86"/>
        <v>9.2879874657821659E-2</v>
      </c>
    </row>
    <row r="326" spans="5:23" x14ac:dyDescent="0.3">
      <c r="E326" s="2" t="s">
        <v>26</v>
      </c>
      <c r="F326" s="2">
        <v>324</v>
      </c>
      <c r="G326" s="2">
        <v>324</v>
      </c>
      <c r="H326" s="2">
        <f t="shared" si="87"/>
        <v>6.7500000000000009</v>
      </c>
      <c r="I326" s="26">
        <v>24.3</v>
      </c>
      <c r="J326" s="30">
        <f t="shared" si="80"/>
        <v>-0.1388888888888889</v>
      </c>
      <c r="K326" s="30">
        <f t="shared" si="81"/>
        <v>-0.5</v>
      </c>
      <c r="L326" s="30">
        <f t="shared" si="75"/>
        <v>184.40837999999999</v>
      </c>
      <c r="M326" s="30">
        <f t="shared" si="76"/>
        <v>22.590670361481571</v>
      </c>
      <c r="N326" s="30">
        <f t="shared" si="77"/>
        <v>-200.83333333333334</v>
      </c>
      <c r="O326" s="30">
        <f t="shared" si="82"/>
        <v>6.1657170281482365</v>
      </c>
      <c r="P326" s="37">
        <f t="shared" si="83"/>
        <v>4.1618589940000603E-2</v>
      </c>
      <c r="Q326" s="38">
        <f t="shared" si="78"/>
        <v>4.1618589940000603E-2</v>
      </c>
      <c r="R326" s="38" t="str">
        <f t="shared" si="79"/>
        <v>0</v>
      </c>
      <c r="S326" s="37">
        <f t="shared" si="88"/>
        <v>1023.8095814573661</v>
      </c>
      <c r="T326" s="37">
        <f t="shared" si="89"/>
        <v>445.82339835754397</v>
      </c>
      <c r="U326" s="37">
        <f t="shared" si="84"/>
        <v>0.28439155040482395</v>
      </c>
      <c r="V326" s="37">
        <f t="shared" si="85"/>
        <v>0.12383983287709555</v>
      </c>
      <c r="W326" s="37">
        <f t="shared" si="86"/>
        <v>9.2879874657821659E-2</v>
      </c>
    </row>
    <row r="327" spans="5:23" x14ac:dyDescent="0.3">
      <c r="E327" s="2" t="s">
        <v>26</v>
      </c>
      <c r="F327" s="2">
        <v>325</v>
      </c>
      <c r="G327" s="2">
        <v>325</v>
      </c>
      <c r="H327" s="2">
        <f t="shared" si="87"/>
        <v>6.6388888888888884</v>
      </c>
      <c r="I327" s="26">
        <v>23.9</v>
      </c>
      <c r="J327" s="30">
        <f t="shared" si="80"/>
        <v>-5.5555555555555851E-2</v>
      </c>
      <c r="K327" s="30">
        <f t="shared" si="81"/>
        <v>-0.20000000000000107</v>
      </c>
      <c r="L327" s="30">
        <f t="shared" si="75"/>
        <v>184.40837999999999</v>
      </c>
      <c r="M327" s="30">
        <f t="shared" si="76"/>
        <v>21.853065788043629</v>
      </c>
      <c r="N327" s="30">
        <f t="shared" si="77"/>
        <v>-80.333333333333755</v>
      </c>
      <c r="O327" s="30">
        <f t="shared" si="82"/>
        <v>125.92811245470988</v>
      </c>
      <c r="P327" s="37">
        <f t="shared" si="83"/>
        <v>0.83602274657432385</v>
      </c>
      <c r="Q327" s="38">
        <f t="shared" si="78"/>
        <v>0.83602274657432385</v>
      </c>
      <c r="R327" s="38" t="str">
        <f t="shared" si="79"/>
        <v>0</v>
      </c>
      <c r="S327" s="37">
        <f t="shared" si="88"/>
        <v>1024.6456042039404</v>
      </c>
      <c r="T327" s="37">
        <f t="shared" si="89"/>
        <v>445.82339835754397</v>
      </c>
      <c r="U327" s="37">
        <f t="shared" si="84"/>
        <v>0.28462377894553897</v>
      </c>
      <c r="V327" s="37">
        <f t="shared" si="85"/>
        <v>0.12383983287709555</v>
      </c>
      <c r="W327" s="37">
        <f t="shared" si="86"/>
        <v>9.2879874657821659E-2</v>
      </c>
    </row>
    <row r="328" spans="5:23" x14ac:dyDescent="0.3">
      <c r="E328" s="2" t="s">
        <v>26</v>
      </c>
      <c r="F328" s="2">
        <v>326</v>
      </c>
      <c r="G328" s="2">
        <v>326</v>
      </c>
      <c r="H328" s="2">
        <f t="shared" si="87"/>
        <v>6.6388888888888884</v>
      </c>
      <c r="I328" s="26">
        <v>23.9</v>
      </c>
      <c r="J328" s="30">
        <f t="shared" si="80"/>
        <v>-4.1666666666666269E-2</v>
      </c>
      <c r="K328" s="30">
        <f t="shared" si="81"/>
        <v>-0.14999999999999858</v>
      </c>
      <c r="L328" s="30">
        <f t="shared" si="75"/>
        <v>184.40837999999999</v>
      </c>
      <c r="M328" s="30">
        <f t="shared" si="76"/>
        <v>21.853065788043629</v>
      </c>
      <c r="N328" s="30">
        <f t="shared" si="77"/>
        <v>-60.249999999999424</v>
      </c>
      <c r="O328" s="30">
        <f t="shared" si="82"/>
        <v>146.0114457880442</v>
      </c>
      <c r="P328" s="37">
        <f t="shared" si="83"/>
        <v>0.96935376509284887</v>
      </c>
      <c r="Q328" s="38">
        <f t="shared" si="78"/>
        <v>0.96935376509284887</v>
      </c>
      <c r="R328" s="38" t="str">
        <f t="shared" si="79"/>
        <v>0</v>
      </c>
      <c r="S328" s="37">
        <f t="shared" si="88"/>
        <v>1025.6149579690332</v>
      </c>
      <c r="T328" s="37">
        <f t="shared" si="89"/>
        <v>445.82339835754397</v>
      </c>
      <c r="U328" s="37">
        <f t="shared" si="84"/>
        <v>0.28489304388028702</v>
      </c>
      <c r="V328" s="37">
        <f t="shared" si="85"/>
        <v>0.12383983287709555</v>
      </c>
      <c r="W328" s="37">
        <f t="shared" si="86"/>
        <v>9.2879874657821659E-2</v>
      </c>
    </row>
    <row r="329" spans="5:23" x14ac:dyDescent="0.3">
      <c r="E329" s="2" t="s">
        <v>26</v>
      </c>
      <c r="F329" s="2">
        <v>327</v>
      </c>
      <c r="G329" s="2">
        <v>327</v>
      </c>
      <c r="H329" s="2">
        <f t="shared" si="87"/>
        <v>6.5555555555555562</v>
      </c>
      <c r="I329" s="26">
        <v>23.6</v>
      </c>
      <c r="J329" s="30">
        <f t="shared" si="80"/>
        <v>-8.3333333333333037E-2</v>
      </c>
      <c r="K329" s="30">
        <f t="shared" si="81"/>
        <v>-0.29999999999999893</v>
      </c>
      <c r="L329" s="30">
        <f t="shared" si="75"/>
        <v>184.40837999999999</v>
      </c>
      <c r="M329" s="30">
        <f t="shared" si="76"/>
        <v>21.307896432675872</v>
      </c>
      <c r="N329" s="30">
        <f t="shared" si="77"/>
        <v>-120.49999999999957</v>
      </c>
      <c r="O329" s="30">
        <f t="shared" si="82"/>
        <v>85.216276432676295</v>
      </c>
      <c r="P329" s="37">
        <f t="shared" si="83"/>
        <v>0.55864003439198917</v>
      </c>
      <c r="Q329" s="38">
        <f t="shared" si="78"/>
        <v>0.55864003439198917</v>
      </c>
      <c r="R329" s="38" t="str">
        <f t="shared" si="79"/>
        <v>0</v>
      </c>
      <c r="S329" s="37">
        <f t="shared" si="88"/>
        <v>1026.1735980034252</v>
      </c>
      <c r="T329" s="37">
        <f t="shared" si="89"/>
        <v>445.82339835754397</v>
      </c>
      <c r="U329" s="37">
        <f t="shared" si="84"/>
        <v>0.28504822166761812</v>
      </c>
      <c r="V329" s="37">
        <f t="shared" si="85"/>
        <v>0.12383983287709555</v>
      </c>
      <c r="W329" s="37">
        <f t="shared" si="86"/>
        <v>9.2879874657821659E-2</v>
      </c>
    </row>
    <row r="330" spans="5:23" x14ac:dyDescent="0.3">
      <c r="E330" s="2" t="s">
        <v>26</v>
      </c>
      <c r="F330" s="2">
        <v>328</v>
      </c>
      <c r="G330" s="2">
        <v>328</v>
      </c>
      <c r="H330" s="2">
        <f t="shared" si="87"/>
        <v>6.4722222222222223</v>
      </c>
      <c r="I330" s="26">
        <v>23.3</v>
      </c>
      <c r="J330" s="30">
        <f t="shared" si="80"/>
        <v>-0.43055555555555575</v>
      </c>
      <c r="K330" s="30">
        <f t="shared" si="81"/>
        <v>-1.5500000000000007</v>
      </c>
      <c r="L330" s="30">
        <f t="shared" si="75"/>
        <v>184.40837999999999</v>
      </c>
      <c r="M330" s="30">
        <f t="shared" si="76"/>
        <v>20.769613427060115</v>
      </c>
      <c r="N330" s="30">
        <f t="shared" si="77"/>
        <v>-622.5833333333336</v>
      </c>
      <c r="O330" s="30">
        <f t="shared" si="82"/>
        <v>-417.40533990627353</v>
      </c>
      <c r="P330" s="37">
        <f t="shared" si="83"/>
        <v>-2.7015401166156039</v>
      </c>
      <c r="Q330" s="38" t="str">
        <f t="shared" si="78"/>
        <v>0</v>
      </c>
      <c r="R330" s="38">
        <f t="shared" si="79"/>
        <v>2.7015401166156039</v>
      </c>
      <c r="S330" s="37">
        <f t="shared" si="88"/>
        <v>1026.1735980034252</v>
      </c>
      <c r="T330" s="37">
        <f t="shared" si="89"/>
        <v>448.52493847415957</v>
      </c>
      <c r="U330" s="37">
        <f t="shared" si="84"/>
        <v>0.28504822166761812</v>
      </c>
      <c r="V330" s="37">
        <f t="shared" si="85"/>
        <v>0.12459026068726656</v>
      </c>
      <c r="W330" s="37">
        <f t="shared" si="86"/>
        <v>9.3442695515449925E-2</v>
      </c>
    </row>
    <row r="331" spans="5:23" x14ac:dyDescent="0.3">
      <c r="E331" s="2" t="s">
        <v>26</v>
      </c>
      <c r="F331" s="2">
        <v>329</v>
      </c>
      <c r="G331" s="2">
        <v>329</v>
      </c>
      <c r="H331" s="2">
        <f t="shared" si="87"/>
        <v>5.6944444444444446</v>
      </c>
      <c r="I331" s="26">
        <v>20.5</v>
      </c>
      <c r="J331" s="30">
        <f t="shared" si="80"/>
        <v>-0.80555555555555558</v>
      </c>
      <c r="K331" s="30">
        <f t="shared" si="81"/>
        <v>-2.9000000000000004</v>
      </c>
      <c r="L331" s="30">
        <f t="shared" si="75"/>
        <v>184.40837999999999</v>
      </c>
      <c r="M331" s="30">
        <f t="shared" si="76"/>
        <v>16.077713796021321</v>
      </c>
      <c r="N331" s="30">
        <f t="shared" si="77"/>
        <v>-1164.8333333333333</v>
      </c>
      <c r="O331" s="30">
        <f t="shared" si="82"/>
        <v>-964.34723953731191</v>
      </c>
      <c r="P331" s="37">
        <f t="shared" si="83"/>
        <v>-5.4914217806985812</v>
      </c>
      <c r="Q331" s="38" t="str">
        <f t="shared" si="78"/>
        <v>0</v>
      </c>
      <c r="R331" s="38">
        <f t="shared" si="79"/>
        <v>5.4914217806985812</v>
      </c>
      <c r="S331" s="37">
        <f t="shared" si="88"/>
        <v>1026.1735980034252</v>
      </c>
      <c r="T331" s="37">
        <f t="shared" si="89"/>
        <v>454.01636025485817</v>
      </c>
      <c r="U331" s="37">
        <f t="shared" si="84"/>
        <v>0.28504822166761812</v>
      </c>
      <c r="V331" s="37">
        <f t="shared" si="85"/>
        <v>0.12611565562634949</v>
      </c>
      <c r="W331" s="37">
        <f t="shared" si="86"/>
        <v>9.4586741719762113E-2</v>
      </c>
    </row>
    <row r="332" spans="5:23" x14ac:dyDescent="0.3">
      <c r="E332" s="2" t="s">
        <v>26</v>
      </c>
      <c r="F332" s="2">
        <v>330</v>
      </c>
      <c r="G332" s="2">
        <v>330</v>
      </c>
      <c r="H332" s="2">
        <f t="shared" si="87"/>
        <v>4.8611111111111116</v>
      </c>
      <c r="I332" s="26">
        <v>17.5</v>
      </c>
      <c r="J332" s="30">
        <f t="shared" si="80"/>
        <v>-0.50000000000000022</v>
      </c>
      <c r="K332" s="30">
        <f t="shared" si="81"/>
        <v>-1.8000000000000007</v>
      </c>
      <c r="L332" s="30">
        <f t="shared" si="75"/>
        <v>184.40837999999999</v>
      </c>
      <c r="M332" s="30">
        <f t="shared" si="76"/>
        <v>11.716358953079189</v>
      </c>
      <c r="N332" s="30">
        <f t="shared" si="77"/>
        <v>-723.00000000000034</v>
      </c>
      <c r="O332" s="30">
        <f t="shared" si="82"/>
        <v>-526.8752610469212</v>
      </c>
      <c r="P332" s="37">
        <f t="shared" si="83"/>
        <v>-2.5611991856447562</v>
      </c>
      <c r="Q332" s="38" t="str">
        <f t="shared" si="78"/>
        <v>0</v>
      </c>
      <c r="R332" s="38">
        <f t="shared" si="79"/>
        <v>2.5611991856447562</v>
      </c>
      <c r="S332" s="37">
        <f t="shared" si="88"/>
        <v>1026.1735980034252</v>
      </c>
      <c r="T332" s="37">
        <f t="shared" si="89"/>
        <v>456.57755944050291</v>
      </c>
      <c r="U332" s="37">
        <f t="shared" si="84"/>
        <v>0.28504822166761812</v>
      </c>
      <c r="V332" s="37">
        <f t="shared" si="85"/>
        <v>0.12682709984458412</v>
      </c>
      <c r="W332" s="37">
        <f t="shared" si="86"/>
        <v>9.5120324883438093E-2</v>
      </c>
    </row>
    <row r="333" spans="5:23" x14ac:dyDescent="0.3">
      <c r="E333" s="2" t="s">
        <v>26</v>
      </c>
      <c r="F333" s="2">
        <v>331</v>
      </c>
      <c r="G333" s="2">
        <v>331</v>
      </c>
      <c r="H333" s="2">
        <f t="shared" si="87"/>
        <v>4.6944444444444446</v>
      </c>
      <c r="I333" s="26">
        <v>16.899999999999999</v>
      </c>
      <c r="J333" s="30">
        <f t="shared" si="80"/>
        <v>-0.1111111111111112</v>
      </c>
      <c r="K333" s="30">
        <f t="shared" si="81"/>
        <v>-0.40000000000000036</v>
      </c>
      <c r="L333" s="30">
        <f t="shared" si="75"/>
        <v>184.40837999999999</v>
      </c>
      <c r="M333" s="30">
        <f t="shared" si="76"/>
        <v>10.926724181514928</v>
      </c>
      <c r="N333" s="30">
        <f t="shared" si="77"/>
        <v>-160.6666666666668</v>
      </c>
      <c r="O333" s="30">
        <f t="shared" si="82"/>
        <v>34.668437514848108</v>
      </c>
      <c r="P333" s="37">
        <f t="shared" si="83"/>
        <v>0.16274905388914807</v>
      </c>
      <c r="Q333" s="38">
        <f t="shared" si="78"/>
        <v>0.16274905388914807</v>
      </c>
      <c r="R333" s="38" t="str">
        <f t="shared" si="79"/>
        <v>0</v>
      </c>
      <c r="S333" s="37">
        <f t="shared" si="88"/>
        <v>1026.3363470573145</v>
      </c>
      <c r="T333" s="37">
        <f t="shared" si="89"/>
        <v>456.57755944050291</v>
      </c>
      <c r="U333" s="37">
        <f t="shared" si="84"/>
        <v>0.28509342973814289</v>
      </c>
      <c r="V333" s="37">
        <f t="shared" si="85"/>
        <v>0.12682709984458412</v>
      </c>
      <c r="W333" s="37">
        <f t="shared" si="86"/>
        <v>9.5120324883438093E-2</v>
      </c>
    </row>
    <row r="334" spans="5:23" x14ac:dyDescent="0.3">
      <c r="E334" s="2" t="s">
        <v>26</v>
      </c>
      <c r="F334" s="2">
        <v>332</v>
      </c>
      <c r="G334" s="2">
        <v>332</v>
      </c>
      <c r="H334" s="2">
        <f t="shared" si="87"/>
        <v>4.6388888888888893</v>
      </c>
      <c r="I334" s="26">
        <v>16.7</v>
      </c>
      <c r="J334" s="30">
        <f t="shared" si="80"/>
        <v>-0.13888888888888865</v>
      </c>
      <c r="K334" s="30">
        <f t="shared" si="81"/>
        <v>-0.49999999999999911</v>
      </c>
      <c r="L334" s="30">
        <f t="shared" si="75"/>
        <v>184.40837999999999</v>
      </c>
      <c r="M334" s="30">
        <f t="shared" si="76"/>
        <v>10.669633790773078</v>
      </c>
      <c r="N334" s="30">
        <f t="shared" si="77"/>
        <v>-200.83333333333297</v>
      </c>
      <c r="O334" s="30">
        <f t="shared" si="82"/>
        <v>-5.7553195425599029</v>
      </c>
      <c r="P334" s="37">
        <f t="shared" si="83"/>
        <v>-2.6698287877986216E-2</v>
      </c>
      <c r="Q334" s="38" t="str">
        <f t="shared" si="78"/>
        <v>0</v>
      </c>
      <c r="R334" s="38">
        <f t="shared" si="79"/>
        <v>2.6698287877986216E-2</v>
      </c>
      <c r="S334" s="37">
        <f t="shared" si="88"/>
        <v>1026.3363470573145</v>
      </c>
      <c r="T334" s="37">
        <f t="shared" si="89"/>
        <v>456.6042577283809</v>
      </c>
      <c r="U334" s="37">
        <f t="shared" si="84"/>
        <v>0.28509342973814289</v>
      </c>
      <c r="V334" s="37">
        <f t="shared" si="85"/>
        <v>0.12683451603566137</v>
      </c>
      <c r="W334" s="37">
        <f t="shared" si="86"/>
        <v>9.5125887026746028E-2</v>
      </c>
    </row>
    <row r="335" spans="5:23" x14ac:dyDescent="0.3">
      <c r="E335" s="2" t="s">
        <v>26</v>
      </c>
      <c r="F335" s="2">
        <v>333</v>
      </c>
      <c r="G335" s="2">
        <v>333</v>
      </c>
      <c r="H335" s="2">
        <f t="shared" si="87"/>
        <v>4.416666666666667</v>
      </c>
      <c r="I335" s="26">
        <v>15.9</v>
      </c>
      <c r="J335" s="30">
        <f t="shared" si="80"/>
        <v>-0.15277777777777773</v>
      </c>
      <c r="K335" s="30">
        <f t="shared" si="81"/>
        <v>-0.54999999999999982</v>
      </c>
      <c r="L335" s="30">
        <f t="shared" si="75"/>
        <v>184.40837999999999</v>
      </c>
      <c r="M335" s="30">
        <f t="shared" si="76"/>
        <v>9.6718782267035088</v>
      </c>
      <c r="N335" s="30">
        <f t="shared" si="77"/>
        <v>-220.9166666666666</v>
      </c>
      <c r="O335" s="30">
        <f t="shared" si="82"/>
        <v>-26.836408439963094</v>
      </c>
      <c r="P335" s="37">
        <f t="shared" si="83"/>
        <v>-0.11852747060983701</v>
      </c>
      <c r="Q335" s="38" t="str">
        <f t="shared" si="78"/>
        <v>0</v>
      </c>
      <c r="R335" s="38">
        <f t="shared" si="79"/>
        <v>0.11852747060983701</v>
      </c>
      <c r="S335" s="37">
        <f t="shared" si="88"/>
        <v>1026.3363470573145</v>
      </c>
      <c r="T335" s="37">
        <f t="shared" si="89"/>
        <v>456.72278519899072</v>
      </c>
      <c r="U335" s="37">
        <f t="shared" si="84"/>
        <v>0.28509342973814289</v>
      </c>
      <c r="V335" s="37">
        <f t="shared" si="85"/>
        <v>0.12686744033305297</v>
      </c>
      <c r="W335" s="37">
        <f t="shared" si="86"/>
        <v>9.5150580249789729E-2</v>
      </c>
    </row>
    <row r="336" spans="5:23" x14ac:dyDescent="0.3">
      <c r="E336" s="2" t="s">
        <v>26</v>
      </c>
      <c r="F336" s="2">
        <v>334</v>
      </c>
      <c r="G336" s="2">
        <v>334</v>
      </c>
      <c r="H336" s="2">
        <f t="shared" si="87"/>
        <v>4.333333333333333</v>
      </c>
      <c r="I336" s="26">
        <v>15.6</v>
      </c>
      <c r="J336" s="30">
        <f t="shared" si="80"/>
        <v>-0.12500000000000006</v>
      </c>
      <c r="K336" s="30">
        <f t="shared" si="81"/>
        <v>-0.45000000000000018</v>
      </c>
      <c r="L336" s="30">
        <f t="shared" si="75"/>
        <v>184.40837999999999</v>
      </c>
      <c r="M336" s="30">
        <f t="shared" si="76"/>
        <v>9.3103448647227776</v>
      </c>
      <c r="N336" s="30">
        <f t="shared" si="77"/>
        <v>-180.75000000000009</v>
      </c>
      <c r="O336" s="30">
        <f t="shared" si="82"/>
        <v>12.968724864722674</v>
      </c>
      <c r="P336" s="37">
        <f t="shared" si="83"/>
        <v>5.6197807747131581E-2</v>
      </c>
      <c r="Q336" s="38">
        <f t="shared" si="78"/>
        <v>5.6197807747131581E-2</v>
      </c>
      <c r="R336" s="38" t="str">
        <f t="shared" si="79"/>
        <v>0</v>
      </c>
      <c r="S336" s="37">
        <f t="shared" si="88"/>
        <v>1026.3925448650616</v>
      </c>
      <c r="T336" s="37">
        <f t="shared" si="89"/>
        <v>456.72278519899072</v>
      </c>
      <c r="U336" s="37">
        <f t="shared" si="84"/>
        <v>0.28510904024029488</v>
      </c>
      <c r="V336" s="37">
        <f t="shared" si="85"/>
        <v>0.12686744033305297</v>
      </c>
      <c r="W336" s="37">
        <f t="shared" si="86"/>
        <v>9.5150580249789729E-2</v>
      </c>
    </row>
    <row r="337" spans="5:23" x14ac:dyDescent="0.3">
      <c r="E337" s="2" t="s">
        <v>26</v>
      </c>
      <c r="F337" s="2">
        <v>335</v>
      </c>
      <c r="G337" s="2">
        <v>335</v>
      </c>
      <c r="H337" s="2">
        <f t="shared" si="87"/>
        <v>4.166666666666667</v>
      </c>
      <c r="I337" s="26">
        <v>15</v>
      </c>
      <c r="J337" s="30">
        <f t="shared" si="80"/>
        <v>-0.15277777777777773</v>
      </c>
      <c r="K337" s="30">
        <f t="shared" si="81"/>
        <v>-0.54999999999999982</v>
      </c>
      <c r="L337" s="30">
        <f t="shared" si="75"/>
        <v>184.40837999999999</v>
      </c>
      <c r="M337" s="30">
        <f t="shared" si="76"/>
        <v>8.6079371900173633</v>
      </c>
      <c r="N337" s="30">
        <f t="shared" si="77"/>
        <v>-220.9166666666666</v>
      </c>
      <c r="O337" s="30">
        <f t="shared" si="82"/>
        <v>-27.900349476649239</v>
      </c>
      <c r="P337" s="37">
        <f t="shared" si="83"/>
        <v>-0.11625145615270517</v>
      </c>
      <c r="Q337" s="38" t="str">
        <f t="shared" si="78"/>
        <v>0</v>
      </c>
      <c r="R337" s="38">
        <f t="shared" si="79"/>
        <v>0.11625145615270517</v>
      </c>
      <c r="S337" s="37">
        <f t="shared" si="88"/>
        <v>1026.3925448650616</v>
      </c>
      <c r="T337" s="37">
        <f t="shared" si="89"/>
        <v>456.83903665514345</v>
      </c>
      <c r="U337" s="37">
        <f t="shared" si="84"/>
        <v>0.28510904024029488</v>
      </c>
      <c r="V337" s="37">
        <f t="shared" si="85"/>
        <v>0.12689973240420652</v>
      </c>
      <c r="W337" s="37">
        <f t="shared" si="86"/>
        <v>9.5174799303154894E-2</v>
      </c>
    </row>
    <row r="338" spans="5:23" x14ac:dyDescent="0.3">
      <c r="E338" s="2" t="s">
        <v>26</v>
      </c>
      <c r="F338" s="2">
        <v>336</v>
      </c>
      <c r="G338" s="2">
        <v>336</v>
      </c>
      <c r="H338" s="2">
        <f t="shared" si="87"/>
        <v>4.0277777777777777</v>
      </c>
      <c r="I338" s="26">
        <v>14.5</v>
      </c>
      <c r="J338" s="30">
        <f t="shared" si="80"/>
        <v>-9.7222222222222127E-2</v>
      </c>
      <c r="K338" s="30">
        <f t="shared" si="81"/>
        <v>-0.34999999999999964</v>
      </c>
      <c r="L338" s="30">
        <f t="shared" si="75"/>
        <v>184.40837999999999</v>
      </c>
      <c r="M338" s="30">
        <f t="shared" si="76"/>
        <v>8.0436390853384463</v>
      </c>
      <c r="N338" s="30">
        <f t="shared" si="77"/>
        <v>-140.5833333333332</v>
      </c>
      <c r="O338" s="30">
        <f t="shared" si="82"/>
        <v>51.868685752005234</v>
      </c>
      <c r="P338" s="37">
        <f t="shared" si="83"/>
        <v>0.20891553983446554</v>
      </c>
      <c r="Q338" s="38">
        <f t="shared" si="78"/>
        <v>0.20891553983446554</v>
      </c>
      <c r="R338" s="38" t="str">
        <f t="shared" si="79"/>
        <v>0</v>
      </c>
      <c r="S338" s="37">
        <f t="shared" si="88"/>
        <v>1026.601460404896</v>
      </c>
      <c r="T338" s="37">
        <f t="shared" si="89"/>
        <v>456.83903665514345</v>
      </c>
      <c r="U338" s="37">
        <f t="shared" si="84"/>
        <v>0.28516707233469335</v>
      </c>
      <c r="V338" s="37">
        <f t="shared" si="85"/>
        <v>0.12689973240420652</v>
      </c>
      <c r="W338" s="37">
        <f t="shared" si="86"/>
        <v>9.5174799303154894E-2</v>
      </c>
    </row>
    <row r="339" spans="5:23" x14ac:dyDescent="0.3">
      <c r="E339" s="2" t="s">
        <v>26</v>
      </c>
      <c r="F339" s="2">
        <v>337</v>
      </c>
      <c r="G339" s="2">
        <v>337</v>
      </c>
      <c r="H339" s="2">
        <f t="shared" si="87"/>
        <v>3.9722222222222228</v>
      </c>
      <c r="I339" s="26">
        <v>14.3</v>
      </c>
      <c r="J339" s="30">
        <f t="shared" si="80"/>
        <v>0</v>
      </c>
      <c r="K339" s="30">
        <f t="shared" si="81"/>
        <v>0</v>
      </c>
      <c r="L339" s="30">
        <f t="shared" si="75"/>
        <v>184.40837999999999</v>
      </c>
      <c r="M339" s="30">
        <f t="shared" si="76"/>
        <v>7.8232758932740039</v>
      </c>
      <c r="N339" s="30">
        <f t="shared" si="77"/>
        <v>0</v>
      </c>
      <c r="O339" s="30">
        <f t="shared" si="82"/>
        <v>192.231655893274</v>
      </c>
      <c r="P339" s="37">
        <f t="shared" si="83"/>
        <v>0.76358685535383852</v>
      </c>
      <c r="Q339" s="38">
        <f t="shared" si="78"/>
        <v>0.76358685535383852</v>
      </c>
      <c r="R339" s="38" t="str">
        <f t="shared" si="79"/>
        <v>0</v>
      </c>
      <c r="S339" s="37">
        <f t="shared" si="88"/>
        <v>1027.3650472602499</v>
      </c>
      <c r="T339" s="37">
        <f t="shared" si="89"/>
        <v>456.83903665514345</v>
      </c>
      <c r="U339" s="37">
        <f t="shared" si="84"/>
        <v>0.28537917979451388</v>
      </c>
      <c r="V339" s="37">
        <f t="shared" si="85"/>
        <v>0.12689973240420652</v>
      </c>
      <c r="W339" s="37">
        <f t="shared" si="86"/>
        <v>9.5174799303154894E-2</v>
      </c>
    </row>
    <row r="340" spans="5:23" x14ac:dyDescent="0.3">
      <c r="E340" s="2" t="s">
        <v>26</v>
      </c>
      <c r="F340" s="2">
        <v>338</v>
      </c>
      <c r="G340" s="2">
        <v>338</v>
      </c>
      <c r="H340" s="2">
        <f t="shared" si="87"/>
        <v>4.0277777777777777</v>
      </c>
      <c r="I340" s="26">
        <v>14.5</v>
      </c>
      <c r="J340" s="30">
        <f t="shared" si="80"/>
        <v>0.15277777777777773</v>
      </c>
      <c r="K340" s="30">
        <f t="shared" si="81"/>
        <v>0.54999999999999982</v>
      </c>
      <c r="L340" s="30">
        <f t="shared" si="75"/>
        <v>184.40837999999999</v>
      </c>
      <c r="M340" s="30">
        <f t="shared" si="76"/>
        <v>8.0436390853384463</v>
      </c>
      <c r="N340" s="30">
        <f t="shared" si="77"/>
        <v>220.9166666666666</v>
      </c>
      <c r="O340" s="30">
        <f t="shared" si="82"/>
        <v>413.36868575200504</v>
      </c>
      <c r="P340" s="37">
        <f t="shared" si="83"/>
        <v>1.6649572065011313</v>
      </c>
      <c r="Q340" s="38">
        <f t="shared" si="78"/>
        <v>1.6649572065011313</v>
      </c>
      <c r="R340" s="38" t="str">
        <f t="shared" si="79"/>
        <v>0</v>
      </c>
      <c r="S340" s="37">
        <f t="shared" si="88"/>
        <v>1029.0300044667511</v>
      </c>
      <c r="T340" s="37">
        <f t="shared" si="89"/>
        <v>456.83903665514345</v>
      </c>
      <c r="U340" s="37">
        <f t="shared" si="84"/>
        <v>0.28584166790743087</v>
      </c>
      <c r="V340" s="37">
        <f t="shared" si="85"/>
        <v>0.12689973240420652</v>
      </c>
      <c r="W340" s="37">
        <f t="shared" si="86"/>
        <v>9.5174799303154894E-2</v>
      </c>
    </row>
    <row r="341" spans="5:23" x14ac:dyDescent="0.3">
      <c r="E341" s="2" t="s">
        <v>26</v>
      </c>
      <c r="F341" s="2">
        <v>339</v>
      </c>
      <c r="G341" s="2">
        <v>339</v>
      </c>
      <c r="H341" s="2">
        <f t="shared" si="87"/>
        <v>4.2777777777777777</v>
      </c>
      <c r="I341" s="26">
        <v>15.4</v>
      </c>
      <c r="J341" s="30">
        <f t="shared" si="80"/>
        <v>0.45833333333333343</v>
      </c>
      <c r="K341" s="30">
        <f t="shared" si="81"/>
        <v>1.6500000000000004</v>
      </c>
      <c r="L341" s="30">
        <f t="shared" si="75"/>
        <v>184.40837999999999</v>
      </c>
      <c r="M341" s="30">
        <f t="shared" si="76"/>
        <v>9.0731483732645231</v>
      </c>
      <c r="N341" s="30">
        <f t="shared" si="77"/>
        <v>662.75000000000011</v>
      </c>
      <c r="O341" s="30">
        <f t="shared" si="82"/>
        <v>856.23152837326461</v>
      </c>
      <c r="P341" s="37">
        <f t="shared" si="83"/>
        <v>3.662768204707854</v>
      </c>
      <c r="Q341" s="38">
        <f t="shared" si="78"/>
        <v>3.662768204707854</v>
      </c>
      <c r="R341" s="38" t="str">
        <f t="shared" si="79"/>
        <v>0</v>
      </c>
      <c r="S341" s="37">
        <f t="shared" si="88"/>
        <v>1032.6927726714589</v>
      </c>
      <c r="T341" s="37">
        <f t="shared" si="89"/>
        <v>456.83903665514345</v>
      </c>
      <c r="U341" s="37">
        <f t="shared" si="84"/>
        <v>0.28685910351984967</v>
      </c>
      <c r="V341" s="37">
        <f t="shared" si="85"/>
        <v>0.12689973240420652</v>
      </c>
      <c r="W341" s="37">
        <f t="shared" si="86"/>
        <v>9.5174799303154894E-2</v>
      </c>
    </row>
    <row r="342" spans="5:23" x14ac:dyDescent="0.3">
      <c r="E342" s="2" t="s">
        <v>26</v>
      </c>
      <c r="F342" s="2">
        <v>340</v>
      </c>
      <c r="G342" s="2">
        <v>340</v>
      </c>
      <c r="H342" s="2">
        <f t="shared" si="87"/>
        <v>4.9444444444444446</v>
      </c>
      <c r="I342" s="26">
        <v>17.8</v>
      </c>
      <c r="J342" s="30">
        <f t="shared" si="80"/>
        <v>0.79166666666666674</v>
      </c>
      <c r="K342" s="30">
        <f t="shared" si="81"/>
        <v>2.8500000000000005</v>
      </c>
      <c r="L342" s="30">
        <f t="shared" si="75"/>
        <v>184.40837999999999</v>
      </c>
      <c r="M342" s="30">
        <f t="shared" si="76"/>
        <v>12.121505863489338</v>
      </c>
      <c r="N342" s="30">
        <f t="shared" si="77"/>
        <v>1144.75</v>
      </c>
      <c r="O342" s="30">
        <f t="shared" si="82"/>
        <v>1341.2798858634894</v>
      </c>
      <c r="P342" s="37">
        <f t="shared" si="83"/>
        <v>6.6318838801028086</v>
      </c>
      <c r="Q342" s="38">
        <f t="shared" si="78"/>
        <v>6.6318838801028086</v>
      </c>
      <c r="R342" s="38" t="str">
        <f t="shared" si="79"/>
        <v>0</v>
      </c>
      <c r="S342" s="37">
        <f t="shared" si="88"/>
        <v>1039.3246565515617</v>
      </c>
      <c r="T342" s="37">
        <f t="shared" si="89"/>
        <v>456.83903665514345</v>
      </c>
      <c r="U342" s="37">
        <f t="shared" si="84"/>
        <v>0.28870129348654494</v>
      </c>
      <c r="V342" s="37">
        <f t="shared" si="85"/>
        <v>0.12689973240420652</v>
      </c>
      <c r="W342" s="37">
        <f t="shared" si="86"/>
        <v>9.5174799303154894E-2</v>
      </c>
    </row>
    <row r="343" spans="5:23" x14ac:dyDescent="0.3">
      <c r="E343" s="2" t="s">
        <v>26</v>
      </c>
      <c r="F343" s="2">
        <v>341</v>
      </c>
      <c r="G343" s="2">
        <v>341</v>
      </c>
      <c r="H343" s="2">
        <f t="shared" si="87"/>
        <v>5.8611111111111116</v>
      </c>
      <c r="I343" s="26">
        <v>21.1</v>
      </c>
      <c r="J343" s="30">
        <f t="shared" si="80"/>
        <v>0.87500000000000011</v>
      </c>
      <c r="K343" s="30">
        <f t="shared" si="81"/>
        <v>3.1500000000000004</v>
      </c>
      <c r="L343" s="30">
        <f t="shared" si="75"/>
        <v>184.40837999999999</v>
      </c>
      <c r="M343" s="30">
        <f t="shared" si="76"/>
        <v>17.03262096163391</v>
      </c>
      <c r="N343" s="30">
        <f t="shared" si="77"/>
        <v>1265.2500000000002</v>
      </c>
      <c r="O343" s="30">
        <f t="shared" si="82"/>
        <v>1466.691000961634</v>
      </c>
      <c r="P343" s="37">
        <f t="shared" si="83"/>
        <v>8.5964389223029123</v>
      </c>
      <c r="Q343" s="38">
        <f t="shared" si="78"/>
        <v>8.5964389223029123</v>
      </c>
      <c r="R343" s="38" t="str">
        <f t="shared" si="79"/>
        <v>0</v>
      </c>
      <c r="S343" s="37">
        <f t="shared" si="88"/>
        <v>1047.9210954738646</v>
      </c>
      <c r="T343" s="37">
        <f t="shared" si="89"/>
        <v>456.83903665514345</v>
      </c>
      <c r="U343" s="37">
        <f t="shared" si="84"/>
        <v>0.29108919318718462</v>
      </c>
      <c r="V343" s="37">
        <f t="shared" si="85"/>
        <v>0.12689973240420652</v>
      </c>
      <c r="W343" s="37">
        <f t="shared" si="86"/>
        <v>9.5174799303154894E-2</v>
      </c>
    </row>
    <row r="344" spans="5:23" x14ac:dyDescent="0.3">
      <c r="E344" s="2" t="s">
        <v>26</v>
      </c>
      <c r="F344" s="2">
        <v>342</v>
      </c>
      <c r="G344" s="2">
        <v>342</v>
      </c>
      <c r="H344" s="2">
        <f t="shared" si="87"/>
        <v>6.6944444444444455</v>
      </c>
      <c r="I344" s="26">
        <v>24.1</v>
      </c>
      <c r="J344" s="30">
        <f t="shared" si="80"/>
        <v>0.54166666666666641</v>
      </c>
      <c r="K344" s="30">
        <f t="shared" si="81"/>
        <v>1.9499999999999993</v>
      </c>
      <c r="L344" s="30">
        <f t="shared" si="75"/>
        <v>184.40837999999999</v>
      </c>
      <c r="M344" s="30">
        <f t="shared" si="76"/>
        <v>22.220337774817715</v>
      </c>
      <c r="N344" s="30">
        <f t="shared" si="77"/>
        <v>783.24999999999966</v>
      </c>
      <c r="O344" s="30">
        <f t="shared" si="82"/>
        <v>989.87871777481735</v>
      </c>
      <c r="P344" s="37">
        <f t="shared" si="83"/>
        <v>6.626688082881417</v>
      </c>
      <c r="Q344" s="38">
        <f t="shared" si="78"/>
        <v>6.626688082881417</v>
      </c>
      <c r="R344" s="38" t="str">
        <f t="shared" si="79"/>
        <v>0</v>
      </c>
      <c r="S344" s="37">
        <f t="shared" si="88"/>
        <v>1054.547783556746</v>
      </c>
      <c r="T344" s="37">
        <f t="shared" si="89"/>
        <v>456.83903665514345</v>
      </c>
      <c r="U344" s="37">
        <f t="shared" si="84"/>
        <v>0.29292993987687393</v>
      </c>
      <c r="V344" s="37">
        <f t="shared" si="85"/>
        <v>0.12689973240420652</v>
      </c>
      <c r="W344" s="37">
        <f t="shared" si="86"/>
        <v>9.5174799303154894E-2</v>
      </c>
    </row>
    <row r="345" spans="5:23" x14ac:dyDescent="0.3">
      <c r="E345" s="2" t="s">
        <v>26</v>
      </c>
      <c r="F345" s="2">
        <v>343</v>
      </c>
      <c r="G345" s="2">
        <v>343</v>
      </c>
      <c r="H345" s="2">
        <f t="shared" si="87"/>
        <v>6.9444444444444446</v>
      </c>
      <c r="I345" s="26">
        <v>25</v>
      </c>
      <c r="J345" s="30">
        <f t="shared" si="80"/>
        <v>0.16666666666666657</v>
      </c>
      <c r="K345" s="30">
        <f t="shared" si="81"/>
        <v>0.59999999999999964</v>
      </c>
      <c r="L345" s="30">
        <f t="shared" si="75"/>
        <v>184.40837999999999</v>
      </c>
      <c r="M345" s="30">
        <f t="shared" si="76"/>
        <v>23.910936638937116</v>
      </c>
      <c r="N345" s="30">
        <f t="shared" si="77"/>
        <v>240.99999999999986</v>
      </c>
      <c r="O345" s="30">
        <f t="shared" si="82"/>
        <v>449.31931663893693</v>
      </c>
      <c r="P345" s="37">
        <f t="shared" si="83"/>
        <v>3.1202730322148402</v>
      </c>
      <c r="Q345" s="38">
        <f t="shared" si="78"/>
        <v>3.1202730322148402</v>
      </c>
      <c r="R345" s="38" t="str">
        <f t="shared" si="79"/>
        <v>0</v>
      </c>
      <c r="S345" s="37">
        <f t="shared" si="88"/>
        <v>1057.6680565889608</v>
      </c>
      <c r="T345" s="37">
        <f t="shared" si="89"/>
        <v>456.83903665514345</v>
      </c>
      <c r="U345" s="37">
        <f t="shared" si="84"/>
        <v>0.29379668238582241</v>
      </c>
      <c r="V345" s="37">
        <f t="shared" si="85"/>
        <v>0.12689973240420652</v>
      </c>
      <c r="W345" s="37">
        <f t="shared" si="86"/>
        <v>9.5174799303154894E-2</v>
      </c>
    </row>
    <row r="346" spans="5:23" x14ac:dyDescent="0.3">
      <c r="E346" s="2" t="s">
        <v>26</v>
      </c>
      <c r="F346" s="2">
        <v>344</v>
      </c>
      <c r="G346" s="2">
        <v>344</v>
      </c>
      <c r="H346" s="2">
        <f t="shared" si="87"/>
        <v>7.0277777777777786</v>
      </c>
      <c r="I346" s="26">
        <v>25.3</v>
      </c>
      <c r="J346" s="30">
        <f t="shared" si="80"/>
        <v>6.9444444444444448E-2</v>
      </c>
      <c r="K346" s="30">
        <f t="shared" si="81"/>
        <v>0.25</v>
      </c>
      <c r="L346" s="30">
        <f t="shared" si="75"/>
        <v>184.40837999999999</v>
      </c>
      <c r="M346" s="30">
        <f t="shared" si="76"/>
        <v>24.488242293147618</v>
      </c>
      <c r="N346" s="30">
        <f t="shared" si="77"/>
        <v>100.41666666666667</v>
      </c>
      <c r="O346" s="30">
        <f t="shared" si="82"/>
        <v>309.31328895981426</v>
      </c>
      <c r="P346" s="37">
        <f t="shared" si="83"/>
        <v>2.1737850585231393</v>
      </c>
      <c r="Q346" s="38">
        <f t="shared" si="78"/>
        <v>2.1737850585231393</v>
      </c>
      <c r="R346" s="38" t="str">
        <f t="shared" si="79"/>
        <v>0</v>
      </c>
      <c r="S346" s="37">
        <f t="shared" si="88"/>
        <v>1059.841841647484</v>
      </c>
      <c r="T346" s="37">
        <f t="shared" si="89"/>
        <v>456.83903665514345</v>
      </c>
      <c r="U346" s="37">
        <f t="shared" si="84"/>
        <v>0.29440051156874553</v>
      </c>
      <c r="V346" s="37">
        <f t="shared" si="85"/>
        <v>0.12689973240420652</v>
      </c>
      <c r="W346" s="37">
        <f t="shared" si="86"/>
        <v>9.5174799303154894E-2</v>
      </c>
    </row>
    <row r="347" spans="5:23" x14ac:dyDescent="0.3">
      <c r="E347" s="2" t="s">
        <v>26</v>
      </c>
      <c r="F347" s="2">
        <v>345</v>
      </c>
      <c r="G347" s="2">
        <v>345</v>
      </c>
      <c r="H347" s="2">
        <f t="shared" si="87"/>
        <v>7.0833333333333339</v>
      </c>
      <c r="I347" s="26">
        <v>25.5</v>
      </c>
      <c r="J347" s="30">
        <f t="shared" si="80"/>
        <v>0.15277777777777748</v>
      </c>
      <c r="K347" s="30">
        <f t="shared" si="81"/>
        <v>0.54999999999999893</v>
      </c>
      <c r="L347" s="30">
        <f t="shared" si="75"/>
        <v>184.40837999999999</v>
      </c>
      <c r="M347" s="30">
        <f t="shared" si="76"/>
        <v>24.87693847915018</v>
      </c>
      <c r="N347" s="30">
        <f t="shared" si="77"/>
        <v>220.91666666666623</v>
      </c>
      <c r="O347" s="30">
        <f t="shared" si="82"/>
        <v>430.20198514581637</v>
      </c>
      <c r="P347" s="37">
        <f t="shared" si="83"/>
        <v>3.0472640614495328</v>
      </c>
      <c r="Q347" s="38">
        <f t="shared" si="78"/>
        <v>3.0472640614495328</v>
      </c>
      <c r="R347" s="38" t="str">
        <f t="shared" si="79"/>
        <v>0</v>
      </c>
      <c r="S347" s="37">
        <f t="shared" si="88"/>
        <v>1062.8891057089336</v>
      </c>
      <c r="T347" s="37">
        <f t="shared" si="89"/>
        <v>456.83903665514345</v>
      </c>
      <c r="U347" s="37">
        <f t="shared" si="84"/>
        <v>0.29524697380803711</v>
      </c>
      <c r="V347" s="37">
        <f t="shared" si="85"/>
        <v>0.12689973240420652</v>
      </c>
      <c r="W347" s="37">
        <f t="shared" si="86"/>
        <v>9.5174799303154894E-2</v>
      </c>
    </row>
    <row r="348" spans="5:23" x14ac:dyDescent="0.3">
      <c r="E348" s="2" t="s">
        <v>26</v>
      </c>
      <c r="F348" s="2">
        <v>346</v>
      </c>
      <c r="G348" s="2">
        <v>346</v>
      </c>
      <c r="H348" s="2">
        <f t="shared" si="87"/>
        <v>7.333333333333333</v>
      </c>
      <c r="I348" s="26">
        <v>26.4</v>
      </c>
      <c r="J348" s="30">
        <f t="shared" si="80"/>
        <v>0.15277777777777798</v>
      </c>
      <c r="K348" s="30">
        <f t="shared" si="81"/>
        <v>0.55000000000000071</v>
      </c>
      <c r="L348" s="30">
        <f t="shared" si="75"/>
        <v>184.40837999999999</v>
      </c>
      <c r="M348" s="30">
        <f t="shared" si="76"/>
        <v>26.663946239797777</v>
      </c>
      <c r="N348" s="30">
        <f t="shared" si="77"/>
        <v>220.91666666666697</v>
      </c>
      <c r="O348" s="30">
        <f t="shared" si="82"/>
        <v>431.98899290646477</v>
      </c>
      <c r="P348" s="37">
        <f t="shared" si="83"/>
        <v>3.1679192813140746</v>
      </c>
      <c r="Q348" s="38">
        <f t="shared" si="78"/>
        <v>3.1679192813140746</v>
      </c>
      <c r="R348" s="38" t="str">
        <f t="shared" si="79"/>
        <v>0</v>
      </c>
      <c r="S348" s="37">
        <f t="shared" si="88"/>
        <v>1066.0570249902476</v>
      </c>
      <c r="T348" s="37">
        <f t="shared" si="89"/>
        <v>456.83903665514345</v>
      </c>
      <c r="U348" s="37">
        <f t="shared" si="84"/>
        <v>0.29612695138617989</v>
      </c>
      <c r="V348" s="37">
        <f t="shared" si="85"/>
        <v>0.12689973240420652</v>
      </c>
      <c r="W348" s="37">
        <f t="shared" si="86"/>
        <v>9.5174799303154894E-2</v>
      </c>
    </row>
    <row r="349" spans="5:23" x14ac:dyDescent="0.3">
      <c r="E349" s="2" t="s">
        <v>26</v>
      </c>
      <c r="F349" s="2">
        <v>347</v>
      </c>
      <c r="G349" s="2">
        <v>347</v>
      </c>
      <c r="H349" s="2">
        <f t="shared" si="87"/>
        <v>7.3888888888888893</v>
      </c>
      <c r="I349" s="26">
        <v>26.6</v>
      </c>
      <c r="J349" s="30">
        <f t="shared" si="80"/>
        <v>9.7222222222222612E-2</v>
      </c>
      <c r="K349" s="30">
        <f t="shared" si="81"/>
        <v>0.35000000000000142</v>
      </c>
      <c r="L349" s="30">
        <f t="shared" si="75"/>
        <v>184.40837999999999</v>
      </c>
      <c r="M349" s="30">
        <f t="shared" si="76"/>
        <v>27.069475725194156</v>
      </c>
      <c r="N349" s="30">
        <f t="shared" si="77"/>
        <v>140.58333333333391</v>
      </c>
      <c r="O349" s="30">
        <f t="shared" si="82"/>
        <v>352.06118905852804</v>
      </c>
      <c r="P349" s="37">
        <f t="shared" si="83"/>
        <v>2.6013410080435682</v>
      </c>
      <c r="Q349" s="38">
        <f t="shared" si="78"/>
        <v>2.6013410080435682</v>
      </c>
      <c r="R349" s="38" t="str">
        <f t="shared" si="79"/>
        <v>0</v>
      </c>
      <c r="S349" s="37">
        <f t="shared" si="88"/>
        <v>1068.6583659982912</v>
      </c>
      <c r="T349" s="37">
        <f t="shared" si="89"/>
        <v>456.83903665514345</v>
      </c>
      <c r="U349" s="37">
        <f t="shared" si="84"/>
        <v>0.29684954611063646</v>
      </c>
      <c r="V349" s="37">
        <f t="shared" si="85"/>
        <v>0.12689973240420652</v>
      </c>
      <c r="W349" s="37">
        <f t="shared" si="86"/>
        <v>9.5174799303154894E-2</v>
      </c>
    </row>
    <row r="350" spans="5:23" x14ac:dyDescent="0.3">
      <c r="E350" s="2" t="s">
        <v>26</v>
      </c>
      <c r="F350" s="2">
        <v>348</v>
      </c>
      <c r="G350" s="2">
        <v>348</v>
      </c>
      <c r="H350" s="2">
        <f t="shared" si="87"/>
        <v>7.5277777777777786</v>
      </c>
      <c r="I350" s="26">
        <v>27.1</v>
      </c>
      <c r="J350" s="30">
        <f t="shared" si="80"/>
        <v>0.15277777777777748</v>
      </c>
      <c r="K350" s="30">
        <f t="shared" si="81"/>
        <v>0.54999999999999893</v>
      </c>
      <c r="L350" s="30">
        <f t="shared" si="75"/>
        <v>184.40837999999999</v>
      </c>
      <c r="M350" s="30">
        <f t="shared" si="76"/>
        <v>28.096689563202897</v>
      </c>
      <c r="N350" s="30">
        <f t="shared" si="77"/>
        <v>220.91666666666623</v>
      </c>
      <c r="O350" s="30">
        <f t="shared" si="82"/>
        <v>433.42173622986911</v>
      </c>
      <c r="P350" s="37">
        <f t="shared" si="83"/>
        <v>3.2627025143970703</v>
      </c>
      <c r="Q350" s="38">
        <f t="shared" si="78"/>
        <v>3.2627025143970703</v>
      </c>
      <c r="R350" s="38" t="str">
        <f t="shared" si="79"/>
        <v>0</v>
      </c>
      <c r="S350" s="37">
        <f t="shared" si="88"/>
        <v>1071.9210685126882</v>
      </c>
      <c r="T350" s="37">
        <f t="shared" si="89"/>
        <v>456.83903665514345</v>
      </c>
      <c r="U350" s="37">
        <f t="shared" si="84"/>
        <v>0.29775585236463559</v>
      </c>
      <c r="V350" s="37">
        <f t="shared" si="85"/>
        <v>0.12689973240420652</v>
      </c>
      <c r="W350" s="37">
        <f t="shared" si="86"/>
        <v>9.5174799303154894E-2</v>
      </c>
    </row>
    <row r="351" spans="5:23" x14ac:dyDescent="0.3">
      <c r="E351" s="2" t="s">
        <v>26</v>
      </c>
      <c r="F351" s="2">
        <v>349</v>
      </c>
      <c r="G351" s="2">
        <v>349</v>
      </c>
      <c r="H351" s="2">
        <f t="shared" si="87"/>
        <v>7.6944444444444446</v>
      </c>
      <c r="I351" s="26">
        <v>27.7</v>
      </c>
      <c r="J351" s="30">
        <f t="shared" si="80"/>
        <v>0.1388888888888889</v>
      </c>
      <c r="K351" s="30">
        <f t="shared" si="81"/>
        <v>0.5</v>
      </c>
      <c r="L351" s="30">
        <f t="shared" si="75"/>
        <v>184.40837999999999</v>
      </c>
      <c r="M351" s="30">
        <f t="shared" si="76"/>
        <v>29.354596117904098</v>
      </c>
      <c r="N351" s="30">
        <f t="shared" si="77"/>
        <v>200.83333333333334</v>
      </c>
      <c r="O351" s="30">
        <f t="shared" si="82"/>
        <v>414.5963094512374</v>
      </c>
      <c r="P351" s="37">
        <f t="shared" si="83"/>
        <v>3.1900882699442437</v>
      </c>
      <c r="Q351" s="38">
        <f t="shared" si="78"/>
        <v>3.1900882699442437</v>
      </c>
      <c r="R351" s="38" t="str">
        <f t="shared" si="79"/>
        <v>0</v>
      </c>
      <c r="S351" s="37">
        <f t="shared" si="88"/>
        <v>1075.1111567826324</v>
      </c>
      <c r="T351" s="37">
        <f t="shared" si="89"/>
        <v>456.83903665514345</v>
      </c>
      <c r="U351" s="37">
        <f t="shared" si="84"/>
        <v>0.29864198799517566</v>
      </c>
      <c r="V351" s="37">
        <f t="shared" si="85"/>
        <v>0.12689973240420652</v>
      </c>
      <c r="W351" s="37">
        <f t="shared" si="86"/>
        <v>9.5174799303154894E-2</v>
      </c>
    </row>
    <row r="352" spans="5:23" x14ac:dyDescent="0.3">
      <c r="E352" s="2" t="s">
        <v>26</v>
      </c>
      <c r="F352" s="2">
        <v>350</v>
      </c>
      <c r="G352" s="2">
        <v>350</v>
      </c>
      <c r="H352" s="2">
        <f t="shared" si="87"/>
        <v>7.8055555555555562</v>
      </c>
      <c r="I352" s="26">
        <v>28.1</v>
      </c>
      <c r="J352" s="30">
        <f t="shared" si="80"/>
        <v>6.9444444444444448E-2</v>
      </c>
      <c r="K352" s="30">
        <f t="shared" si="81"/>
        <v>0.25</v>
      </c>
      <c r="L352" s="30">
        <f t="shared" si="75"/>
        <v>184.40837999999999</v>
      </c>
      <c r="M352" s="30">
        <f t="shared" si="76"/>
        <v>30.208503487153823</v>
      </c>
      <c r="N352" s="30">
        <f t="shared" si="77"/>
        <v>100.41666666666667</v>
      </c>
      <c r="O352" s="30">
        <f t="shared" si="82"/>
        <v>315.0335501538205</v>
      </c>
      <c r="P352" s="37">
        <f t="shared" si="83"/>
        <v>2.4590118775895435</v>
      </c>
      <c r="Q352" s="38">
        <f t="shared" si="78"/>
        <v>2.4590118775895435</v>
      </c>
      <c r="R352" s="38" t="str">
        <f t="shared" si="79"/>
        <v>0</v>
      </c>
      <c r="S352" s="37">
        <f t="shared" si="88"/>
        <v>1077.570168660222</v>
      </c>
      <c r="T352" s="37">
        <f t="shared" si="89"/>
        <v>456.83903665514345</v>
      </c>
      <c r="U352" s="37">
        <f t="shared" si="84"/>
        <v>0.29932504685006162</v>
      </c>
      <c r="V352" s="37">
        <f t="shared" si="85"/>
        <v>0.12689973240420652</v>
      </c>
      <c r="W352" s="37">
        <f t="shared" si="86"/>
        <v>9.5174799303154894E-2</v>
      </c>
    </row>
    <row r="353" spans="5:23" x14ac:dyDescent="0.3">
      <c r="E353" s="2" t="s">
        <v>26</v>
      </c>
      <c r="F353" s="2">
        <v>351</v>
      </c>
      <c r="G353" s="2">
        <v>351</v>
      </c>
      <c r="H353" s="2">
        <f t="shared" si="87"/>
        <v>7.8333333333333339</v>
      </c>
      <c r="I353" s="26">
        <v>28.2</v>
      </c>
      <c r="J353" s="30">
        <f t="shared" si="80"/>
        <v>0</v>
      </c>
      <c r="K353" s="30">
        <f t="shared" si="81"/>
        <v>0</v>
      </c>
      <c r="L353" s="30">
        <f t="shared" si="75"/>
        <v>184.40837999999999</v>
      </c>
      <c r="M353" s="30">
        <f t="shared" si="76"/>
        <v>30.42389320439737</v>
      </c>
      <c r="N353" s="30">
        <f t="shared" si="77"/>
        <v>0</v>
      </c>
      <c r="O353" s="30">
        <f t="shared" si="82"/>
        <v>214.83227320439735</v>
      </c>
      <c r="P353" s="37">
        <f t="shared" si="83"/>
        <v>1.6828528067677795</v>
      </c>
      <c r="Q353" s="38">
        <f t="shared" si="78"/>
        <v>1.6828528067677795</v>
      </c>
      <c r="R353" s="38" t="str">
        <f t="shared" si="79"/>
        <v>0</v>
      </c>
      <c r="S353" s="37">
        <f t="shared" si="88"/>
        <v>1079.2530214669898</v>
      </c>
      <c r="T353" s="37">
        <f t="shared" si="89"/>
        <v>456.83903665514345</v>
      </c>
      <c r="U353" s="37">
        <f t="shared" si="84"/>
        <v>0.29979250596305274</v>
      </c>
      <c r="V353" s="37">
        <f t="shared" si="85"/>
        <v>0.12689973240420652</v>
      </c>
      <c r="W353" s="37">
        <f t="shared" si="86"/>
        <v>9.5174799303154894E-2</v>
      </c>
    </row>
    <row r="354" spans="5:23" x14ac:dyDescent="0.3">
      <c r="E354" s="2" t="s">
        <v>26</v>
      </c>
      <c r="F354" s="2">
        <v>352</v>
      </c>
      <c r="G354" s="2">
        <v>352</v>
      </c>
      <c r="H354" s="2">
        <f t="shared" si="87"/>
        <v>7.8055555555555562</v>
      </c>
      <c r="I354" s="26">
        <v>28.1</v>
      </c>
      <c r="J354" s="30">
        <f t="shared" si="80"/>
        <v>-2.7777777777777679E-2</v>
      </c>
      <c r="K354" s="30">
        <f t="shared" si="81"/>
        <v>-9.9999999999999645E-2</v>
      </c>
      <c r="L354" s="30">
        <f t="shared" si="75"/>
        <v>184.40837999999999</v>
      </c>
      <c r="M354" s="30">
        <f t="shared" si="76"/>
        <v>30.208503487153823</v>
      </c>
      <c r="N354" s="30">
        <f t="shared" si="77"/>
        <v>-40.166666666666522</v>
      </c>
      <c r="O354" s="30">
        <f t="shared" si="82"/>
        <v>174.4502168204873</v>
      </c>
      <c r="P354" s="37">
        <f t="shared" si="83"/>
        <v>1.3616808590710259</v>
      </c>
      <c r="Q354" s="38">
        <f t="shared" si="78"/>
        <v>1.3616808590710259</v>
      </c>
      <c r="R354" s="38" t="str">
        <f t="shared" si="79"/>
        <v>0</v>
      </c>
      <c r="S354" s="37">
        <f t="shared" si="88"/>
        <v>1080.6147023260608</v>
      </c>
      <c r="T354" s="37">
        <f t="shared" si="89"/>
        <v>456.83903665514345</v>
      </c>
      <c r="U354" s="37">
        <f t="shared" si="84"/>
        <v>0.30017075064612797</v>
      </c>
      <c r="V354" s="37">
        <f t="shared" si="85"/>
        <v>0.12689973240420652</v>
      </c>
      <c r="W354" s="37">
        <f t="shared" si="86"/>
        <v>9.5174799303154894E-2</v>
      </c>
    </row>
    <row r="355" spans="5:23" x14ac:dyDescent="0.3">
      <c r="E355" s="2" t="s">
        <v>26</v>
      </c>
      <c r="F355" s="2">
        <v>353</v>
      </c>
      <c r="G355" s="2">
        <v>353</v>
      </c>
      <c r="H355" s="2">
        <f t="shared" si="87"/>
        <v>7.7777777777777786</v>
      </c>
      <c r="I355" s="26">
        <v>28</v>
      </c>
      <c r="J355" s="30">
        <f t="shared" si="80"/>
        <v>-2.7777777777778172E-2</v>
      </c>
      <c r="K355" s="30">
        <f t="shared" si="81"/>
        <v>-0.10000000000000142</v>
      </c>
      <c r="L355" s="30">
        <f t="shared" si="75"/>
        <v>184.40837999999999</v>
      </c>
      <c r="M355" s="30">
        <f t="shared" si="76"/>
        <v>29.993878919882722</v>
      </c>
      <c r="N355" s="30">
        <f t="shared" si="77"/>
        <v>-40.16666666666724</v>
      </c>
      <c r="O355" s="30">
        <f t="shared" si="82"/>
        <v>174.23559225321549</v>
      </c>
      <c r="P355" s="37">
        <f t="shared" si="83"/>
        <v>1.3551657175250096</v>
      </c>
      <c r="Q355" s="38">
        <f t="shared" si="78"/>
        <v>1.3551657175250096</v>
      </c>
      <c r="R355" s="38" t="str">
        <f t="shared" si="79"/>
        <v>0</v>
      </c>
      <c r="S355" s="37">
        <f t="shared" si="88"/>
        <v>1081.9698680435858</v>
      </c>
      <c r="T355" s="37">
        <f t="shared" si="89"/>
        <v>456.83903665514345</v>
      </c>
      <c r="U355" s="37">
        <f t="shared" si="84"/>
        <v>0.30054718556766274</v>
      </c>
      <c r="V355" s="37">
        <f t="shared" si="85"/>
        <v>0.12689973240420652</v>
      </c>
      <c r="W355" s="37">
        <f t="shared" si="86"/>
        <v>9.5174799303154894E-2</v>
      </c>
    </row>
    <row r="356" spans="5:23" x14ac:dyDescent="0.3">
      <c r="E356" s="2" t="s">
        <v>26</v>
      </c>
      <c r="F356" s="2">
        <v>354</v>
      </c>
      <c r="G356" s="2">
        <v>354</v>
      </c>
      <c r="H356" s="2">
        <f t="shared" si="87"/>
        <v>7.75</v>
      </c>
      <c r="I356" s="26">
        <v>27.9</v>
      </c>
      <c r="J356" s="30">
        <f t="shared" si="80"/>
        <v>-1.3888888888889086E-2</v>
      </c>
      <c r="K356" s="30">
        <f t="shared" si="81"/>
        <v>-5.0000000000000711E-2</v>
      </c>
      <c r="L356" s="30">
        <f t="shared" si="75"/>
        <v>184.40837999999999</v>
      </c>
      <c r="M356" s="30">
        <f t="shared" si="76"/>
        <v>29.780019502584064</v>
      </c>
      <c r="N356" s="30">
        <f t="shared" si="77"/>
        <v>-20.08333333333362</v>
      </c>
      <c r="O356" s="30">
        <f t="shared" si="82"/>
        <v>194.10506616925042</v>
      </c>
      <c r="P356" s="37">
        <f t="shared" si="83"/>
        <v>1.5043142628116908</v>
      </c>
      <c r="Q356" s="38">
        <f t="shared" si="78"/>
        <v>1.5043142628116908</v>
      </c>
      <c r="R356" s="38" t="str">
        <f t="shared" si="79"/>
        <v>0</v>
      </c>
      <c r="S356" s="37">
        <f t="shared" si="88"/>
        <v>1083.4741823063976</v>
      </c>
      <c r="T356" s="37">
        <f t="shared" si="89"/>
        <v>456.83903665514345</v>
      </c>
      <c r="U356" s="37">
        <f t="shared" si="84"/>
        <v>0.30096505064066598</v>
      </c>
      <c r="V356" s="37">
        <f t="shared" si="85"/>
        <v>0.12689973240420652</v>
      </c>
      <c r="W356" s="37">
        <f t="shared" si="86"/>
        <v>9.5174799303154894E-2</v>
      </c>
    </row>
    <row r="357" spans="5:23" x14ac:dyDescent="0.3">
      <c r="E357" s="2" t="s">
        <v>26</v>
      </c>
      <c r="F357" s="2">
        <v>355</v>
      </c>
      <c r="G357" s="2">
        <v>355</v>
      </c>
      <c r="H357" s="2">
        <f t="shared" si="87"/>
        <v>7.75</v>
      </c>
      <c r="I357" s="26">
        <v>27.9</v>
      </c>
      <c r="J357" s="30">
        <f t="shared" si="80"/>
        <v>2.7777777777778172E-2</v>
      </c>
      <c r="K357" s="30">
        <f t="shared" si="81"/>
        <v>0.10000000000000142</v>
      </c>
      <c r="L357" s="30">
        <f t="shared" si="75"/>
        <v>184.40837999999999</v>
      </c>
      <c r="M357" s="30">
        <f t="shared" si="76"/>
        <v>29.780019502584064</v>
      </c>
      <c r="N357" s="30">
        <f t="shared" si="77"/>
        <v>40.16666666666724</v>
      </c>
      <c r="O357" s="30">
        <f t="shared" si="82"/>
        <v>254.3550661692513</v>
      </c>
      <c r="P357" s="37">
        <f t="shared" si="83"/>
        <v>1.9712517628116974</v>
      </c>
      <c r="Q357" s="38">
        <f t="shared" si="78"/>
        <v>1.9712517628116974</v>
      </c>
      <c r="R357" s="38" t="str">
        <f t="shared" si="79"/>
        <v>0</v>
      </c>
      <c r="S357" s="37">
        <f t="shared" si="88"/>
        <v>1085.4454340692093</v>
      </c>
      <c r="T357" s="37">
        <f t="shared" si="89"/>
        <v>456.83903665514345</v>
      </c>
      <c r="U357" s="37">
        <f t="shared" si="84"/>
        <v>0.3015126205747804</v>
      </c>
      <c r="V357" s="37">
        <f t="shared" si="85"/>
        <v>0.12689973240420652</v>
      </c>
      <c r="W357" s="37">
        <f t="shared" si="86"/>
        <v>9.5174799303154894E-2</v>
      </c>
    </row>
    <row r="358" spans="5:23" x14ac:dyDescent="0.3">
      <c r="E358" s="2" t="s">
        <v>26</v>
      </c>
      <c r="F358" s="2">
        <v>356</v>
      </c>
      <c r="G358" s="2">
        <v>356</v>
      </c>
      <c r="H358" s="2">
        <f t="shared" si="87"/>
        <v>7.8055555555555562</v>
      </c>
      <c r="I358" s="26">
        <v>28.1</v>
      </c>
      <c r="J358" s="30">
        <f t="shared" si="80"/>
        <v>4.1666666666666761E-2</v>
      </c>
      <c r="K358" s="30">
        <f t="shared" si="81"/>
        <v>0.15000000000000036</v>
      </c>
      <c r="L358" s="30">
        <f t="shared" si="75"/>
        <v>184.40837999999999</v>
      </c>
      <c r="M358" s="30">
        <f t="shared" si="76"/>
        <v>30.208503487153823</v>
      </c>
      <c r="N358" s="30">
        <f t="shared" si="77"/>
        <v>60.250000000000135</v>
      </c>
      <c r="O358" s="30">
        <f t="shared" si="82"/>
        <v>274.86688348715393</v>
      </c>
      <c r="P358" s="37">
        <f t="shared" si="83"/>
        <v>2.145488729441396</v>
      </c>
      <c r="Q358" s="38">
        <f t="shared" si="78"/>
        <v>2.145488729441396</v>
      </c>
      <c r="R358" s="38" t="str">
        <f t="shared" si="79"/>
        <v>0</v>
      </c>
      <c r="S358" s="37">
        <f t="shared" si="88"/>
        <v>1087.5909227986508</v>
      </c>
      <c r="T358" s="37">
        <f t="shared" si="89"/>
        <v>456.83903665514345</v>
      </c>
      <c r="U358" s="37">
        <f t="shared" si="84"/>
        <v>0.30210858966629189</v>
      </c>
      <c r="V358" s="37">
        <f t="shared" si="85"/>
        <v>0.12689973240420652</v>
      </c>
      <c r="W358" s="37">
        <f t="shared" si="86"/>
        <v>9.5174799303154894E-2</v>
      </c>
    </row>
    <row r="359" spans="5:23" x14ac:dyDescent="0.3">
      <c r="E359" s="2" t="s">
        <v>26</v>
      </c>
      <c r="F359" s="2">
        <v>357</v>
      </c>
      <c r="G359" s="2">
        <v>357</v>
      </c>
      <c r="H359" s="2">
        <f t="shared" si="87"/>
        <v>7.8333333333333339</v>
      </c>
      <c r="I359" s="26">
        <v>28.2</v>
      </c>
      <c r="J359" s="30">
        <f t="shared" si="80"/>
        <v>-1.3888888888889086E-2</v>
      </c>
      <c r="K359" s="30">
        <f t="shared" si="81"/>
        <v>-5.0000000000000711E-2</v>
      </c>
      <c r="L359" s="30">
        <f t="shared" si="75"/>
        <v>184.40837999999999</v>
      </c>
      <c r="M359" s="30">
        <f t="shared" si="76"/>
        <v>30.42389320439737</v>
      </c>
      <c r="N359" s="30">
        <f t="shared" si="77"/>
        <v>-20.08333333333362</v>
      </c>
      <c r="O359" s="30">
        <f t="shared" si="82"/>
        <v>194.74893987106373</v>
      </c>
      <c r="P359" s="37">
        <f t="shared" si="83"/>
        <v>1.5255333623233325</v>
      </c>
      <c r="Q359" s="38">
        <f t="shared" si="78"/>
        <v>1.5255333623233325</v>
      </c>
      <c r="R359" s="38" t="str">
        <f t="shared" si="79"/>
        <v>0</v>
      </c>
      <c r="S359" s="37">
        <f t="shared" si="88"/>
        <v>1089.1164561609742</v>
      </c>
      <c r="T359" s="37">
        <f t="shared" si="89"/>
        <v>456.83903665514345</v>
      </c>
      <c r="U359" s="37">
        <f t="shared" si="84"/>
        <v>0.30253234893360392</v>
      </c>
      <c r="V359" s="37">
        <f t="shared" si="85"/>
        <v>0.12689973240420652</v>
      </c>
      <c r="W359" s="37">
        <f t="shared" si="86"/>
        <v>9.5174799303154894E-2</v>
      </c>
    </row>
    <row r="360" spans="5:23" x14ac:dyDescent="0.3">
      <c r="E360" s="2" t="s">
        <v>26</v>
      </c>
      <c r="F360" s="2">
        <v>358</v>
      </c>
      <c r="G360" s="2">
        <v>358</v>
      </c>
      <c r="H360" s="2">
        <f t="shared" si="87"/>
        <v>7.7777777777777786</v>
      </c>
      <c r="I360" s="26">
        <v>28</v>
      </c>
      <c r="J360" s="30">
        <f t="shared" si="80"/>
        <v>-0.18055555555555566</v>
      </c>
      <c r="K360" s="30">
        <f t="shared" si="81"/>
        <v>-0.65000000000000036</v>
      </c>
      <c r="L360" s="30">
        <f t="shared" si="75"/>
        <v>184.40837999999999</v>
      </c>
      <c r="M360" s="30">
        <f t="shared" si="76"/>
        <v>29.993878919882722</v>
      </c>
      <c r="N360" s="30">
        <f t="shared" si="77"/>
        <v>-261.08333333333348</v>
      </c>
      <c r="O360" s="30">
        <f t="shared" si="82"/>
        <v>-46.681074413450773</v>
      </c>
      <c r="P360" s="37">
        <f t="shared" si="83"/>
        <v>-0.36307502321572827</v>
      </c>
      <c r="Q360" s="38" t="str">
        <f t="shared" si="78"/>
        <v>0</v>
      </c>
      <c r="R360" s="38">
        <f t="shared" si="79"/>
        <v>0.36307502321572827</v>
      </c>
      <c r="S360" s="37">
        <f t="shared" si="88"/>
        <v>1089.1164561609742</v>
      </c>
      <c r="T360" s="37">
        <f t="shared" si="89"/>
        <v>457.20211167835919</v>
      </c>
      <c r="U360" s="37">
        <f t="shared" si="84"/>
        <v>0.30253234893360392</v>
      </c>
      <c r="V360" s="37">
        <f t="shared" si="85"/>
        <v>0.12700058657732199</v>
      </c>
      <c r="W360" s="37">
        <f t="shared" si="86"/>
        <v>9.5250439932991496E-2</v>
      </c>
    </row>
    <row r="361" spans="5:23" x14ac:dyDescent="0.3">
      <c r="E361" s="2" t="s">
        <v>26</v>
      </c>
      <c r="F361" s="2">
        <v>359</v>
      </c>
      <c r="G361" s="2">
        <v>359</v>
      </c>
      <c r="H361" s="2">
        <f t="shared" si="87"/>
        <v>7.4722222222222223</v>
      </c>
      <c r="I361" s="26">
        <v>26.9</v>
      </c>
      <c r="J361" s="30">
        <f t="shared" si="80"/>
        <v>-0.41666666666666663</v>
      </c>
      <c r="K361" s="30">
        <f t="shared" si="81"/>
        <v>-1.5</v>
      </c>
      <c r="L361" s="30">
        <f t="shared" si="75"/>
        <v>184.40837999999999</v>
      </c>
      <c r="M361" s="30">
        <f t="shared" si="76"/>
        <v>27.683508578082058</v>
      </c>
      <c r="N361" s="30">
        <f t="shared" si="77"/>
        <v>-602.5</v>
      </c>
      <c r="O361" s="30">
        <f t="shared" si="82"/>
        <v>-390.40811142191797</v>
      </c>
      <c r="P361" s="37">
        <f t="shared" si="83"/>
        <v>-2.9172161659026647</v>
      </c>
      <c r="Q361" s="38" t="str">
        <f t="shared" si="78"/>
        <v>0</v>
      </c>
      <c r="R361" s="38">
        <f t="shared" si="79"/>
        <v>2.9172161659026647</v>
      </c>
      <c r="S361" s="37">
        <f t="shared" si="88"/>
        <v>1089.1164561609742</v>
      </c>
      <c r="T361" s="37">
        <f t="shared" si="89"/>
        <v>460.11932784426187</v>
      </c>
      <c r="U361" s="37">
        <f t="shared" si="84"/>
        <v>0.30253234893360392</v>
      </c>
      <c r="V361" s="37">
        <f t="shared" si="85"/>
        <v>0.12781092440118386</v>
      </c>
      <c r="W361" s="37">
        <f t="shared" si="86"/>
        <v>9.5858193300887892E-2</v>
      </c>
    </row>
    <row r="362" spans="5:23" x14ac:dyDescent="0.3">
      <c r="E362" s="2" t="s">
        <v>26</v>
      </c>
      <c r="F362" s="2">
        <v>360</v>
      </c>
      <c r="G362" s="2">
        <v>360</v>
      </c>
      <c r="H362" s="2">
        <f t="shared" si="87"/>
        <v>6.9444444444444446</v>
      </c>
      <c r="I362" s="26">
        <v>25</v>
      </c>
      <c r="J362" s="30">
        <f t="shared" si="80"/>
        <v>-0.51388888888888873</v>
      </c>
      <c r="K362" s="30">
        <f t="shared" si="81"/>
        <v>-1.8499999999999996</v>
      </c>
      <c r="L362" s="30">
        <f t="shared" si="75"/>
        <v>184.40837999999999</v>
      </c>
      <c r="M362" s="30">
        <f t="shared" si="76"/>
        <v>23.910936638937116</v>
      </c>
      <c r="N362" s="30">
        <f t="shared" si="77"/>
        <v>-743.08333333333314</v>
      </c>
      <c r="O362" s="30">
        <f t="shared" si="82"/>
        <v>-534.7640166943961</v>
      </c>
      <c r="P362" s="37">
        <f t="shared" si="83"/>
        <v>-3.7136390048221952</v>
      </c>
      <c r="Q362" s="38" t="str">
        <f t="shared" si="78"/>
        <v>0</v>
      </c>
      <c r="R362" s="38">
        <f t="shared" si="79"/>
        <v>3.7136390048221952</v>
      </c>
      <c r="S362" s="37">
        <f t="shared" si="88"/>
        <v>1089.1164561609742</v>
      </c>
      <c r="T362" s="37">
        <f t="shared" si="89"/>
        <v>463.83296684908407</v>
      </c>
      <c r="U362" s="37">
        <f t="shared" si="84"/>
        <v>0.30253234893360392</v>
      </c>
      <c r="V362" s="37">
        <f t="shared" si="85"/>
        <v>0.12884249079141225</v>
      </c>
      <c r="W362" s="37">
        <f t="shared" si="86"/>
        <v>9.6631868093559184E-2</v>
      </c>
    </row>
    <row r="363" spans="5:23" x14ac:dyDescent="0.3">
      <c r="E363" s="2" t="s">
        <v>26</v>
      </c>
      <c r="F363" s="2">
        <v>361</v>
      </c>
      <c r="G363" s="2">
        <v>361</v>
      </c>
      <c r="H363" s="2">
        <f t="shared" si="87"/>
        <v>6.4444444444444446</v>
      </c>
      <c r="I363" s="26">
        <v>23.2</v>
      </c>
      <c r="J363" s="30">
        <f t="shared" si="80"/>
        <v>-0.43055555555555575</v>
      </c>
      <c r="K363" s="30">
        <f t="shared" si="81"/>
        <v>-1.5500000000000007</v>
      </c>
      <c r="L363" s="30">
        <f t="shared" si="75"/>
        <v>184.40837999999999</v>
      </c>
      <c r="M363" s="30">
        <f t="shared" si="76"/>
        <v>20.591716058466424</v>
      </c>
      <c r="N363" s="30">
        <f t="shared" si="77"/>
        <v>-622.5833333333336</v>
      </c>
      <c r="O363" s="30">
        <f t="shared" si="82"/>
        <v>-417.5832372748672</v>
      </c>
      <c r="P363" s="37">
        <f t="shared" si="83"/>
        <v>-2.6910919735491445</v>
      </c>
      <c r="Q363" s="38" t="str">
        <f t="shared" si="78"/>
        <v>0</v>
      </c>
      <c r="R363" s="38">
        <f t="shared" si="79"/>
        <v>2.6910919735491445</v>
      </c>
      <c r="S363" s="37">
        <f t="shared" si="88"/>
        <v>1089.1164561609742</v>
      </c>
      <c r="T363" s="37">
        <f t="shared" si="89"/>
        <v>466.52405882263321</v>
      </c>
      <c r="U363" s="37">
        <f t="shared" si="84"/>
        <v>0.30253234893360392</v>
      </c>
      <c r="V363" s="37">
        <f t="shared" si="85"/>
        <v>0.12959001633962033</v>
      </c>
      <c r="W363" s="37">
        <f t="shared" si="86"/>
        <v>9.7192512254715258E-2</v>
      </c>
    </row>
    <row r="364" spans="5:23" x14ac:dyDescent="0.3">
      <c r="E364" s="2" t="s">
        <v>26</v>
      </c>
      <c r="F364" s="2">
        <v>362</v>
      </c>
      <c r="G364" s="2">
        <v>362</v>
      </c>
      <c r="H364" s="2">
        <f t="shared" si="87"/>
        <v>6.083333333333333</v>
      </c>
      <c r="I364" s="26">
        <v>21.9</v>
      </c>
      <c r="J364" s="30">
        <f t="shared" si="80"/>
        <v>-0.29166666666666635</v>
      </c>
      <c r="K364" s="30">
        <f t="shared" si="81"/>
        <v>-1.0499999999999989</v>
      </c>
      <c r="L364" s="30">
        <f t="shared" si="75"/>
        <v>184.40837999999999</v>
      </c>
      <c r="M364" s="30">
        <f t="shared" si="76"/>
        <v>18.348678914241006</v>
      </c>
      <c r="N364" s="30">
        <f t="shared" si="77"/>
        <v>-421.74999999999955</v>
      </c>
      <c r="O364" s="30">
        <f t="shared" si="82"/>
        <v>-218.99294108575856</v>
      </c>
      <c r="P364" s="37">
        <f t="shared" si="83"/>
        <v>-1.3322070582716978</v>
      </c>
      <c r="Q364" s="38" t="str">
        <f t="shared" si="78"/>
        <v>0</v>
      </c>
      <c r="R364" s="38">
        <f t="shared" si="79"/>
        <v>1.3322070582716978</v>
      </c>
      <c r="S364" s="37">
        <f t="shared" si="88"/>
        <v>1089.1164561609742</v>
      </c>
      <c r="T364" s="37">
        <f t="shared" si="89"/>
        <v>467.85626588090491</v>
      </c>
      <c r="U364" s="37">
        <f t="shared" si="84"/>
        <v>0.30253234893360392</v>
      </c>
      <c r="V364" s="37">
        <f t="shared" si="85"/>
        <v>0.12996007385580693</v>
      </c>
      <c r="W364" s="37">
        <f t="shared" si="86"/>
        <v>9.7470055391855201E-2</v>
      </c>
    </row>
    <row r="365" spans="5:23" x14ac:dyDescent="0.3">
      <c r="E365" s="2" t="s">
        <v>26</v>
      </c>
      <c r="F365" s="2">
        <v>363</v>
      </c>
      <c r="G365" s="2">
        <v>363</v>
      </c>
      <c r="H365" s="2">
        <f t="shared" si="87"/>
        <v>5.8611111111111116</v>
      </c>
      <c r="I365" s="26">
        <v>21.1</v>
      </c>
      <c r="J365" s="30">
        <f t="shared" si="80"/>
        <v>-0.16666666666666657</v>
      </c>
      <c r="K365" s="30">
        <f t="shared" si="81"/>
        <v>-0.59999999999999964</v>
      </c>
      <c r="L365" s="30">
        <f t="shared" si="75"/>
        <v>184.40837999999999</v>
      </c>
      <c r="M365" s="30">
        <f t="shared" si="76"/>
        <v>17.03262096163391</v>
      </c>
      <c r="N365" s="30">
        <f t="shared" si="77"/>
        <v>-240.99999999999986</v>
      </c>
      <c r="O365" s="30">
        <f t="shared" si="82"/>
        <v>-39.558999038365954</v>
      </c>
      <c r="P365" s="37">
        <f t="shared" si="83"/>
        <v>-0.23185968880820049</v>
      </c>
      <c r="Q365" s="38" t="str">
        <f t="shared" si="78"/>
        <v>0</v>
      </c>
      <c r="R365" s="38">
        <f t="shared" si="79"/>
        <v>0.23185968880820049</v>
      </c>
      <c r="S365" s="37">
        <f t="shared" si="88"/>
        <v>1089.1164561609742</v>
      </c>
      <c r="T365" s="37">
        <f t="shared" si="89"/>
        <v>468.0881255697131</v>
      </c>
      <c r="U365" s="37">
        <f t="shared" si="84"/>
        <v>0.30253234893360392</v>
      </c>
      <c r="V365" s="37">
        <f t="shared" si="85"/>
        <v>0.13002447932492031</v>
      </c>
      <c r="W365" s="37">
        <f t="shared" si="86"/>
        <v>9.7518359493690226E-2</v>
      </c>
    </row>
    <row r="366" spans="5:23" x14ac:dyDescent="0.3">
      <c r="E366" s="2" t="s">
        <v>26</v>
      </c>
      <c r="F366" s="2">
        <v>364</v>
      </c>
      <c r="G366" s="2">
        <v>364</v>
      </c>
      <c r="H366" s="2">
        <f t="shared" si="87"/>
        <v>5.75</v>
      </c>
      <c r="I366" s="26">
        <v>20.7</v>
      </c>
      <c r="J366" s="30">
        <f t="shared" si="80"/>
        <v>-5.5555555555555851E-2</v>
      </c>
      <c r="K366" s="30">
        <f t="shared" si="81"/>
        <v>-0.20000000000000107</v>
      </c>
      <c r="L366" s="30">
        <f t="shared" si="75"/>
        <v>184.40837999999999</v>
      </c>
      <c r="M366" s="30">
        <f t="shared" si="76"/>
        <v>16.392955584669064</v>
      </c>
      <c r="N366" s="30">
        <f t="shared" si="77"/>
        <v>-80.333333333333755</v>
      </c>
      <c r="O366" s="30">
        <f t="shared" si="82"/>
        <v>120.46800225133531</v>
      </c>
      <c r="P366" s="37">
        <f t="shared" si="83"/>
        <v>0.6926910129451781</v>
      </c>
      <c r="Q366" s="38">
        <f t="shared" si="78"/>
        <v>0.6926910129451781</v>
      </c>
      <c r="R366" s="38" t="str">
        <f t="shared" si="79"/>
        <v>0</v>
      </c>
      <c r="S366" s="37">
        <f t="shared" si="88"/>
        <v>1089.8091471739194</v>
      </c>
      <c r="T366" s="37">
        <f t="shared" si="89"/>
        <v>468.0881255697131</v>
      </c>
      <c r="U366" s="37">
        <f t="shared" si="84"/>
        <v>0.30272476310386653</v>
      </c>
      <c r="V366" s="37">
        <f t="shared" si="85"/>
        <v>0.13002447932492031</v>
      </c>
      <c r="W366" s="37">
        <f t="shared" si="86"/>
        <v>9.7518359493690226E-2</v>
      </c>
    </row>
    <row r="367" spans="5:23" x14ac:dyDescent="0.3">
      <c r="E367" s="2" t="s">
        <v>26</v>
      </c>
      <c r="F367" s="2">
        <v>365</v>
      </c>
      <c r="G367" s="2">
        <v>365</v>
      </c>
      <c r="H367" s="2">
        <f t="shared" si="87"/>
        <v>5.75</v>
      </c>
      <c r="I367" s="26">
        <v>20.7</v>
      </c>
      <c r="J367" s="30">
        <f t="shared" si="80"/>
        <v>1.3888888888889086E-2</v>
      </c>
      <c r="K367" s="30">
        <f t="shared" si="81"/>
        <v>5.0000000000000711E-2</v>
      </c>
      <c r="L367" s="30">
        <f t="shared" si="75"/>
        <v>184.40837999999999</v>
      </c>
      <c r="M367" s="30">
        <f t="shared" si="76"/>
        <v>16.392955584669064</v>
      </c>
      <c r="N367" s="30">
        <f t="shared" si="77"/>
        <v>20.08333333333362</v>
      </c>
      <c r="O367" s="30">
        <f t="shared" si="82"/>
        <v>220.88466891800269</v>
      </c>
      <c r="P367" s="37">
        <f t="shared" si="83"/>
        <v>1.2700868462785153</v>
      </c>
      <c r="Q367" s="38">
        <f t="shared" si="78"/>
        <v>1.2700868462785153</v>
      </c>
      <c r="R367" s="38" t="str">
        <f t="shared" si="79"/>
        <v>0</v>
      </c>
      <c r="S367" s="37">
        <f t="shared" si="88"/>
        <v>1091.0792340201979</v>
      </c>
      <c r="T367" s="37">
        <f t="shared" si="89"/>
        <v>468.0881255697131</v>
      </c>
      <c r="U367" s="37">
        <f t="shared" si="84"/>
        <v>0.30307756500561051</v>
      </c>
      <c r="V367" s="37">
        <f t="shared" si="85"/>
        <v>0.13002447932492031</v>
      </c>
      <c r="W367" s="37">
        <f t="shared" si="86"/>
        <v>9.7518359493690226E-2</v>
      </c>
    </row>
    <row r="368" spans="5:23" x14ac:dyDescent="0.3">
      <c r="E368" s="2" t="s">
        <v>26</v>
      </c>
      <c r="F368" s="2">
        <v>366</v>
      </c>
      <c r="G368" s="2">
        <v>366</v>
      </c>
      <c r="H368" s="2">
        <f t="shared" si="87"/>
        <v>5.7777777777777786</v>
      </c>
      <c r="I368" s="26">
        <v>20.8</v>
      </c>
      <c r="J368" s="30">
        <f t="shared" si="80"/>
        <v>6.9444444444444448E-2</v>
      </c>
      <c r="K368" s="30">
        <f t="shared" si="81"/>
        <v>0.25</v>
      </c>
      <c r="L368" s="30">
        <f t="shared" si="75"/>
        <v>184.40837999999999</v>
      </c>
      <c r="M368" s="30">
        <f t="shared" si="76"/>
        <v>16.551724203951608</v>
      </c>
      <c r="N368" s="30">
        <f t="shared" si="77"/>
        <v>100.41666666666667</v>
      </c>
      <c r="O368" s="30">
        <f t="shared" si="82"/>
        <v>301.37677087061826</v>
      </c>
      <c r="P368" s="37">
        <f t="shared" si="83"/>
        <v>1.7412880094746837</v>
      </c>
      <c r="Q368" s="38">
        <f t="shared" si="78"/>
        <v>1.7412880094746837</v>
      </c>
      <c r="R368" s="38" t="str">
        <f t="shared" si="79"/>
        <v>0</v>
      </c>
      <c r="S368" s="37">
        <f t="shared" si="88"/>
        <v>1092.8205220296725</v>
      </c>
      <c r="T368" s="37">
        <f t="shared" si="89"/>
        <v>468.0881255697131</v>
      </c>
      <c r="U368" s="37">
        <f t="shared" si="84"/>
        <v>0.30356125611935347</v>
      </c>
      <c r="V368" s="37">
        <f t="shared" si="85"/>
        <v>0.13002447932492031</v>
      </c>
      <c r="W368" s="37">
        <f t="shared" si="86"/>
        <v>9.7518359493690226E-2</v>
      </c>
    </row>
    <row r="369" spans="5:23" x14ac:dyDescent="0.3">
      <c r="E369" s="2" t="s">
        <v>26</v>
      </c>
      <c r="F369" s="2">
        <v>367</v>
      </c>
      <c r="G369" s="2">
        <v>367</v>
      </c>
      <c r="H369" s="2">
        <f t="shared" si="87"/>
        <v>5.8888888888888893</v>
      </c>
      <c r="I369" s="26">
        <v>21.2</v>
      </c>
      <c r="J369" s="30">
        <f t="shared" si="80"/>
        <v>0.18055555555555566</v>
      </c>
      <c r="K369" s="30">
        <f t="shared" si="81"/>
        <v>0.65000000000000036</v>
      </c>
      <c r="L369" s="30">
        <f t="shared" si="75"/>
        <v>184.40837999999999</v>
      </c>
      <c r="M369" s="30">
        <f t="shared" si="76"/>
        <v>17.194450180806239</v>
      </c>
      <c r="N369" s="30">
        <f t="shared" si="77"/>
        <v>261.08333333333348</v>
      </c>
      <c r="O369" s="30">
        <f t="shared" si="82"/>
        <v>462.68616351413971</v>
      </c>
      <c r="P369" s="37">
        <f t="shared" si="83"/>
        <v>2.7247074073610453</v>
      </c>
      <c r="Q369" s="38">
        <f t="shared" si="78"/>
        <v>2.7247074073610453</v>
      </c>
      <c r="R369" s="38" t="str">
        <f t="shared" si="79"/>
        <v>0</v>
      </c>
      <c r="S369" s="37">
        <f t="shared" si="88"/>
        <v>1095.5452294370334</v>
      </c>
      <c r="T369" s="37">
        <f t="shared" si="89"/>
        <v>468.0881255697131</v>
      </c>
      <c r="U369" s="37">
        <f t="shared" si="84"/>
        <v>0.30431811928806485</v>
      </c>
      <c r="V369" s="37">
        <f t="shared" si="85"/>
        <v>0.13002447932492031</v>
      </c>
      <c r="W369" s="37">
        <f t="shared" si="86"/>
        <v>9.7518359493690226E-2</v>
      </c>
    </row>
    <row r="370" spans="5:23" x14ac:dyDescent="0.3">
      <c r="E370" s="2" t="s">
        <v>26</v>
      </c>
      <c r="F370" s="2">
        <v>368</v>
      </c>
      <c r="G370" s="2">
        <v>368</v>
      </c>
      <c r="H370" s="2">
        <f t="shared" si="87"/>
        <v>6.1388888888888893</v>
      </c>
      <c r="I370" s="26">
        <v>22.1</v>
      </c>
      <c r="J370" s="30">
        <f t="shared" si="80"/>
        <v>0.31944444444444453</v>
      </c>
      <c r="K370" s="30">
        <f t="shared" si="81"/>
        <v>1.1500000000000004</v>
      </c>
      <c r="L370" s="30">
        <f t="shared" si="75"/>
        <v>184.40837999999999</v>
      </c>
      <c r="M370" s="30">
        <f t="shared" si="76"/>
        <v>18.685344902117247</v>
      </c>
      <c r="N370" s="30">
        <f t="shared" si="77"/>
        <v>461.9166666666668</v>
      </c>
      <c r="O370" s="30">
        <f t="shared" si="82"/>
        <v>665.01039156878403</v>
      </c>
      <c r="P370" s="37">
        <f t="shared" si="83"/>
        <v>4.082424903797258</v>
      </c>
      <c r="Q370" s="38">
        <f t="shared" si="78"/>
        <v>4.082424903797258</v>
      </c>
      <c r="R370" s="38" t="str">
        <f t="shared" si="79"/>
        <v>0</v>
      </c>
      <c r="S370" s="37">
        <f t="shared" si="88"/>
        <v>1099.6276543408308</v>
      </c>
      <c r="T370" s="37">
        <f t="shared" si="89"/>
        <v>468.0881255697131</v>
      </c>
      <c r="U370" s="37">
        <f t="shared" si="84"/>
        <v>0.30545212620578632</v>
      </c>
      <c r="V370" s="37">
        <f t="shared" si="85"/>
        <v>0.13002447932492031</v>
      </c>
      <c r="W370" s="37">
        <f t="shared" si="86"/>
        <v>9.7518359493690226E-2</v>
      </c>
    </row>
    <row r="371" spans="5:23" x14ac:dyDescent="0.3">
      <c r="E371" s="2" t="s">
        <v>26</v>
      </c>
      <c r="F371" s="2">
        <v>369</v>
      </c>
      <c r="G371" s="2">
        <v>369</v>
      </c>
      <c r="H371" s="2">
        <f t="shared" si="87"/>
        <v>6.5277777777777777</v>
      </c>
      <c r="I371" s="26">
        <v>23.5</v>
      </c>
      <c r="J371" s="30">
        <f t="shared" si="80"/>
        <v>0.30555555555555547</v>
      </c>
      <c r="K371" s="30">
        <f t="shared" si="81"/>
        <v>1.0999999999999996</v>
      </c>
      <c r="L371" s="30">
        <f t="shared" si="75"/>
        <v>184.40837999999999</v>
      </c>
      <c r="M371" s="30">
        <f t="shared" si="76"/>
        <v>21.127703614164833</v>
      </c>
      <c r="N371" s="30">
        <f t="shared" si="77"/>
        <v>441.8333333333332</v>
      </c>
      <c r="O371" s="30">
        <f t="shared" si="82"/>
        <v>647.36941694749805</v>
      </c>
      <c r="P371" s="37">
        <f t="shared" si="83"/>
        <v>4.2258836939628344</v>
      </c>
      <c r="Q371" s="38">
        <f t="shared" si="78"/>
        <v>4.2258836939628344</v>
      </c>
      <c r="R371" s="38" t="str">
        <f t="shared" si="79"/>
        <v>0</v>
      </c>
      <c r="S371" s="37">
        <f t="shared" si="88"/>
        <v>1103.8535380347937</v>
      </c>
      <c r="T371" s="37">
        <f t="shared" si="89"/>
        <v>468.0881255697131</v>
      </c>
      <c r="U371" s="37">
        <f t="shared" si="84"/>
        <v>0.30662598278744269</v>
      </c>
      <c r="V371" s="37">
        <f t="shared" si="85"/>
        <v>0.13002447932492031</v>
      </c>
      <c r="W371" s="37">
        <f t="shared" si="86"/>
        <v>9.7518359493690226E-2</v>
      </c>
    </row>
    <row r="372" spans="5:23" x14ac:dyDescent="0.3">
      <c r="E372" s="2" t="s">
        <v>26</v>
      </c>
      <c r="F372" s="2">
        <v>370</v>
      </c>
      <c r="G372" s="2">
        <v>370</v>
      </c>
      <c r="H372" s="2">
        <f t="shared" si="87"/>
        <v>6.7500000000000009</v>
      </c>
      <c r="I372" s="26">
        <v>24.3</v>
      </c>
      <c r="J372" s="30">
        <f t="shared" si="80"/>
        <v>0.1388888888888889</v>
      </c>
      <c r="K372" s="30">
        <f t="shared" si="81"/>
        <v>0.5</v>
      </c>
      <c r="L372" s="30">
        <f t="shared" si="75"/>
        <v>184.40837999999999</v>
      </c>
      <c r="M372" s="30">
        <f t="shared" si="76"/>
        <v>22.590670361481571</v>
      </c>
      <c r="N372" s="30">
        <f t="shared" si="77"/>
        <v>200.83333333333334</v>
      </c>
      <c r="O372" s="30">
        <f t="shared" si="82"/>
        <v>407.83238369481489</v>
      </c>
      <c r="P372" s="37">
        <f t="shared" si="83"/>
        <v>2.7528685899400007</v>
      </c>
      <c r="Q372" s="38">
        <f t="shared" si="78"/>
        <v>2.7528685899400007</v>
      </c>
      <c r="R372" s="38" t="str">
        <f t="shared" si="79"/>
        <v>0</v>
      </c>
      <c r="S372" s="37">
        <f t="shared" si="88"/>
        <v>1106.6064066247336</v>
      </c>
      <c r="T372" s="37">
        <f t="shared" si="89"/>
        <v>468.0881255697131</v>
      </c>
      <c r="U372" s="37">
        <f t="shared" si="84"/>
        <v>0.30739066850687041</v>
      </c>
      <c r="V372" s="37">
        <f t="shared" si="85"/>
        <v>0.13002447932492031</v>
      </c>
      <c r="W372" s="37">
        <f t="shared" si="86"/>
        <v>9.7518359493690226E-2</v>
      </c>
    </row>
    <row r="373" spans="5:23" x14ac:dyDescent="0.3">
      <c r="E373" s="2" t="s">
        <v>26</v>
      </c>
      <c r="F373" s="2">
        <v>371</v>
      </c>
      <c r="G373" s="2">
        <v>371</v>
      </c>
      <c r="H373" s="2">
        <f t="shared" si="87"/>
        <v>6.8055555555555562</v>
      </c>
      <c r="I373" s="26">
        <v>24.5</v>
      </c>
      <c r="J373" s="30">
        <f t="shared" si="80"/>
        <v>-6.9444444444444448E-2</v>
      </c>
      <c r="K373" s="30">
        <f t="shared" si="81"/>
        <v>-0.25</v>
      </c>
      <c r="L373" s="30">
        <f t="shared" si="75"/>
        <v>184.40837999999999</v>
      </c>
      <c r="M373" s="30">
        <f t="shared" si="76"/>
        <v>22.96406354803521</v>
      </c>
      <c r="N373" s="30">
        <f t="shared" si="77"/>
        <v>-100.41666666666667</v>
      </c>
      <c r="O373" s="30">
        <f t="shared" si="82"/>
        <v>106.95577688136852</v>
      </c>
      <c r="P373" s="37">
        <f t="shared" si="83"/>
        <v>0.7278934815537581</v>
      </c>
      <c r="Q373" s="38">
        <f t="shared" si="78"/>
        <v>0.7278934815537581</v>
      </c>
      <c r="R373" s="38" t="str">
        <f t="shared" si="79"/>
        <v>0</v>
      </c>
      <c r="S373" s="37">
        <f t="shared" si="88"/>
        <v>1107.3343001062874</v>
      </c>
      <c r="T373" s="37">
        <f t="shared" si="89"/>
        <v>468.0881255697131</v>
      </c>
      <c r="U373" s="37">
        <f t="shared" si="84"/>
        <v>0.30759286114063539</v>
      </c>
      <c r="V373" s="37">
        <f t="shared" si="85"/>
        <v>0.13002447932492031</v>
      </c>
      <c r="W373" s="37">
        <f t="shared" si="86"/>
        <v>9.7518359493690226E-2</v>
      </c>
    </row>
    <row r="374" spans="5:23" x14ac:dyDescent="0.3">
      <c r="E374" s="2" t="s">
        <v>26</v>
      </c>
      <c r="F374" s="2">
        <v>372</v>
      </c>
      <c r="G374" s="2">
        <v>372</v>
      </c>
      <c r="H374" s="2">
        <f t="shared" si="87"/>
        <v>6.6111111111111116</v>
      </c>
      <c r="I374" s="26">
        <v>23.8</v>
      </c>
      <c r="J374" s="30">
        <f t="shared" si="80"/>
        <v>-0.44444444444444431</v>
      </c>
      <c r="K374" s="30">
        <f t="shared" si="81"/>
        <v>-1.5999999999999996</v>
      </c>
      <c r="L374" s="30">
        <f t="shared" si="75"/>
        <v>184.40837999999999</v>
      </c>
      <c r="M374" s="30">
        <f t="shared" si="76"/>
        <v>21.670577519615268</v>
      </c>
      <c r="N374" s="30">
        <f t="shared" si="77"/>
        <v>-642.66666666666652</v>
      </c>
      <c r="O374" s="30">
        <f t="shared" si="82"/>
        <v>-436.58770914705121</v>
      </c>
      <c r="P374" s="37">
        <f t="shared" si="83"/>
        <v>-2.8863298549166165</v>
      </c>
      <c r="Q374" s="38" t="str">
        <f t="shared" si="78"/>
        <v>0</v>
      </c>
      <c r="R374" s="38">
        <f t="shared" si="79"/>
        <v>2.8863298549166165</v>
      </c>
      <c r="S374" s="37">
        <f t="shared" si="88"/>
        <v>1107.3343001062874</v>
      </c>
      <c r="T374" s="37">
        <f t="shared" si="89"/>
        <v>470.9744554246297</v>
      </c>
      <c r="U374" s="37">
        <f t="shared" si="84"/>
        <v>0.30759286114063539</v>
      </c>
      <c r="V374" s="37">
        <f t="shared" si="85"/>
        <v>0.1308262376179527</v>
      </c>
      <c r="W374" s="37">
        <f t="shared" si="86"/>
        <v>9.8119678213464526E-2</v>
      </c>
    </row>
    <row r="375" spans="5:23" x14ac:dyDescent="0.3">
      <c r="E375" s="2" t="s">
        <v>26</v>
      </c>
      <c r="F375" s="2">
        <v>373</v>
      </c>
      <c r="G375" s="2">
        <v>373</v>
      </c>
      <c r="H375" s="2">
        <f t="shared" si="87"/>
        <v>5.916666666666667</v>
      </c>
      <c r="I375" s="26">
        <v>21.3</v>
      </c>
      <c r="J375" s="30">
        <f t="shared" si="80"/>
        <v>-0.84722222222222243</v>
      </c>
      <c r="K375" s="30">
        <f t="shared" si="81"/>
        <v>-3.0500000000000007</v>
      </c>
      <c r="L375" s="30">
        <f t="shared" si="75"/>
        <v>184.40837999999999</v>
      </c>
      <c r="M375" s="30">
        <f t="shared" si="76"/>
        <v>17.357044549951009</v>
      </c>
      <c r="N375" s="30">
        <f t="shared" si="77"/>
        <v>-1225.0833333333337</v>
      </c>
      <c r="O375" s="30">
        <f t="shared" si="82"/>
        <v>-1023.3179087833827</v>
      </c>
      <c r="P375" s="37">
        <f t="shared" si="83"/>
        <v>-6.0546309603016804</v>
      </c>
      <c r="Q375" s="38" t="str">
        <f t="shared" si="78"/>
        <v>0</v>
      </c>
      <c r="R375" s="38">
        <f t="shared" si="79"/>
        <v>6.0546309603016804</v>
      </c>
      <c r="S375" s="37">
        <f t="shared" si="88"/>
        <v>1107.3343001062874</v>
      </c>
      <c r="T375" s="37">
        <f t="shared" si="89"/>
        <v>477.02908638493136</v>
      </c>
      <c r="U375" s="37">
        <f t="shared" si="84"/>
        <v>0.30759286114063539</v>
      </c>
      <c r="V375" s="37">
        <f t="shared" si="85"/>
        <v>0.13250807955136984</v>
      </c>
      <c r="W375" s="37">
        <f t="shared" si="86"/>
        <v>9.938105966352738E-2</v>
      </c>
    </row>
    <row r="376" spans="5:23" x14ac:dyDescent="0.3">
      <c r="E376" s="2" t="s">
        <v>26</v>
      </c>
      <c r="F376" s="2">
        <v>374</v>
      </c>
      <c r="G376" s="2">
        <v>374</v>
      </c>
      <c r="H376" s="2">
        <f t="shared" si="87"/>
        <v>4.916666666666667</v>
      </c>
      <c r="I376" s="26">
        <v>17.7</v>
      </c>
      <c r="J376" s="30">
        <f t="shared" si="80"/>
        <v>-0.95833333333333337</v>
      </c>
      <c r="K376" s="30">
        <f t="shared" si="81"/>
        <v>-3.45</v>
      </c>
      <c r="L376" s="30">
        <f t="shared" si="75"/>
        <v>184.40837999999999</v>
      </c>
      <c r="M376" s="30">
        <f t="shared" si="76"/>
        <v>11.985691743380176</v>
      </c>
      <c r="N376" s="30">
        <f t="shared" si="77"/>
        <v>-1385.75</v>
      </c>
      <c r="O376" s="30">
        <f t="shared" si="82"/>
        <v>-1189.3559282566198</v>
      </c>
      <c r="P376" s="37">
        <f t="shared" si="83"/>
        <v>-5.8476666472617147</v>
      </c>
      <c r="Q376" s="38" t="str">
        <f t="shared" si="78"/>
        <v>0</v>
      </c>
      <c r="R376" s="38">
        <f t="shared" si="79"/>
        <v>5.8476666472617147</v>
      </c>
      <c r="S376" s="37">
        <f t="shared" si="88"/>
        <v>1107.3343001062874</v>
      </c>
      <c r="T376" s="37">
        <f t="shared" si="89"/>
        <v>482.87675303219305</v>
      </c>
      <c r="U376" s="37">
        <f t="shared" si="84"/>
        <v>0.30759286114063539</v>
      </c>
      <c r="V376" s="37">
        <f t="shared" si="85"/>
        <v>0.1341324313978314</v>
      </c>
      <c r="W376" s="37">
        <f t="shared" si="86"/>
        <v>0.10059932354837356</v>
      </c>
    </row>
    <row r="377" spans="5:23" x14ac:dyDescent="0.3">
      <c r="E377" s="2" t="s">
        <v>26</v>
      </c>
      <c r="F377" s="2">
        <v>375</v>
      </c>
      <c r="G377" s="2">
        <v>375</v>
      </c>
      <c r="H377" s="2">
        <f t="shared" si="87"/>
        <v>4</v>
      </c>
      <c r="I377" s="26">
        <v>14.4</v>
      </c>
      <c r="J377" s="30">
        <f t="shared" si="80"/>
        <v>-0.80555555555555536</v>
      </c>
      <c r="K377" s="30">
        <f t="shared" si="81"/>
        <v>-2.8999999999999995</v>
      </c>
      <c r="L377" s="30">
        <f t="shared" si="75"/>
        <v>184.40837999999999</v>
      </c>
      <c r="M377" s="30">
        <f t="shared" si="76"/>
        <v>7.9330749143200006</v>
      </c>
      <c r="N377" s="30">
        <f t="shared" si="77"/>
        <v>-1164.833333333333</v>
      </c>
      <c r="O377" s="30">
        <f t="shared" si="82"/>
        <v>-972.49187841901301</v>
      </c>
      <c r="P377" s="37">
        <f t="shared" si="83"/>
        <v>-3.8899675136760519</v>
      </c>
      <c r="Q377" s="38" t="str">
        <f t="shared" si="78"/>
        <v>0</v>
      </c>
      <c r="R377" s="38">
        <f t="shared" si="79"/>
        <v>3.8899675136760519</v>
      </c>
      <c r="S377" s="37">
        <f t="shared" si="88"/>
        <v>1107.3343001062874</v>
      </c>
      <c r="T377" s="37">
        <f t="shared" si="89"/>
        <v>486.76672054586908</v>
      </c>
      <c r="U377" s="37">
        <f t="shared" si="84"/>
        <v>0.30759286114063539</v>
      </c>
      <c r="V377" s="37">
        <f t="shared" si="85"/>
        <v>0.13521297792940809</v>
      </c>
      <c r="W377" s="37">
        <f t="shared" si="86"/>
        <v>0.10140973344705606</v>
      </c>
    </row>
    <row r="378" spans="5:23" x14ac:dyDescent="0.3">
      <c r="E378" s="2" t="s">
        <v>26</v>
      </c>
      <c r="F378" s="2">
        <v>376</v>
      </c>
      <c r="G378" s="2">
        <v>376</v>
      </c>
      <c r="H378" s="2">
        <f t="shared" si="87"/>
        <v>3.3055555555555558</v>
      </c>
      <c r="I378" s="26">
        <v>11.9</v>
      </c>
      <c r="J378" s="30">
        <f t="shared" si="80"/>
        <v>-0.58333333333333348</v>
      </c>
      <c r="K378" s="30">
        <f t="shared" si="81"/>
        <v>-2.1000000000000005</v>
      </c>
      <c r="L378" s="30">
        <f t="shared" si="75"/>
        <v>184.40837999999999</v>
      </c>
      <c r="M378" s="30">
        <f t="shared" si="76"/>
        <v>5.417644379903817</v>
      </c>
      <c r="N378" s="30">
        <f t="shared" si="77"/>
        <v>-843.50000000000023</v>
      </c>
      <c r="O378" s="30">
        <f t="shared" si="82"/>
        <v>-653.67397562009637</v>
      </c>
      <c r="P378" s="37">
        <f t="shared" si="83"/>
        <v>-2.1607556416330964</v>
      </c>
      <c r="Q378" s="38" t="str">
        <f t="shared" si="78"/>
        <v>0</v>
      </c>
      <c r="R378" s="38">
        <f t="shared" si="79"/>
        <v>2.1607556416330964</v>
      </c>
      <c r="S378" s="37">
        <f t="shared" si="88"/>
        <v>1107.3343001062874</v>
      </c>
      <c r="T378" s="37">
        <f t="shared" si="89"/>
        <v>488.92747618750218</v>
      </c>
      <c r="U378" s="37">
        <f t="shared" si="84"/>
        <v>0.30759286114063539</v>
      </c>
      <c r="V378" s="37">
        <f t="shared" si="85"/>
        <v>0.13581318782986171</v>
      </c>
      <c r="W378" s="37">
        <f t="shared" si="86"/>
        <v>0.10185989087239627</v>
      </c>
    </row>
    <row r="379" spans="5:23" x14ac:dyDescent="0.3">
      <c r="E379" s="2" t="s">
        <v>26</v>
      </c>
      <c r="F379" s="2">
        <v>377</v>
      </c>
      <c r="G379" s="2">
        <v>377</v>
      </c>
      <c r="H379" s="2">
        <f t="shared" si="87"/>
        <v>2.8333333333333335</v>
      </c>
      <c r="I379" s="26">
        <v>10.199999999999999</v>
      </c>
      <c r="J379" s="30">
        <f t="shared" si="80"/>
        <v>-0.41666666666666663</v>
      </c>
      <c r="K379" s="30">
        <f t="shared" si="81"/>
        <v>-1.5</v>
      </c>
      <c r="L379" s="30">
        <f t="shared" si="75"/>
        <v>184.40837999999999</v>
      </c>
      <c r="M379" s="30">
        <f t="shared" si="76"/>
        <v>3.9803101566640287</v>
      </c>
      <c r="N379" s="30">
        <f t="shared" si="77"/>
        <v>-602.5</v>
      </c>
      <c r="O379" s="30">
        <f t="shared" si="82"/>
        <v>-414.11130984333602</v>
      </c>
      <c r="P379" s="37">
        <f t="shared" si="83"/>
        <v>-1.1733153778894521</v>
      </c>
      <c r="Q379" s="38" t="str">
        <f t="shared" si="78"/>
        <v>0</v>
      </c>
      <c r="R379" s="38">
        <f t="shared" si="79"/>
        <v>1.1733153778894521</v>
      </c>
      <c r="S379" s="37">
        <f t="shared" si="88"/>
        <v>1107.3343001062874</v>
      </c>
      <c r="T379" s="37">
        <f t="shared" si="89"/>
        <v>490.10079156539166</v>
      </c>
      <c r="U379" s="37">
        <f t="shared" si="84"/>
        <v>0.30759286114063539</v>
      </c>
      <c r="V379" s="37">
        <f t="shared" si="85"/>
        <v>0.13613910876816435</v>
      </c>
      <c r="W379" s="37">
        <f t="shared" si="86"/>
        <v>0.10210433157612325</v>
      </c>
    </row>
    <row r="380" spans="5:23" x14ac:dyDescent="0.3">
      <c r="E380" s="2" t="s">
        <v>26</v>
      </c>
      <c r="F380" s="2">
        <v>378</v>
      </c>
      <c r="G380" s="2">
        <v>378</v>
      </c>
      <c r="H380" s="2">
        <f t="shared" si="87"/>
        <v>2.4722222222222223</v>
      </c>
      <c r="I380" s="26">
        <v>8.9</v>
      </c>
      <c r="J380" s="30">
        <f t="shared" si="80"/>
        <v>-0.30555555555555547</v>
      </c>
      <c r="K380" s="30">
        <f t="shared" si="81"/>
        <v>-1.0999999999999996</v>
      </c>
      <c r="L380" s="30">
        <f t="shared" si="75"/>
        <v>184.40837999999999</v>
      </c>
      <c r="M380" s="30">
        <f t="shared" si="76"/>
        <v>3.0303764658723344</v>
      </c>
      <c r="N380" s="30">
        <f t="shared" si="77"/>
        <v>-441.8333333333332</v>
      </c>
      <c r="O380" s="30">
        <f t="shared" si="82"/>
        <v>-254.39457686746087</v>
      </c>
      <c r="P380" s="37">
        <f t="shared" si="83"/>
        <v>-0.62891992614455605</v>
      </c>
      <c r="Q380" s="38" t="str">
        <f t="shared" si="78"/>
        <v>0</v>
      </c>
      <c r="R380" s="38">
        <f t="shared" si="79"/>
        <v>0.62891992614455605</v>
      </c>
      <c r="S380" s="37">
        <f t="shared" si="88"/>
        <v>1107.3343001062874</v>
      </c>
      <c r="T380" s="37">
        <f t="shared" si="89"/>
        <v>490.72971149153619</v>
      </c>
      <c r="U380" s="37">
        <f t="shared" si="84"/>
        <v>0.30759286114063539</v>
      </c>
      <c r="V380" s="37">
        <f t="shared" si="85"/>
        <v>0.13631380874764892</v>
      </c>
      <c r="W380" s="37">
        <f t="shared" si="86"/>
        <v>0.10223535656073669</v>
      </c>
    </row>
    <row r="381" spans="5:23" x14ac:dyDescent="0.3">
      <c r="E381" s="2" t="s">
        <v>26</v>
      </c>
      <c r="F381" s="2">
        <v>379</v>
      </c>
      <c r="G381" s="2">
        <v>379</v>
      </c>
      <c r="H381" s="2">
        <f t="shared" si="87"/>
        <v>2.2222222222222223</v>
      </c>
      <c r="I381" s="26">
        <v>8</v>
      </c>
      <c r="J381" s="30">
        <f t="shared" si="80"/>
        <v>-0.23611111111111113</v>
      </c>
      <c r="K381" s="30">
        <f t="shared" si="81"/>
        <v>-0.85000000000000009</v>
      </c>
      <c r="L381" s="30">
        <f t="shared" si="75"/>
        <v>184.40837999999999</v>
      </c>
      <c r="M381" s="30">
        <f t="shared" si="76"/>
        <v>2.4484799118271612</v>
      </c>
      <c r="N381" s="30">
        <f t="shared" si="77"/>
        <v>-341.41666666666669</v>
      </c>
      <c r="O381" s="30">
        <f t="shared" si="82"/>
        <v>-154.55980675483954</v>
      </c>
      <c r="P381" s="37">
        <f t="shared" si="83"/>
        <v>-0.34346623723297676</v>
      </c>
      <c r="Q381" s="38" t="str">
        <f t="shared" si="78"/>
        <v>0</v>
      </c>
      <c r="R381" s="38">
        <f t="shared" si="79"/>
        <v>0.34346623723297676</v>
      </c>
      <c r="S381" s="37">
        <f t="shared" si="88"/>
        <v>1107.3343001062874</v>
      </c>
      <c r="T381" s="37">
        <f t="shared" si="89"/>
        <v>491.07317772876917</v>
      </c>
      <c r="U381" s="37">
        <f t="shared" si="84"/>
        <v>0.30759286114063539</v>
      </c>
      <c r="V381" s="37">
        <f t="shared" si="85"/>
        <v>0.13640921603576922</v>
      </c>
      <c r="W381" s="37">
        <f t="shared" si="86"/>
        <v>0.10230691202682692</v>
      </c>
    </row>
    <row r="382" spans="5:23" x14ac:dyDescent="0.3">
      <c r="E382" s="2" t="s">
        <v>26</v>
      </c>
      <c r="F382" s="2">
        <v>380</v>
      </c>
      <c r="G382" s="2">
        <v>380</v>
      </c>
      <c r="H382" s="2">
        <f t="shared" si="87"/>
        <v>2</v>
      </c>
      <c r="I382" s="26">
        <v>7.2</v>
      </c>
      <c r="J382" s="30">
        <f t="shared" si="80"/>
        <v>-0.26388888888888895</v>
      </c>
      <c r="K382" s="30">
        <f t="shared" si="81"/>
        <v>-0.95000000000000018</v>
      </c>
      <c r="L382" s="30">
        <f t="shared" si="75"/>
        <v>184.40837999999999</v>
      </c>
      <c r="M382" s="30">
        <f t="shared" si="76"/>
        <v>1.9832687285800001</v>
      </c>
      <c r="N382" s="30">
        <f t="shared" si="77"/>
        <v>-381.58333333333343</v>
      </c>
      <c r="O382" s="30">
        <f t="shared" si="82"/>
        <v>-195.19168460475345</v>
      </c>
      <c r="P382" s="37">
        <f t="shared" si="83"/>
        <v>-0.39038336920950689</v>
      </c>
      <c r="Q382" s="38" t="str">
        <f t="shared" si="78"/>
        <v>0</v>
      </c>
      <c r="R382" s="38">
        <f t="shared" si="79"/>
        <v>0.39038336920950689</v>
      </c>
      <c r="S382" s="37">
        <f t="shared" si="88"/>
        <v>1107.3343001062874</v>
      </c>
      <c r="T382" s="37">
        <f t="shared" si="89"/>
        <v>491.4635610979787</v>
      </c>
      <c r="U382" s="37">
        <f t="shared" si="84"/>
        <v>0.30759286114063539</v>
      </c>
      <c r="V382" s="37">
        <f t="shared" si="85"/>
        <v>0.13651765586054962</v>
      </c>
      <c r="W382" s="37">
        <f t="shared" si="86"/>
        <v>0.10238824189541221</v>
      </c>
    </row>
    <row r="383" spans="5:23" x14ac:dyDescent="0.3">
      <c r="E383" s="2" t="s">
        <v>26</v>
      </c>
      <c r="F383" s="2">
        <v>381</v>
      </c>
      <c r="G383" s="2">
        <v>381</v>
      </c>
      <c r="H383" s="2">
        <f t="shared" si="87"/>
        <v>1.6944444444444444</v>
      </c>
      <c r="I383" s="26">
        <v>6.1</v>
      </c>
      <c r="J383" s="30">
        <f t="shared" si="80"/>
        <v>-0.31944444444444442</v>
      </c>
      <c r="K383" s="30">
        <f t="shared" si="81"/>
        <v>-1.1499999999999999</v>
      </c>
      <c r="L383" s="30">
        <f t="shared" si="75"/>
        <v>184.40837999999999</v>
      </c>
      <c r="M383" s="30">
        <f t="shared" si="76"/>
        <v>1.4235615237357602</v>
      </c>
      <c r="N383" s="30">
        <f t="shared" si="77"/>
        <v>-461.91666666666663</v>
      </c>
      <c r="O383" s="30">
        <f t="shared" si="82"/>
        <v>-276.08472514293089</v>
      </c>
      <c r="P383" s="37">
        <f t="shared" si="83"/>
        <v>-0.46781022871441069</v>
      </c>
      <c r="Q383" s="38" t="str">
        <f t="shared" si="78"/>
        <v>0</v>
      </c>
      <c r="R383" s="38">
        <f t="shared" si="79"/>
        <v>0.46781022871441069</v>
      </c>
      <c r="S383" s="37">
        <f t="shared" si="88"/>
        <v>1107.3343001062874</v>
      </c>
      <c r="T383" s="37">
        <f t="shared" si="89"/>
        <v>491.93137132669312</v>
      </c>
      <c r="U383" s="37">
        <f t="shared" si="84"/>
        <v>0.30759286114063539</v>
      </c>
      <c r="V383" s="37">
        <f t="shared" si="85"/>
        <v>0.13664760314630364</v>
      </c>
      <c r="W383" s="37">
        <f t="shared" si="86"/>
        <v>0.10248570235972773</v>
      </c>
    </row>
    <row r="384" spans="5:23" x14ac:dyDescent="0.3">
      <c r="E384" s="2" t="s">
        <v>26</v>
      </c>
      <c r="F384" s="2">
        <v>382</v>
      </c>
      <c r="G384" s="2">
        <v>382</v>
      </c>
      <c r="H384" s="2">
        <f t="shared" si="87"/>
        <v>1.3611111111111112</v>
      </c>
      <c r="I384" s="26">
        <v>4.9000000000000004</v>
      </c>
      <c r="J384" s="30">
        <f t="shared" si="80"/>
        <v>-0.33333333333333326</v>
      </c>
      <c r="K384" s="30">
        <f t="shared" si="81"/>
        <v>-1.1999999999999997</v>
      </c>
      <c r="L384" s="30">
        <f t="shared" si="75"/>
        <v>184.40837999999999</v>
      </c>
      <c r="M384" s="30">
        <f t="shared" si="76"/>
        <v>0.91856254192140829</v>
      </c>
      <c r="N384" s="30">
        <f t="shared" si="77"/>
        <v>-481.99999999999989</v>
      </c>
      <c r="O384" s="30">
        <f t="shared" si="82"/>
        <v>-296.67305745807846</v>
      </c>
      <c r="P384" s="37">
        <f t="shared" si="83"/>
        <v>-0.40380499487349569</v>
      </c>
      <c r="Q384" s="38" t="str">
        <f t="shared" si="78"/>
        <v>0</v>
      </c>
      <c r="R384" s="38">
        <f t="shared" si="79"/>
        <v>0.40380499487349569</v>
      </c>
      <c r="S384" s="37">
        <f t="shared" si="88"/>
        <v>1107.3343001062874</v>
      </c>
      <c r="T384" s="37">
        <f t="shared" si="89"/>
        <v>492.33517632156662</v>
      </c>
      <c r="U384" s="37">
        <f t="shared" si="84"/>
        <v>0.30759286114063539</v>
      </c>
      <c r="V384" s="37">
        <f t="shared" si="85"/>
        <v>0.13675977120043517</v>
      </c>
      <c r="W384" s="37">
        <f t="shared" si="86"/>
        <v>0.10256982840032638</v>
      </c>
    </row>
    <row r="385" spans="5:23" x14ac:dyDescent="0.3">
      <c r="E385" s="2" t="s">
        <v>26</v>
      </c>
      <c r="F385" s="2">
        <v>383</v>
      </c>
      <c r="G385" s="2">
        <v>383</v>
      </c>
      <c r="H385" s="2">
        <f t="shared" si="87"/>
        <v>1.0277777777777779</v>
      </c>
      <c r="I385" s="26">
        <v>3.7</v>
      </c>
      <c r="J385" s="30">
        <f t="shared" si="80"/>
        <v>-0.36111111111111116</v>
      </c>
      <c r="K385" s="30">
        <f t="shared" si="81"/>
        <v>-1.3000000000000003</v>
      </c>
      <c r="L385" s="30">
        <f t="shared" si="75"/>
        <v>184.40837999999999</v>
      </c>
      <c r="M385" s="30">
        <f t="shared" si="76"/>
        <v>0.52374515613927863</v>
      </c>
      <c r="N385" s="30">
        <f t="shared" si="77"/>
        <v>-522.16666666666674</v>
      </c>
      <c r="O385" s="30">
        <f t="shared" si="82"/>
        <v>-337.23454151052749</v>
      </c>
      <c r="P385" s="37">
        <f t="shared" si="83"/>
        <v>-0.34660216766359775</v>
      </c>
      <c r="Q385" s="38" t="str">
        <f t="shared" si="78"/>
        <v>0</v>
      </c>
      <c r="R385" s="38">
        <f t="shared" si="79"/>
        <v>0.34660216766359775</v>
      </c>
      <c r="S385" s="37">
        <f t="shared" si="88"/>
        <v>1107.3343001062874</v>
      </c>
      <c r="T385" s="37">
        <f t="shared" si="89"/>
        <v>492.68177848923023</v>
      </c>
      <c r="U385" s="37">
        <f t="shared" si="84"/>
        <v>0.30759286114063539</v>
      </c>
      <c r="V385" s="37">
        <f t="shared" si="85"/>
        <v>0.13685604958034175</v>
      </c>
      <c r="W385" s="37">
        <f t="shared" si="86"/>
        <v>0.10264203718525632</v>
      </c>
    </row>
    <row r="386" spans="5:23" x14ac:dyDescent="0.3">
      <c r="E386" s="2" t="s">
        <v>26</v>
      </c>
      <c r="F386" s="2">
        <v>384</v>
      </c>
      <c r="G386" s="2">
        <v>384</v>
      </c>
      <c r="H386" s="2">
        <f t="shared" si="87"/>
        <v>0.63888888888888884</v>
      </c>
      <c r="I386" s="26">
        <v>2.2999999999999998</v>
      </c>
      <c r="J386" s="30">
        <f t="shared" si="80"/>
        <v>-0.3888888888888889</v>
      </c>
      <c r="K386" s="30">
        <f t="shared" si="81"/>
        <v>-1.4000000000000001</v>
      </c>
      <c r="L386" s="30">
        <f t="shared" ref="L386:L449" si="90">$C$2*9.81*$C$4</f>
        <v>184.40837999999999</v>
      </c>
      <c r="M386" s="30">
        <f t="shared" ref="M386:M449" si="91">1/2*$C$3*1.223*$C$5*(H386^2)</f>
        <v>0.20238216771196371</v>
      </c>
      <c r="N386" s="30">
        <f t="shared" ref="N386:N449" si="92">$C$2*J386</f>
        <v>-562.33333333333337</v>
      </c>
      <c r="O386" s="30">
        <f t="shared" si="82"/>
        <v>-377.72257116562139</v>
      </c>
      <c r="P386" s="37">
        <f t="shared" si="83"/>
        <v>-0.24132275380025808</v>
      </c>
      <c r="Q386" s="38" t="str">
        <f t="shared" ref="Q386:Q449" si="93">IF(P386&gt;0, P386, "0")</f>
        <v>0</v>
      </c>
      <c r="R386" s="38">
        <f t="shared" ref="R386:R449" si="94">IF(P386&lt;0, P386*-1, "0")</f>
        <v>0.24132275380025808</v>
      </c>
      <c r="S386" s="37">
        <f t="shared" si="88"/>
        <v>1107.3343001062874</v>
      </c>
      <c r="T386" s="37">
        <f t="shared" si="89"/>
        <v>492.92310124303049</v>
      </c>
      <c r="U386" s="37">
        <f t="shared" si="84"/>
        <v>0.30759286114063539</v>
      </c>
      <c r="V386" s="37">
        <f t="shared" si="85"/>
        <v>0.13692308367861958</v>
      </c>
      <c r="W386" s="37">
        <f t="shared" si="86"/>
        <v>0.10269231275896468</v>
      </c>
    </row>
    <row r="387" spans="5:23" x14ac:dyDescent="0.3">
      <c r="E387" s="2" t="s">
        <v>26</v>
      </c>
      <c r="F387" s="2">
        <v>385</v>
      </c>
      <c r="G387" s="2">
        <v>385</v>
      </c>
      <c r="H387" s="2">
        <f t="shared" si="87"/>
        <v>0.25</v>
      </c>
      <c r="I387" s="26">
        <v>0.9</v>
      </c>
      <c r="J387" s="30">
        <f t="shared" ref="J387:J450" si="95">($I388-$I386)/2/3.6</f>
        <v>-0.31944444444444442</v>
      </c>
      <c r="K387" s="30">
        <f t="shared" ref="K387:K450" si="96">($I388-$I386)/2</f>
        <v>-1.1499999999999999</v>
      </c>
      <c r="L387" s="30">
        <f t="shared" si="90"/>
        <v>184.40837999999999</v>
      </c>
      <c r="M387" s="30">
        <f t="shared" si="91"/>
        <v>3.0988573884062502E-2</v>
      </c>
      <c r="N387" s="30">
        <f t="shared" si="92"/>
        <v>-461.91666666666663</v>
      </c>
      <c r="O387" s="30">
        <f t="shared" ref="O387:O450" si="97">L387+M387+N387</f>
        <v>-277.47729809278258</v>
      </c>
      <c r="P387" s="37">
        <f t="shared" ref="P387:P450" si="98">(O387*H387)/1000</f>
        <v>-6.936932452319565E-2</v>
      </c>
      <c r="Q387" s="38" t="str">
        <f t="shared" si="93"/>
        <v>0</v>
      </c>
      <c r="R387" s="38">
        <f t="shared" si="94"/>
        <v>6.936932452319565E-2</v>
      </c>
      <c r="S387" s="37">
        <f t="shared" si="88"/>
        <v>1107.3343001062874</v>
      </c>
      <c r="T387" s="37">
        <f t="shared" si="89"/>
        <v>492.99247056755371</v>
      </c>
      <c r="U387" s="37">
        <f t="shared" ref="U387:U450" si="99">(((S387)/60)/60)</f>
        <v>0.30759286114063539</v>
      </c>
      <c r="V387" s="37">
        <f t="shared" ref="V387:V450" si="100">(((T387)/60)/60)</f>
        <v>0.13694235293543158</v>
      </c>
      <c r="W387" s="37">
        <f t="shared" ref="W387:W450" si="101">V387*0.75</f>
        <v>0.10270676470157369</v>
      </c>
    </row>
    <row r="388" spans="5:23" x14ac:dyDescent="0.3">
      <c r="E388" s="2" t="s">
        <v>26</v>
      </c>
      <c r="F388" s="2">
        <v>386</v>
      </c>
      <c r="G388" s="2">
        <v>386</v>
      </c>
      <c r="H388" s="2">
        <f t="shared" ref="H388:H451" si="102">I388*(1000/3600)</f>
        <v>0</v>
      </c>
      <c r="I388" s="26">
        <v>0</v>
      </c>
      <c r="J388" s="30">
        <f t="shared" si="95"/>
        <v>-0.125</v>
      </c>
      <c r="K388" s="30">
        <f t="shared" si="96"/>
        <v>-0.45</v>
      </c>
      <c r="L388" s="30">
        <f t="shared" si="90"/>
        <v>184.40837999999999</v>
      </c>
      <c r="M388" s="30">
        <f t="shared" si="91"/>
        <v>0</v>
      </c>
      <c r="N388" s="30">
        <f t="shared" si="92"/>
        <v>-180.75</v>
      </c>
      <c r="O388" s="30">
        <f t="shared" si="97"/>
        <v>3.658379999999994</v>
      </c>
      <c r="P388" s="37">
        <f t="shared" si="98"/>
        <v>0</v>
      </c>
      <c r="Q388" s="38" t="str">
        <f t="shared" si="93"/>
        <v>0</v>
      </c>
      <c r="R388" s="38" t="str">
        <f t="shared" si="94"/>
        <v>0</v>
      </c>
      <c r="S388" s="37">
        <f t="shared" ref="S388:S451" si="103">S387+Q388</f>
        <v>1107.3343001062874</v>
      </c>
      <c r="T388" s="37">
        <f t="shared" ref="T388:T451" si="104">T387+R388</f>
        <v>492.99247056755371</v>
      </c>
      <c r="U388" s="37">
        <f t="shared" si="99"/>
        <v>0.30759286114063539</v>
      </c>
      <c r="V388" s="37">
        <f t="shared" si="100"/>
        <v>0.13694235293543158</v>
      </c>
      <c r="W388" s="37">
        <f t="shared" si="101"/>
        <v>0.10270676470157369</v>
      </c>
    </row>
    <row r="389" spans="5:23" x14ac:dyDescent="0.3">
      <c r="E389" s="2" t="s">
        <v>26</v>
      </c>
      <c r="F389" s="2">
        <v>387</v>
      </c>
      <c r="G389" s="2">
        <v>387</v>
      </c>
      <c r="H389" s="2">
        <f t="shared" si="102"/>
        <v>0</v>
      </c>
      <c r="I389" s="26">
        <v>0</v>
      </c>
      <c r="J389" s="30">
        <f t="shared" si="95"/>
        <v>0</v>
      </c>
      <c r="K389" s="30">
        <f t="shared" si="96"/>
        <v>0</v>
      </c>
      <c r="L389" s="30">
        <f t="shared" si="90"/>
        <v>184.40837999999999</v>
      </c>
      <c r="M389" s="30">
        <f t="shared" si="91"/>
        <v>0</v>
      </c>
      <c r="N389" s="30">
        <f t="shared" si="92"/>
        <v>0</v>
      </c>
      <c r="O389" s="30">
        <f t="shared" si="97"/>
        <v>184.40837999999999</v>
      </c>
      <c r="P389" s="37">
        <f t="shared" si="98"/>
        <v>0</v>
      </c>
      <c r="Q389" s="38" t="str">
        <f t="shared" si="93"/>
        <v>0</v>
      </c>
      <c r="R389" s="38" t="str">
        <f t="shared" si="94"/>
        <v>0</v>
      </c>
      <c r="S389" s="37">
        <f t="shared" si="103"/>
        <v>1107.3343001062874</v>
      </c>
      <c r="T389" s="37">
        <f t="shared" si="104"/>
        <v>492.99247056755371</v>
      </c>
      <c r="U389" s="37">
        <f t="shared" si="99"/>
        <v>0.30759286114063539</v>
      </c>
      <c r="V389" s="37">
        <f t="shared" si="100"/>
        <v>0.13694235293543158</v>
      </c>
      <c r="W389" s="37">
        <f t="shared" si="101"/>
        <v>0.10270676470157369</v>
      </c>
    </row>
    <row r="390" spans="5:23" x14ac:dyDescent="0.3">
      <c r="E390" s="2" t="s">
        <v>26</v>
      </c>
      <c r="F390" s="2">
        <v>388</v>
      </c>
      <c r="G390" s="2">
        <v>388</v>
      </c>
      <c r="H390" s="2">
        <f t="shared" si="102"/>
        <v>0</v>
      </c>
      <c r="I390" s="26">
        <v>0</v>
      </c>
      <c r="J390" s="30">
        <f t="shared" si="95"/>
        <v>0</v>
      </c>
      <c r="K390" s="30">
        <f t="shared" si="96"/>
        <v>0</v>
      </c>
      <c r="L390" s="30">
        <f t="shared" si="90"/>
        <v>184.40837999999999</v>
      </c>
      <c r="M390" s="30">
        <f t="shared" si="91"/>
        <v>0</v>
      </c>
      <c r="N390" s="30">
        <f t="shared" si="92"/>
        <v>0</v>
      </c>
      <c r="O390" s="30">
        <f t="shared" si="97"/>
        <v>184.40837999999999</v>
      </c>
      <c r="P390" s="37">
        <f t="shared" si="98"/>
        <v>0</v>
      </c>
      <c r="Q390" s="38" t="str">
        <f t="shared" si="93"/>
        <v>0</v>
      </c>
      <c r="R390" s="38" t="str">
        <f t="shared" si="94"/>
        <v>0</v>
      </c>
      <c r="S390" s="37">
        <f t="shared" si="103"/>
        <v>1107.3343001062874</v>
      </c>
      <c r="T390" s="37">
        <f t="shared" si="104"/>
        <v>492.99247056755371</v>
      </c>
      <c r="U390" s="37">
        <f t="shared" si="99"/>
        <v>0.30759286114063539</v>
      </c>
      <c r="V390" s="37">
        <f t="shared" si="100"/>
        <v>0.13694235293543158</v>
      </c>
      <c r="W390" s="37">
        <f t="shared" si="101"/>
        <v>0.10270676470157369</v>
      </c>
    </row>
    <row r="391" spans="5:23" x14ac:dyDescent="0.3">
      <c r="E391" s="2" t="s">
        <v>26</v>
      </c>
      <c r="F391" s="2">
        <v>389</v>
      </c>
      <c r="G391" s="2">
        <v>389</v>
      </c>
      <c r="H391" s="2">
        <f t="shared" si="102"/>
        <v>0</v>
      </c>
      <c r="I391" s="26">
        <v>0</v>
      </c>
      <c r="J391" s="30">
        <f t="shared" si="95"/>
        <v>0</v>
      </c>
      <c r="K391" s="30">
        <f t="shared" si="96"/>
        <v>0</v>
      </c>
      <c r="L391" s="30">
        <f t="shared" si="90"/>
        <v>184.40837999999999</v>
      </c>
      <c r="M391" s="30">
        <f t="shared" si="91"/>
        <v>0</v>
      </c>
      <c r="N391" s="30">
        <f t="shared" si="92"/>
        <v>0</v>
      </c>
      <c r="O391" s="30">
        <f t="shared" si="97"/>
        <v>184.40837999999999</v>
      </c>
      <c r="P391" s="37">
        <f t="shared" si="98"/>
        <v>0</v>
      </c>
      <c r="Q391" s="38" t="str">
        <f t="shared" si="93"/>
        <v>0</v>
      </c>
      <c r="R391" s="38" t="str">
        <f t="shared" si="94"/>
        <v>0</v>
      </c>
      <c r="S391" s="37">
        <f t="shared" si="103"/>
        <v>1107.3343001062874</v>
      </c>
      <c r="T391" s="37">
        <f t="shared" si="104"/>
        <v>492.99247056755371</v>
      </c>
      <c r="U391" s="37">
        <f t="shared" si="99"/>
        <v>0.30759286114063539</v>
      </c>
      <c r="V391" s="37">
        <f t="shared" si="100"/>
        <v>0.13694235293543158</v>
      </c>
      <c r="W391" s="37">
        <f t="shared" si="101"/>
        <v>0.10270676470157369</v>
      </c>
    </row>
    <row r="392" spans="5:23" x14ac:dyDescent="0.3">
      <c r="E392" s="2" t="s">
        <v>26</v>
      </c>
      <c r="F392" s="2">
        <v>390</v>
      </c>
      <c r="G392" s="2">
        <v>390</v>
      </c>
      <c r="H392" s="2">
        <f t="shared" si="102"/>
        <v>0</v>
      </c>
      <c r="I392" s="26">
        <v>0</v>
      </c>
      <c r="J392" s="30">
        <f t="shared" si="95"/>
        <v>0</v>
      </c>
      <c r="K392" s="30">
        <f t="shared" si="96"/>
        <v>0</v>
      </c>
      <c r="L392" s="30">
        <f t="shared" si="90"/>
        <v>184.40837999999999</v>
      </c>
      <c r="M392" s="30">
        <f t="shared" si="91"/>
        <v>0</v>
      </c>
      <c r="N392" s="30">
        <f t="shared" si="92"/>
        <v>0</v>
      </c>
      <c r="O392" s="30">
        <f t="shared" si="97"/>
        <v>184.40837999999999</v>
      </c>
      <c r="P392" s="37">
        <f t="shared" si="98"/>
        <v>0</v>
      </c>
      <c r="Q392" s="38" t="str">
        <f t="shared" si="93"/>
        <v>0</v>
      </c>
      <c r="R392" s="38" t="str">
        <f t="shared" si="94"/>
        <v>0</v>
      </c>
      <c r="S392" s="37">
        <f t="shared" si="103"/>
        <v>1107.3343001062874</v>
      </c>
      <c r="T392" s="37">
        <f t="shared" si="104"/>
        <v>492.99247056755371</v>
      </c>
      <c r="U392" s="37">
        <f t="shared" si="99"/>
        <v>0.30759286114063539</v>
      </c>
      <c r="V392" s="37">
        <f t="shared" si="100"/>
        <v>0.13694235293543158</v>
      </c>
      <c r="W392" s="37">
        <f t="shared" si="101"/>
        <v>0.10270676470157369</v>
      </c>
    </row>
    <row r="393" spans="5:23" x14ac:dyDescent="0.3">
      <c r="E393" s="2" t="s">
        <v>26</v>
      </c>
      <c r="F393" s="2">
        <v>391</v>
      </c>
      <c r="G393" s="2">
        <v>391</v>
      </c>
      <c r="H393" s="2">
        <f t="shared" si="102"/>
        <v>0</v>
      </c>
      <c r="I393" s="26">
        <v>0</v>
      </c>
      <c r="J393" s="30">
        <f t="shared" si="95"/>
        <v>6.9444444444444448E-2</v>
      </c>
      <c r="K393" s="30">
        <f t="shared" si="96"/>
        <v>0.25</v>
      </c>
      <c r="L393" s="30">
        <f t="shared" si="90"/>
        <v>184.40837999999999</v>
      </c>
      <c r="M393" s="30">
        <f t="shared" si="91"/>
        <v>0</v>
      </c>
      <c r="N393" s="30">
        <f t="shared" si="92"/>
        <v>100.41666666666667</v>
      </c>
      <c r="O393" s="30">
        <f t="shared" si="97"/>
        <v>284.82504666666665</v>
      </c>
      <c r="P393" s="37">
        <f t="shared" si="98"/>
        <v>0</v>
      </c>
      <c r="Q393" s="38" t="str">
        <f t="shared" si="93"/>
        <v>0</v>
      </c>
      <c r="R393" s="38" t="str">
        <f t="shared" si="94"/>
        <v>0</v>
      </c>
      <c r="S393" s="37">
        <f t="shared" si="103"/>
        <v>1107.3343001062874</v>
      </c>
      <c r="T393" s="37">
        <f t="shared" si="104"/>
        <v>492.99247056755371</v>
      </c>
      <c r="U393" s="37">
        <f t="shared" si="99"/>
        <v>0.30759286114063539</v>
      </c>
      <c r="V393" s="37">
        <f t="shared" si="100"/>
        <v>0.13694235293543158</v>
      </c>
      <c r="W393" s="37">
        <f t="shared" si="101"/>
        <v>0.10270676470157369</v>
      </c>
    </row>
    <row r="394" spans="5:23" x14ac:dyDescent="0.3">
      <c r="E394" s="2" t="s">
        <v>26</v>
      </c>
      <c r="F394" s="2">
        <v>392</v>
      </c>
      <c r="G394" s="2">
        <v>392</v>
      </c>
      <c r="H394" s="2">
        <f t="shared" si="102"/>
        <v>0.1388888888888889</v>
      </c>
      <c r="I394" s="26">
        <v>0.5</v>
      </c>
      <c r="J394" s="30">
        <f t="shared" si="95"/>
        <v>0.29166666666666669</v>
      </c>
      <c r="K394" s="30">
        <f t="shared" si="96"/>
        <v>1.05</v>
      </c>
      <c r="L394" s="30">
        <f t="shared" si="90"/>
        <v>184.40837999999999</v>
      </c>
      <c r="M394" s="30">
        <f t="shared" si="91"/>
        <v>9.5643746555748484E-3</v>
      </c>
      <c r="N394" s="30">
        <f t="shared" si="92"/>
        <v>421.75</v>
      </c>
      <c r="O394" s="30">
        <f t="shared" si="97"/>
        <v>606.16794437465558</v>
      </c>
      <c r="P394" s="37">
        <f t="shared" si="98"/>
        <v>8.4189992274257719E-2</v>
      </c>
      <c r="Q394" s="38">
        <f t="shared" si="93"/>
        <v>8.4189992274257719E-2</v>
      </c>
      <c r="R394" s="38" t="str">
        <f t="shared" si="94"/>
        <v>0</v>
      </c>
      <c r="S394" s="37">
        <f t="shared" si="103"/>
        <v>1107.4184900985617</v>
      </c>
      <c r="T394" s="37">
        <f t="shared" si="104"/>
        <v>492.99247056755371</v>
      </c>
      <c r="U394" s="37">
        <f t="shared" si="99"/>
        <v>0.30761624724960052</v>
      </c>
      <c r="V394" s="37">
        <f t="shared" si="100"/>
        <v>0.13694235293543158</v>
      </c>
      <c r="W394" s="37">
        <f t="shared" si="101"/>
        <v>0.10270676470157369</v>
      </c>
    </row>
    <row r="395" spans="5:23" x14ac:dyDescent="0.3">
      <c r="E395" s="2" t="s">
        <v>26</v>
      </c>
      <c r="F395" s="2">
        <v>393</v>
      </c>
      <c r="G395" s="2">
        <v>393</v>
      </c>
      <c r="H395" s="2">
        <f t="shared" si="102"/>
        <v>0.58333333333333337</v>
      </c>
      <c r="I395" s="26">
        <v>2.1</v>
      </c>
      <c r="J395" s="30">
        <f t="shared" si="95"/>
        <v>0.59722222222222221</v>
      </c>
      <c r="K395" s="30">
        <f t="shared" si="96"/>
        <v>2.15</v>
      </c>
      <c r="L395" s="30">
        <f t="shared" si="90"/>
        <v>184.40837999999999</v>
      </c>
      <c r="M395" s="30">
        <f t="shared" si="91"/>
        <v>0.16871556892434034</v>
      </c>
      <c r="N395" s="30">
        <f t="shared" si="92"/>
        <v>863.58333333333337</v>
      </c>
      <c r="O395" s="30">
        <f t="shared" si="97"/>
        <v>1048.1604289022578</v>
      </c>
      <c r="P395" s="37">
        <f t="shared" si="98"/>
        <v>0.61142691685965045</v>
      </c>
      <c r="Q395" s="38">
        <f t="shared" si="93"/>
        <v>0.61142691685965045</v>
      </c>
      <c r="R395" s="38" t="str">
        <f t="shared" si="94"/>
        <v>0</v>
      </c>
      <c r="S395" s="37">
        <f t="shared" si="103"/>
        <v>1108.0299170154215</v>
      </c>
      <c r="T395" s="37">
        <f t="shared" si="104"/>
        <v>492.99247056755371</v>
      </c>
      <c r="U395" s="37">
        <f t="shared" si="99"/>
        <v>0.30778608805983931</v>
      </c>
      <c r="V395" s="37">
        <f t="shared" si="100"/>
        <v>0.13694235293543158</v>
      </c>
      <c r="W395" s="37">
        <f t="shared" si="101"/>
        <v>0.10270676470157369</v>
      </c>
    </row>
    <row r="396" spans="5:23" x14ac:dyDescent="0.3">
      <c r="E396" s="2" t="s">
        <v>26</v>
      </c>
      <c r="F396" s="2">
        <v>394</v>
      </c>
      <c r="G396" s="2">
        <v>394</v>
      </c>
      <c r="H396" s="2">
        <f t="shared" si="102"/>
        <v>1.3333333333333333</v>
      </c>
      <c r="I396" s="26">
        <v>4.8</v>
      </c>
      <c r="J396" s="30">
        <f t="shared" si="95"/>
        <v>0.86111111111111127</v>
      </c>
      <c r="K396" s="30">
        <f t="shared" si="96"/>
        <v>3.1000000000000005</v>
      </c>
      <c r="L396" s="30">
        <f t="shared" si="90"/>
        <v>184.40837999999999</v>
      </c>
      <c r="M396" s="30">
        <f t="shared" si="91"/>
        <v>0.88145276825777774</v>
      </c>
      <c r="N396" s="30">
        <f t="shared" si="92"/>
        <v>1245.166666666667</v>
      </c>
      <c r="O396" s="30">
        <f t="shared" si="97"/>
        <v>1430.4564994349248</v>
      </c>
      <c r="P396" s="37">
        <f t="shared" si="98"/>
        <v>1.9072753325798997</v>
      </c>
      <c r="Q396" s="38">
        <f t="shared" si="93"/>
        <v>1.9072753325798997</v>
      </c>
      <c r="R396" s="38" t="str">
        <f t="shared" si="94"/>
        <v>0</v>
      </c>
      <c r="S396" s="37">
        <f t="shared" si="103"/>
        <v>1109.9371923480014</v>
      </c>
      <c r="T396" s="37">
        <f t="shared" si="104"/>
        <v>492.99247056755371</v>
      </c>
      <c r="U396" s="37">
        <f t="shared" si="99"/>
        <v>0.30831588676333371</v>
      </c>
      <c r="V396" s="37">
        <f t="shared" si="100"/>
        <v>0.13694235293543158</v>
      </c>
      <c r="W396" s="37">
        <f t="shared" si="101"/>
        <v>0.10270676470157369</v>
      </c>
    </row>
    <row r="397" spans="5:23" x14ac:dyDescent="0.3">
      <c r="E397" s="2" t="s">
        <v>26</v>
      </c>
      <c r="F397" s="2">
        <v>395</v>
      </c>
      <c r="G397" s="2">
        <v>395</v>
      </c>
      <c r="H397" s="2">
        <f t="shared" si="102"/>
        <v>2.3055555555555558</v>
      </c>
      <c r="I397" s="26">
        <v>8.3000000000000007</v>
      </c>
      <c r="J397" s="30">
        <f t="shared" si="95"/>
        <v>1.0416666666666667</v>
      </c>
      <c r="K397" s="30">
        <f t="shared" si="96"/>
        <v>3.7500000000000004</v>
      </c>
      <c r="L397" s="30">
        <f t="shared" si="90"/>
        <v>184.40837999999999</v>
      </c>
      <c r="M397" s="30">
        <f t="shared" si="91"/>
        <v>2.6355590800902053</v>
      </c>
      <c r="N397" s="30">
        <f t="shared" si="92"/>
        <v>1506.25</v>
      </c>
      <c r="O397" s="30">
        <f t="shared" si="97"/>
        <v>1693.2939390800902</v>
      </c>
      <c r="P397" s="37">
        <f t="shared" si="98"/>
        <v>3.9039832484346531</v>
      </c>
      <c r="Q397" s="38">
        <f t="shared" si="93"/>
        <v>3.9039832484346531</v>
      </c>
      <c r="R397" s="38" t="str">
        <f t="shared" si="94"/>
        <v>0</v>
      </c>
      <c r="S397" s="37">
        <f t="shared" si="103"/>
        <v>1113.841175596436</v>
      </c>
      <c r="T397" s="37">
        <f t="shared" si="104"/>
        <v>492.99247056755371</v>
      </c>
      <c r="U397" s="37">
        <f t="shared" si="99"/>
        <v>0.30940032655456556</v>
      </c>
      <c r="V397" s="37">
        <f t="shared" si="100"/>
        <v>0.13694235293543158</v>
      </c>
      <c r="W397" s="37">
        <f t="shared" si="101"/>
        <v>0.10270676470157369</v>
      </c>
    </row>
    <row r="398" spans="5:23" x14ac:dyDescent="0.3">
      <c r="E398" s="2" t="s">
        <v>26</v>
      </c>
      <c r="F398" s="2">
        <v>396</v>
      </c>
      <c r="G398" s="2">
        <v>396</v>
      </c>
      <c r="H398" s="2">
        <f t="shared" si="102"/>
        <v>3.416666666666667</v>
      </c>
      <c r="I398" s="26">
        <v>12.3</v>
      </c>
      <c r="J398" s="30">
        <f t="shared" si="95"/>
        <v>1.1527777777777779</v>
      </c>
      <c r="K398" s="30">
        <f t="shared" si="96"/>
        <v>4.1500000000000004</v>
      </c>
      <c r="L398" s="30">
        <f t="shared" si="90"/>
        <v>184.40837999999999</v>
      </c>
      <c r="M398" s="30">
        <f t="shared" si="91"/>
        <v>5.7879769665676744</v>
      </c>
      <c r="N398" s="30">
        <f t="shared" si="92"/>
        <v>1666.9166666666667</v>
      </c>
      <c r="O398" s="30">
        <f t="shared" si="97"/>
        <v>1857.1130236332344</v>
      </c>
      <c r="P398" s="37">
        <f t="shared" si="98"/>
        <v>6.345136164080218</v>
      </c>
      <c r="Q398" s="38">
        <f t="shared" si="93"/>
        <v>6.345136164080218</v>
      </c>
      <c r="R398" s="38" t="str">
        <f t="shared" si="94"/>
        <v>0</v>
      </c>
      <c r="S398" s="37">
        <f t="shared" si="103"/>
        <v>1120.1863117605162</v>
      </c>
      <c r="T398" s="37">
        <f t="shared" si="104"/>
        <v>492.99247056755371</v>
      </c>
      <c r="U398" s="37">
        <f t="shared" si="99"/>
        <v>0.31116286437792112</v>
      </c>
      <c r="V398" s="37">
        <f t="shared" si="100"/>
        <v>0.13694235293543158</v>
      </c>
      <c r="W398" s="37">
        <f t="shared" si="101"/>
        <v>0.10270676470157369</v>
      </c>
    </row>
    <row r="399" spans="5:23" x14ac:dyDescent="0.3">
      <c r="E399" s="2" t="s">
        <v>26</v>
      </c>
      <c r="F399" s="2">
        <v>397</v>
      </c>
      <c r="G399" s="2">
        <v>397</v>
      </c>
      <c r="H399" s="2">
        <f t="shared" si="102"/>
        <v>4.6111111111111116</v>
      </c>
      <c r="I399" s="26">
        <v>16.600000000000001</v>
      </c>
      <c r="J399" s="30">
        <f t="shared" si="95"/>
        <v>1.1944444444444442</v>
      </c>
      <c r="K399" s="30">
        <f t="shared" si="96"/>
        <v>4.2999999999999989</v>
      </c>
      <c r="L399" s="30">
        <f t="shared" si="90"/>
        <v>184.40837999999999</v>
      </c>
      <c r="M399" s="30">
        <f t="shared" si="91"/>
        <v>10.542236320360821</v>
      </c>
      <c r="N399" s="30">
        <f t="shared" si="92"/>
        <v>1727.1666666666663</v>
      </c>
      <c r="O399" s="30">
        <f t="shared" si="97"/>
        <v>1922.117282987027</v>
      </c>
      <c r="P399" s="37">
        <f t="shared" si="98"/>
        <v>8.8630963604401796</v>
      </c>
      <c r="Q399" s="38">
        <f t="shared" si="93"/>
        <v>8.8630963604401796</v>
      </c>
      <c r="R399" s="38" t="str">
        <f t="shared" si="94"/>
        <v>0</v>
      </c>
      <c r="S399" s="37">
        <f t="shared" si="103"/>
        <v>1129.0494081209563</v>
      </c>
      <c r="T399" s="37">
        <f t="shared" si="104"/>
        <v>492.99247056755371</v>
      </c>
      <c r="U399" s="37">
        <f t="shared" si="99"/>
        <v>0.31362483558915449</v>
      </c>
      <c r="V399" s="37">
        <f t="shared" si="100"/>
        <v>0.13694235293543158</v>
      </c>
      <c r="W399" s="37">
        <f t="shared" si="101"/>
        <v>0.10270676470157369</v>
      </c>
    </row>
    <row r="400" spans="5:23" x14ac:dyDescent="0.3">
      <c r="E400" s="2" t="s">
        <v>26</v>
      </c>
      <c r="F400" s="2">
        <v>398</v>
      </c>
      <c r="G400" s="2">
        <v>398</v>
      </c>
      <c r="H400" s="2">
        <f t="shared" si="102"/>
        <v>5.8055555555555554</v>
      </c>
      <c r="I400" s="26">
        <v>20.9</v>
      </c>
      <c r="J400" s="30">
        <f t="shared" si="95"/>
        <v>1.0555555555555551</v>
      </c>
      <c r="K400" s="30">
        <f t="shared" si="96"/>
        <v>3.7999999999999989</v>
      </c>
      <c r="L400" s="30">
        <f t="shared" si="90"/>
        <v>184.40837999999999</v>
      </c>
      <c r="M400" s="30">
        <f t="shared" si="91"/>
        <v>16.711257973206592</v>
      </c>
      <c r="N400" s="30">
        <f t="shared" si="92"/>
        <v>1526.3333333333328</v>
      </c>
      <c r="O400" s="30">
        <f t="shared" si="97"/>
        <v>1727.4529713065394</v>
      </c>
      <c r="P400" s="37">
        <f t="shared" si="98"/>
        <v>10.028824194529632</v>
      </c>
      <c r="Q400" s="38">
        <f t="shared" si="93"/>
        <v>10.028824194529632</v>
      </c>
      <c r="R400" s="38" t="str">
        <f t="shared" si="94"/>
        <v>0</v>
      </c>
      <c r="S400" s="37">
        <f t="shared" si="103"/>
        <v>1139.0782323154858</v>
      </c>
      <c r="T400" s="37">
        <f t="shared" si="104"/>
        <v>492.99247056755371</v>
      </c>
      <c r="U400" s="37">
        <f t="shared" si="99"/>
        <v>0.31641062008763493</v>
      </c>
      <c r="V400" s="37">
        <f t="shared" si="100"/>
        <v>0.13694235293543158</v>
      </c>
      <c r="W400" s="37">
        <f t="shared" si="101"/>
        <v>0.10270676470157369</v>
      </c>
    </row>
    <row r="401" spans="5:23" x14ac:dyDescent="0.3">
      <c r="E401" s="2" t="s">
        <v>26</v>
      </c>
      <c r="F401" s="2">
        <v>399</v>
      </c>
      <c r="G401" s="2">
        <v>399</v>
      </c>
      <c r="H401" s="2">
        <f t="shared" si="102"/>
        <v>6.7222222222222223</v>
      </c>
      <c r="I401" s="26">
        <v>24.2</v>
      </c>
      <c r="J401" s="30">
        <f t="shared" si="95"/>
        <v>0.65277777777777812</v>
      </c>
      <c r="K401" s="30">
        <f t="shared" si="96"/>
        <v>2.3500000000000014</v>
      </c>
      <c r="L401" s="30">
        <f t="shared" si="90"/>
        <v>184.40837999999999</v>
      </c>
      <c r="M401" s="30">
        <f t="shared" si="91"/>
        <v>22.405121493163414</v>
      </c>
      <c r="N401" s="30">
        <f t="shared" si="92"/>
        <v>943.9166666666672</v>
      </c>
      <c r="O401" s="30">
        <f t="shared" si="97"/>
        <v>1150.7301681598306</v>
      </c>
      <c r="P401" s="37">
        <f t="shared" si="98"/>
        <v>7.7354639081855279</v>
      </c>
      <c r="Q401" s="38">
        <f t="shared" si="93"/>
        <v>7.7354639081855279</v>
      </c>
      <c r="R401" s="38" t="str">
        <f t="shared" si="94"/>
        <v>0</v>
      </c>
      <c r="S401" s="37">
        <f t="shared" si="103"/>
        <v>1146.8136962236713</v>
      </c>
      <c r="T401" s="37">
        <f t="shared" si="104"/>
        <v>492.99247056755371</v>
      </c>
      <c r="U401" s="37">
        <f t="shared" si="99"/>
        <v>0.31855936006213093</v>
      </c>
      <c r="V401" s="37">
        <f t="shared" si="100"/>
        <v>0.13694235293543158</v>
      </c>
      <c r="W401" s="37">
        <f t="shared" si="101"/>
        <v>0.10270676470157369</v>
      </c>
    </row>
    <row r="402" spans="5:23" x14ac:dyDescent="0.3">
      <c r="E402" s="2" t="s">
        <v>26</v>
      </c>
      <c r="F402" s="2">
        <v>400</v>
      </c>
      <c r="G402" s="2">
        <v>400</v>
      </c>
      <c r="H402" s="2">
        <f t="shared" si="102"/>
        <v>7.1111111111111116</v>
      </c>
      <c r="I402" s="26">
        <v>25.6</v>
      </c>
      <c r="J402" s="30">
        <f t="shared" si="95"/>
        <v>0.19444444444444473</v>
      </c>
      <c r="K402" s="30">
        <f t="shared" si="96"/>
        <v>0.70000000000000107</v>
      </c>
      <c r="L402" s="30">
        <f t="shared" si="90"/>
        <v>184.40837999999999</v>
      </c>
      <c r="M402" s="30">
        <f t="shared" si="91"/>
        <v>25.072434297110128</v>
      </c>
      <c r="N402" s="30">
        <f t="shared" si="92"/>
        <v>281.16666666666708</v>
      </c>
      <c r="O402" s="30">
        <f t="shared" si="97"/>
        <v>490.64748096377718</v>
      </c>
      <c r="P402" s="37">
        <f t="shared" si="98"/>
        <v>3.4890487535201937</v>
      </c>
      <c r="Q402" s="38">
        <f t="shared" si="93"/>
        <v>3.4890487535201937</v>
      </c>
      <c r="R402" s="38" t="str">
        <f t="shared" si="94"/>
        <v>0</v>
      </c>
      <c r="S402" s="37">
        <f t="shared" si="103"/>
        <v>1150.3027449771914</v>
      </c>
      <c r="T402" s="37">
        <f t="shared" si="104"/>
        <v>492.99247056755371</v>
      </c>
      <c r="U402" s="37">
        <f t="shared" si="99"/>
        <v>0.31952854027144206</v>
      </c>
      <c r="V402" s="37">
        <f t="shared" si="100"/>
        <v>0.13694235293543158</v>
      </c>
      <c r="W402" s="37">
        <f t="shared" si="101"/>
        <v>0.10270676470157369</v>
      </c>
    </row>
    <row r="403" spans="5:23" x14ac:dyDescent="0.3">
      <c r="E403" s="2" t="s">
        <v>26</v>
      </c>
      <c r="F403" s="2">
        <v>401</v>
      </c>
      <c r="G403" s="2">
        <v>401</v>
      </c>
      <c r="H403" s="2">
        <f t="shared" si="102"/>
        <v>7.1111111111111116</v>
      </c>
      <c r="I403" s="26">
        <v>25.6</v>
      </c>
      <c r="J403" s="30">
        <f t="shared" si="95"/>
        <v>-9.7222222222222612E-2</v>
      </c>
      <c r="K403" s="30">
        <f t="shared" si="96"/>
        <v>-0.35000000000000142</v>
      </c>
      <c r="L403" s="30">
        <f t="shared" si="90"/>
        <v>184.40837999999999</v>
      </c>
      <c r="M403" s="30">
        <f t="shared" si="91"/>
        <v>25.072434297110128</v>
      </c>
      <c r="N403" s="30">
        <f t="shared" si="92"/>
        <v>-140.58333333333391</v>
      </c>
      <c r="O403" s="30">
        <f t="shared" si="97"/>
        <v>68.897480963776218</v>
      </c>
      <c r="P403" s="37">
        <f t="shared" si="98"/>
        <v>0.48993764240907534</v>
      </c>
      <c r="Q403" s="38">
        <f t="shared" si="93"/>
        <v>0.48993764240907534</v>
      </c>
      <c r="R403" s="38" t="str">
        <f t="shared" si="94"/>
        <v>0</v>
      </c>
      <c r="S403" s="37">
        <f t="shared" si="103"/>
        <v>1150.7926826196006</v>
      </c>
      <c r="T403" s="37">
        <f t="shared" si="104"/>
        <v>492.99247056755371</v>
      </c>
      <c r="U403" s="37">
        <f t="shared" si="99"/>
        <v>0.31966463406100015</v>
      </c>
      <c r="V403" s="37">
        <f t="shared" si="100"/>
        <v>0.13694235293543158</v>
      </c>
      <c r="W403" s="37">
        <f t="shared" si="101"/>
        <v>0.10270676470157369</v>
      </c>
    </row>
    <row r="404" spans="5:23" x14ac:dyDescent="0.3">
      <c r="E404" s="2" t="s">
        <v>26</v>
      </c>
      <c r="F404" s="2">
        <v>402</v>
      </c>
      <c r="G404" s="2">
        <v>402</v>
      </c>
      <c r="H404" s="2">
        <f t="shared" si="102"/>
        <v>6.916666666666667</v>
      </c>
      <c r="I404" s="26">
        <v>24.9</v>
      </c>
      <c r="J404" s="30">
        <f t="shared" si="95"/>
        <v>-0.31944444444444453</v>
      </c>
      <c r="K404" s="30">
        <f t="shared" si="96"/>
        <v>-1.1500000000000004</v>
      </c>
      <c r="L404" s="30">
        <f t="shared" si="90"/>
        <v>184.40837999999999</v>
      </c>
      <c r="M404" s="30">
        <f t="shared" si="91"/>
        <v>23.720031720811843</v>
      </c>
      <c r="N404" s="30">
        <f t="shared" si="92"/>
        <v>-461.9166666666668</v>
      </c>
      <c r="O404" s="30">
        <f t="shared" si="97"/>
        <v>-253.78825494585496</v>
      </c>
      <c r="P404" s="37">
        <f t="shared" si="98"/>
        <v>-1.7553687633754969</v>
      </c>
      <c r="Q404" s="38" t="str">
        <f t="shared" si="93"/>
        <v>0</v>
      </c>
      <c r="R404" s="38">
        <f t="shared" si="94"/>
        <v>1.7553687633754969</v>
      </c>
      <c r="S404" s="37">
        <f t="shared" si="103"/>
        <v>1150.7926826196006</v>
      </c>
      <c r="T404" s="37">
        <f t="shared" si="104"/>
        <v>494.7478393309292</v>
      </c>
      <c r="U404" s="37">
        <f t="shared" si="99"/>
        <v>0.31966463406100015</v>
      </c>
      <c r="V404" s="37">
        <f t="shared" si="100"/>
        <v>0.13742995536970254</v>
      </c>
      <c r="W404" s="37">
        <f t="shared" si="101"/>
        <v>0.1030724665272769</v>
      </c>
    </row>
    <row r="405" spans="5:23" x14ac:dyDescent="0.3">
      <c r="E405" s="2" t="s">
        <v>26</v>
      </c>
      <c r="F405" s="2">
        <v>403</v>
      </c>
      <c r="G405" s="2">
        <v>403</v>
      </c>
      <c r="H405" s="2">
        <f t="shared" si="102"/>
        <v>6.4722222222222223</v>
      </c>
      <c r="I405" s="26">
        <v>23.3</v>
      </c>
      <c r="J405" s="30">
        <f t="shared" si="95"/>
        <v>-0.45833333333333293</v>
      </c>
      <c r="K405" s="30">
        <f t="shared" si="96"/>
        <v>-1.6499999999999986</v>
      </c>
      <c r="L405" s="30">
        <f t="shared" si="90"/>
        <v>184.40837999999999</v>
      </c>
      <c r="M405" s="30">
        <f t="shared" si="91"/>
        <v>20.769613427060115</v>
      </c>
      <c r="N405" s="30">
        <f t="shared" si="92"/>
        <v>-662.74999999999943</v>
      </c>
      <c r="O405" s="30">
        <f t="shared" si="97"/>
        <v>-457.57200657293936</v>
      </c>
      <c r="P405" s="37">
        <f t="shared" si="98"/>
        <v>-2.961507709208191</v>
      </c>
      <c r="Q405" s="38" t="str">
        <f t="shared" si="93"/>
        <v>0</v>
      </c>
      <c r="R405" s="38">
        <f t="shared" si="94"/>
        <v>2.961507709208191</v>
      </c>
      <c r="S405" s="37">
        <f t="shared" si="103"/>
        <v>1150.7926826196006</v>
      </c>
      <c r="T405" s="37">
        <f t="shared" si="104"/>
        <v>497.7093470401374</v>
      </c>
      <c r="U405" s="37">
        <f t="shared" si="99"/>
        <v>0.31966463406100015</v>
      </c>
      <c r="V405" s="37">
        <f t="shared" si="100"/>
        <v>0.13825259640003817</v>
      </c>
      <c r="W405" s="37">
        <f t="shared" si="101"/>
        <v>0.10368944730002863</v>
      </c>
    </row>
    <row r="406" spans="5:23" x14ac:dyDescent="0.3">
      <c r="E406" s="2" t="s">
        <v>26</v>
      </c>
      <c r="F406" s="2">
        <v>404</v>
      </c>
      <c r="G406" s="2">
        <v>404</v>
      </c>
      <c r="H406" s="2">
        <f t="shared" si="102"/>
        <v>6.0000000000000009</v>
      </c>
      <c r="I406" s="26">
        <v>21.6</v>
      </c>
      <c r="J406" s="30">
        <f t="shared" si="95"/>
        <v>-0.43055555555555575</v>
      </c>
      <c r="K406" s="30">
        <f t="shared" si="96"/>
        <v>-1.5500000000000007</v>
      </c>
      <c r="L406" s="30">
        <f t="shared" si="90"/>
        <v>184.40837999999999</v>
      </c>
      <c r="M406" s="30">
        <f t="shared" si="91"/>
        <v>17.849418557220009</v>
      </c>
      <c r="N406" s="30">
        <f t="shared" si="92"/>
        <v>-622.5833333333336</v>
      </c>
      <c r="O406" s="30">
        <f t="shared" si="97"/>
        <v>-420.32553477611361</v>
      </c>
      <c r="P406" s="37">
        <f t="shared" si="98"/>
        <v>-2.521953208656682</v>
      </c>
      <c r="Q406" s="38" t="str">
        <f t="shared" si="93"/>
        <v>0</v>
      </c>
      <c r="R406" s="38">
        <f t="shared" si="94"/>
        <v>2.521953208656682</v>
      </c>
      <c r="S406" s="37">
        <f t="shared" si="103"/>
        <v>1150.7926826196006</v>
      </c>
      <c r="T406" s="37">
        <f t="shared" si="104"/>
        <v>500.23130024879407</v>
      </c>
      <c r="U406" s="37">
        <f t="shared" si="99"/>
        <v>0.31966463406100015</v>
      </c>
      <c r="V406" s="37">
        <f t="shared" si="100"/>
        <v>0.13895313895799835</v>
      </c>
      <c r="W406" s="37">
        <f t="shared" si="101"/>
        <v>0.10421485421849877</v>
      </c>
    </row>
    <row r="407" spans="5:23" x14ac:dyDescent="0.3">
      <c r="E407" s="2" t="s">
        <v>26</v>
      </c>
      <c r="F407" s="2">
        <v>405</v>
      </c>
      <c r="G407" s="2">
        <v>405</v>
      </c>
      <c r="H407" s="2">
        <f t="shared" si="102"/>
        <v>5.6111111111111116</v>
      </c>
      <c r="I407" s="26">
        <v>20.2</v>
      </c>
      <c r="J407" s="30">
        <f t="shared" si="95"/>
        <v>-0.40277777777777807</v>
      </c>
      <c r="K407" s="30">
        <f t="shared" si="96"/>
        <v>-1.4500000000000011</v>
      </c>
      <c r="L407" s="30">
        <f t="shared" si="90"/>
        <v>184.40837999999999</v>
      </c>
      <c r="M407" s="30">
        <f t="shared" si="91"/>
        <v>15.610589737843044</v>
      </c>
      <c r="N407" s="30">
        <f t="shared" si="92"/>
        <v>-582.41666666666708</v>
      </c>
      <c r="O407" s="30">
        <f t="shared" si="97"/>
        <v>-382.39769692882408</v>
      </c>
      <c r="P407" s="37">
        <f t="shared" si="98"/>
        <v>-2.1456759661006242</v>
      </c>
      <c r="Q407" s="38" t="str">
        <f t="shared" si="93"/>
        <v>0</v>
      </c>
      <c r="R407" s="38">
        <f t="shared" si="94"/>
        <v>2.1456759661006242</v>
      </c>
      <c r="S407" s="37">
        <f t="shared" si="103"/>
        <v>1150.7926826196006</v>
      </c>
      <c r="T407" s="37">
        <f t="shared" si="104"/>
        <v>502.37697621489468</v>
      </c>
      <c r="U407" s="37">
        <f t="shared" si="99"/>
        <v>0.31966463406100015</v>
      </c>
      <c r="V407" s="37">
        <f t="shared" si="100"/>
        <v>0.13954916005969295</v>
      </c>
      <c r="W407" s="37">
        <f t="shared" si="101"/>
        <v>0.10466187004476971</v>
      </c>
    </row>
    <row r="408" spans="5:23" x14ac:dyDescent="0.3">
      <c r="E408" s="2" t="s">
        <v>26</v>
      </c>
      <c r="F408" s="2">
        <v>406</v>
      </c>
      <c r="G408" s="2">
        <v>406</v>
      </c>
      <c r="H408" s="2">
        <f t="shared" si="102"/>
        <v>5.1944444444444446</v>
      </c>
      <c r="I408" s="26">
        <v>18.7</v>
      </c>
      <c r="J408" s="30">
        <f t="shared" si="95"/>
        <v>-0.44444444444444431</v>
      </c>
      <c r="K408" s="30">
        <f t="shared" si="96"/>
        <v>-1.5999999999999996</v>
      </c>
      <c r="L408" s="30">
        <f t="shared" si="90"/>
        <v>184.40837999999999</v>
      </c>
      <c r="M408" s="30">
        <f t="shared" si="91"/>
        <v>13.378264693231873</v>
      </c>
      <c r="N408" s="30">
        <f t="shared" si="92"/>
        <v>-642.66666666666652</v>
      </c>
      <c r="O408" s="30">
        <f t="shared" si="97"/>
        <v>-444.88002197343462</v>
      </c>
      <c r="P408" s="37">
        <f t="shared" si="98"/>
        <v>-2.3109045585842298</v>
      </c>
      <c r="Q408" s="38" t="str">
        <f t="shared" si="93"/>
        <v>0</v>
      </c>
      <c r="R408" s="38">
        <f t="shared" si="94"/>
        <v>2.3109045585842298</v>
      </c>
      <c r="S408" s="37">
        <f t="shared" si="103"/>
        <v>1150.7926826196006</v>
      </c>
      <c r="T408" s="37">
        <f t="shared" si="104"/>
        <v>504.68788077347892</v>
      </c>
      <c r="U408" s="37">
        <f t="shared" si="99"/>
        <v>0.31966463406100015</v>
      </c>
      <c r="V408" s="37">
        <f t="shared" si="100"/>
        <v>0.14019107799263303</v>
      </c>
      <c r="W408" s="37">
        <f t="shared" si="101"/>
        <v>0.10514330849447477</v>
      </c>
    </row>
    <row r="409" spans="5:23" x14ac:dyDescent="0.3">
      <c r="E409" s="2" t="s">
        <v>26</v>
      </c>
      <c r="F409" s="2">
        <v>407</v>
      </c>
      <c r="G409" s="2">
        <v>407</v>
      </c>
      <c r="H409" s="2">
        <f t="shared" si="102"/>
        <v>4.7222222222222223</v>
      </c>
      <c r="I409" s="26">
        <v>17</v>
      </c>
      <c r="J409" s="30">
        <f t="shared" si="95"/>
        <v>-0.47222222222222199</v>
      </c>
      <c r="K409" s="30">
        <f t="shared" si="96"/>
        <v>-1.6999999999999993</v>
      </c>
      <c r="L409" s="30">
        <f t="shared" si="90"/>
        <v>184.40837999999999</v>
      </c>
      <c r="M409" s="30">
        <f t="shared" si="91"/>
        <v>11.056417101844522</v>
      </c>
      <c r="N409" s="30">
        <f t="shared" si="92"/>
        <v>-682.83333333333303</v>
      </c>
      <c r="O409" s="30">
        <f t="shared" si="97"/>
        <v>-487.36853623148852</v>
      </c>
      <c r="P409" s="37">
        <f t="shared" si="98"/>
        <v>-2.3014625322042517</v>
      </c>
      <c r="Q409" s="38" t="str">
        <f t="shared" si="93"/>
        <v>0</v>
      </c>
      <c r="R409" s="38">
        <f t="shared" si="94"/>
        <v>2.3014625322042517</v>
      </c>
      <c r="S409" s="37">
        <f t="shared" si="103"/>
        <v>1150.7926826196006</v>
      </c>
      <c r="T409" s="37">
        <f t="shared" si="104"/>
        <v>506.98934330568318</v>
      </c>
      <c r="U409" s="37">
        <f t="shared" si="99"/>
        <v>0.31966463406100015</v>
      </c>
      <c r="V409" s="37">
        <f t="shared" si="100"/>
        <v>0.14083037314046756</v>
      </c>
      <c r="W409" s="37">
        <f t="shared" si="101"/>
        <v>0.10562277985535068</v>
      </c>
    </row>
    <row r="410" spans="5:23" x14ac:dyDescent="0.3">
      <c r="E410" s="2" t="s">
        <v>26</v>
      </c>
      <c r="F410" s="2">
        <v>408</v>
      </c>
      <c r="G410" s="2">
        <v>408</v>
      </c>
      <c r="H410" s="2">
        <f t="shared" si="102"/>
        <v>4.25</v>
      </c>
      <c r="I410" s="26">
        <v>15.3</v>
      </c>
      <c r="J410" s="30">
        <f t="shared" si="95"/>
        <v>-0.38888888888888895</v>
      </c>
      <c r="K410" s="30">
        <f t="shared" si="96"/>
        <v>-1.4000000000000004</v>
      </c>
      <c r="L410" s="30">
        <f t="shared" si="90"/>
        <v>184.40837999999999</v>
      </c>
      <c r="M410" s="30">
        <f t="shared" si="91"/>
        <v>8.9556978524940636</v>
      </c>
      <c r="N410" s="30">
        <f t="shared" si="92"/>
        <v>-562.33333333333337</v>
      </c>
      <c r="O410" s="30">
        <f t="shared" si="97"/>
        <v>-368.96925548083931</v>
      </c>
      <c r="P410" s="37">
        <f t="shared" si="98"/>
        <v>-1.568119335793567</v>
      </c>
      <c r="Q410" s="38" t="str">
        <f t="shared" si="93"/>
        <v>0</v>
      </c>
      <c r="R410" s="38">
        <f t="shared" si="94"/>
        <v>1.568119335793567</v>
      </c>
      <c r="S410" s="37">
        <f t="shared" si="103"/>
        <v>1150.7926826196006</v>
      </c>
      <c r="T410" s="37">
        <f t="shared" si="104"/>
        <v>508.55746264147672</v>
      </c>
      <c r="U410" s="37">
        <f t="shared" si="99"/>
        <v>0.31966463406100015</v>
      </c>
      <c r="V410" s="37">
        <f t="shared" si="100"/>
        <v>0.14126596184485465</v>
      </c>
      <c r="W410" s="37">
        <f t="shared" si="101"/>
        <v>0.105949471383641</v>
      </c>
    </row>
    <row r="411" spans="5:23" x14ac:dyDescent="0.3">
      <c r="E411" s="2" t="s">
        <v>26</v>
      </c>
      <c r="F411" s="2">
        <v>409</v>
      </c>
      <c r="G411" s="2">
        <v>409</v>
      </c>
      <c r="H411" s="2">
        <f t="shared" si="102"/>
        <v>3.9444444444444446</v>
      </c>
      <c r="I411" s="26">
        <v>14.2</v>
      </c>
      <c r="J411" s="30">
        <f t="shared" si="95"/>
        <v>-0.19444444444444448</v>
      </c>
      <c r="K411" s="30">
        <f t="shared" si="96"/>
        <v>-0.70000000000000018</v>
      </c>
      <c r="L411" s="30">
        <f t="shared" si="90"/>
        <v>184.40837999999999</v>
      </c>
      <c r="M411" s="30">
        <f t="shared" si="91"/>
        <v>7.7142420222004491</v>
      </c>
      <c r="N411" s="30">
        <f t="shared" si="92"/>
        <v>-281.16666666666669</v>
      </c>
      <c r="O411" s="30">
        <f t="shared" si="97"/>
        <v>-89.044044644466254</v>
      </c>
      <c r="P411" s="37">
        <f t="shared" si="98"/>
        <v>-0.35122928720872804</v>
      </c>
      <c r="Q411" s="38" t="str">
        <f t="shared" si="93"/>
        <v>0</v>
      </c>
      <c r="R411" s="38">
        <f t="shared" si="94"/>
        <v>0.35122928720872804</v>
      </c>
      <c r="S411" s="37">
        <f t="shared" si="103"/>
        <v>1150.7926826196006</v>
      </c>
      <c r="T411" s="37">
        <f t="shared" si="104"/>
        <v>508.90869192868547</v>
      </c>
      <c r="U411" s="37">
        <f t="shared" si="99"/>
        <v>0.31966463406100015</v>
      </c>
      <c r="V411" s="37">
        <f t="shared" si="100"/>
        <v>0.14136352553574597</v>
      </c>
      <c r="W411" s="37">
        <f t="shared" si="101"/>
        <v>0.10602264415180948</v>
      </c>
    </row>
    <row r="412" spans="5:23" x14ac:dyDescent="0.3">
      <c r="E412" s="2" t="s">
        <v>26</v>
      </c>
      <c r="F412" s="2">
        <v>410</v>
      </c>
      <c r="G412" s="2">
        <v>410</v>
      </c>
      <c r="H412" s="2">
        <f t="shared" si="102"/>
        <v>3.8611111111111112</v>
      </c>
      <c r="I412" s="26">
        <v>13.9</v>
      </c>
      <c r="J412" s="30">
        <f t="shared" si="95"/>
        <v>-2.7777777777777679E-2</v>
      </c>
      <c r="K412" s="30">
        <f t="shared" si="96"/>
        <v>-9.9999999999999645E-2</v>
      </c>
      <c r="L412" s="30">
        <f t="shared" si="90"/>
        <v>184.40837999999999</v>
      </c>
      <c r="M412" s="30">
        <f t="shared" si="91"/>
        <v>7.3917313088144638</v>
      </c>
      <c r="N412" s="30">
        <f t="shared" si="92"/>
        <v>-40.166666666666522</v>
      </c>
      <c r="O412" s="30">
        <f t="shared" si="97"/>
        <v>151.63344464214794</v>
      </c>
      <c r="P412" s="37">
        <f t="shared" si="98"/>
        <v>0.58547357792384902</v>
      </c>
      <c r="Q412" s="38">
        <f t="shared" si="93"/>
        <v>0.58547357792384902</v>
      </c>
      <c r="R412" s="38" t="str">
        <f t="shared" si="94"/>
        <v>0</v>
      </c>
      <c r="S412" s="37">
        <f t="shared" si="103"/>
        <v>1151.3781561975245</v>
      </c>
      <c r="T412" s="37">
        <f t="shared" si="104"/>
        <v>508.90869192868547</v>
      </c>
      <c r="U412" s="37">
        <f t="shared" si="99"/>
        <v>0.31982726561042346</v>
      </c>
      <c r="V412" s="37">
        <f t="shared" si="100"/>
        <v>0.14136352553574597</v>
      </c>
      <c r="W412" s="37">
        <f t="shared" si="101"/>
        <v>0.10602264415180948</v>
      </c>
    </row>
    <row r="413" spans="5:23" x14ac:dyDescent="0.3">
      <c r="E413" s="2" t="s">
        <v>26</v>
      </c>
      <c r="F413" s="2">
        <v>411</v>
      </c>
      <c r="G413" s="2">
        <v>411</v>
      </c>
      <c r="H413" s="2">
        <f t="shared" si="102"/>
        <v>3.8888888888888893</v>
      </c>
      <c r="I413" s="26">
        <v>14</v>
      </c>
      <c r="J413" s="30">
        <f t="shared" si="95"/>
        <v>4.1666666666666519E-2</v>
      </c>
      <c r="K413" s="30">
        <f t="shared" si="96"/>
        <v>0.14999999999999947</v>
      </c>
      <c r="L413" s="30">
        <f t="shared" si="90"/>
        <v>184.40837999999999</v>
      </c>
      <c r="M413" s="30">
        <f t="shared" si="91"/>
        <v>7.4984697299706804</v>
      </c>
      <c r="N413" s="30">
        <f t="shared" si="92"/>
        <v>60.249999999999787</v>
      </c>
      <c r="O413" s="30">
        <f t="shared" si="97"/>
        <v>252.15684972997047</v>
      </c>
      <c r="P413" s="37">
        <f t="shared" si="98"/>
        <v>0.98060997117210758</v>
      </c>
      <c r="Q413" s="38">
        <f t="shared" si="93"/>
        <v>0.98060997117210758</v>
      </c>
      <c r="R413" s="38" t="str">
        <f t="shared" si="94"/>
        <v>0</v>
      </c>
      <c r="S413" s="37">
        <f t="shared" si="103"/>
        <v>1152.3587661686965</v>
      </c>
      <c r="T413" s="37">
        <f t="shared" si="104"/>
        <v>508.90869192868547</v>
      </c>
      <c r="U413" s="37">
        <f t="shared" si="99"/>
        <v>0.3200996572690824</v>
      </c>
      <c r="V413" s="37">
        <f t="shared" si="100"/>
        <v>0.14136352553574597</v>
      </c>
      <c r="W413" s="37">
        <f t="shared" si="101"/>
        <v>0.10602264415180948</v>
      </c>
    </row>
    <row r="414" spans="5:23" x14ac:dyDescent="0.3">
      <c r="E414" s="2" t="s">
        <v>26</v>
      </c>
      <c r="F414" s="2">
        <v>412</v>
      </c>
      <c r="G414" s="2">
        <v>412</v>
      </c>
      <c r="H414" s="2">
        <f t="shared" si="102"/>
        <v>3.9444444444444446</v>
      </c>
      <c r="I414" s="26">
        <v>14.2</v>
      </c>
      <c r="J414" s="30">
        <f t="shared" si="95"/>
        <v>6.9444444444444448E-2</v>
      </c>
      <c r="K414" s="30">
        <f t="shared" si="96"/>
        <v>0.25</v>
      </c>
      <c r="L414" s="30">
        <f t="shared" si="90"/>
        <v>184.40837999999999</v>
      </c>
      <c r="M414" s="30">
        <f t="shared" si="91"/>
        <v>7.7142420222004491</v>
      </c>
      <c r="N414" s="30">
        <f t="shared" si="92"/>
        <v>100.41666666666667</v>
      </c>
      <c r="O414" s="30">
        <f t="shared" si="97"/>
        <v>292.53928868886709</v>
      </c>
      <c r="P414" s="37">
        <f t="shared" si="98"/>
        <v>1.1539049720505314</v>
      </c>
      <c r="Q414" s="38">
        <f t="shared" si="93"/>
        <v>1.1539049720505314</v>
      </c>
      <c r="R414" s="38" t="str">
        <f t="shared" si="94"/>
        <v>0</v>
      </c>
      <c r="S414" s="37">
        <f t="shared" si="103"/>
        <v>1153.512671140747</v>
      </c>
      <c r="T414" s="37">
        <f t="shared" si="104"/>
        <v>508.90869192868547</v>
      </c>
      <c r="U414" s="37">
        <f t="shared" si="99"/>
        <v>0.32042018642798531</v>
      </c>
      <c r="V414" s="37">
        <f t="shared" si="100"/>
        <v>0.14136352553574597</v>
      </c>
      <c r="W414" s="37">
        <f t="shared" si="101"/>
        <v>0.10602264415180948</v>
      </c>
    </row>
    <row r="415" spans="5:23" x14ac:dyDescent="0.3">
      <c r="E415" s="2" t="s">
        <v>26</v>
      </c>
      <c r="F415" s="2">
        <v>413</v>
      </c>
      <c r="G415" s="2">
        <v>413</v>
      </c>
      <c r="H415" s="2">
        <f t="shared" si="102"/>
        <v>4.0277777777777777</v>
      </c>
      <c r="I415" s="26">
        <v>14.5</v>
      </c>
      <c r="J415" s="30">
        <f t="shared" si="95"/>
        <v>9.7222222222222363E-2</v>
      </c>
      <c r="K415" s="30">
        <f t="shared" si="96"/>
        <v>0.35000000000000053</v>
      </c>
      <c r="L415" s="30">
        <f t="shared" si="90"/>
        <v>184.40837999999999</v>
      </c>
      <c r="M415" s="30">
        <f t="shared" si="91"/>
        <v>8.0436390853384463</v>
      </c>
      <c r="N415" s="30">
        <f t="shared" si="92"/>
        <v>140.58333333333354</v>
      </c>
      <c r="O415" s="30">
        <f t="shared" si="97"/>
        <v>333.03535241867201</v>
      </c>
      <c r="P415" s="37">
        <f t="shared" si="98"/>
        <v>1.3413923916863177</v>
      </c>
      <c r="Q415" s="38">
        <f t="shared" si="93"/>
        <v>1.3413923916863177</v>
      </c>
      <c r="R415" s="38" t="str">
        <f t="shared" si="94"/>
        <v>0</v>
      </c>
      <c r="S415" s="37">
        <f t="shared" si="103"/>
        <v>1154.8540635324332</v>
      </c>
      <c r="T415" s="37">
        <f t="shared" si="104"/>
        <v>508.90869192868547</v>
      </c>
      <c r="U415" s="37">
        <f t="shared" si="99"/>
        <v>0.32079279542567585</v>
      </c>
      <c r="V415" s="37">
        <f t="shared" si="100"/>
        <v>0.14136352553574597</v>
      </c>
      <c r="W415" s="37">
        <f t="shared" si="101"/>
        <v>0.10602264415180948</v>
      </c>
    </row>
    <row r="416" spans="5:23" x14ac:dyDescent="0.3">
      <c r="E416" s="2" t="s">
        <v>26</v>
      </c>
      <c r="F416" s="2">
        <v>414</v>
      </c>
      <c r="G416" s="2">
        <v>414</v>
      </c>
      <c r="H416" s="2">
        <f t="shared" si="102"/>
        <v>4.1388888888888893</v>
      </c>
      <c r="I416" s="26">
        <v>14.9</v>
      </c>
      <c r="J416" s="30">
        <f t="shared" si="95"/>
        <v>0.19444444444444448</v>
      </c>
      <c r="K416" s="30">
        <f t="shared" si="96"/>
        <v>0.70000000000000018</v>
      </c>
      <c r="L416" s="30">
        <f t="shared" si="90"/>
        <v>184.40837999999999</v>
      </c>
      <c r="M416" s="30">
        <f t="shared" si="91"/>
        <v>8.4935472691366893</v>
      </c>
      <c r="N416" s="30">
        <f t="shared" si="92"/>
        <v>281.16666666666669</v>
      </c>
      <c r="O416" s="30">
        <f t="shared" si="97"/>
        <v>474.06859393580339</v>
      </c>
      <c r="P416" s="37">
        <f t="shared" si="98"/>
        <v>1.9621172360120753</v>
      </c>
      <c r="Q416" s="38">
        <f t="shared" si="93"/>
        <v>1.9621172360120753</v>
      </c>
      <c r="R416" s="38" t="str">
        <f t="shared" si="94"/>
        <v>0</v>
      </c>
      <c r="S416" s="37">
        <f t="shared" si="103"/>
        <v>1156.8161807684453</v>
      </c>
      <c r="T416" s="37">
        <f t="shared" si="104"/>
        <v>508.90869192868547</v>
      </c>
      <c r="U416" s="37">
        <f t="shared" si="99"/>
        <v>0.32133782799123478</v>
      </c>
      <c r="V416" s="37">
        <f t="shared" si="100"/>
        <v>0.14136352553574597</v>
      </c>
      <c r="W416" s="37">
        <f t="shared" si="101"/>
        <v>0.10602264415180948</v>
      </c>
    </row>
    <row r="417" spans="5:23" x14ac:dyDescent="0.3">
      <c r="E417" s="2" t="s">
        <v>26</v>
      </c>
      <c r="F417" s="2">
        <v>415</v>
      </c>
      <c r="G417" s="2">
        <v>415</v>
      </c>
      <c r="H417" s="2">
        <f t="shared" si="102"/>
        <v>4.416666666666667</v>
      </c>
      <c r="I417" s="26">
        <v>15.9</v>
      </c>
      <c r="J417" s="30">
        <f t="shared" si="95"/>
        <v>0.34722222222222199</v>
      </c>
      <c r="K417" s="30">
        <f t="shared" si="96"/>
        <v>1.2499999999999991</v>
      </c>
      <c r="L417" s="30">
        <f t="shared" si="90"/>
        <v>184.40837999999999</v>
      </c>
      <c r="M417" s="30">
        <f t="shared" si="91"/>
        <v>9.6718782267035088</v>
      </c>
      <c r="N417" s="30">
        <f t="shared" si="92"/>
        <v>502.08333333333297</v>
      </c>
      <c r="O417" s="30">
        <f t="shared" si="97"/>
        <v>696.16359156003648</v>
      </c>
      <c r="P417" s="37">
        <f t="shared" si="98"/>
        <v>3.0747225293901614</v>
      </c>
      <c r="Q417" s="38">
        <f t="shared" si="93"/>
        <v>3.0747225293901614</v>
      </c>
      <c r="R417" s="38" t="str">
        <f t="shared" si="94"/>
        <v>0</v>
      </c>
      <c r="S417" s="37">
        <f t="shared" si="103"/>
        <v>1159.8909032978354</v>
      </c>
      <c r="T417" s="37">
        <f t="shared" si="104"/>
        <v>508.90869192868547</v>
      </c>
      <c r="U417" s="37">
        <f t="shared" si="99"/>
        <v>0.32219191758273202</v>
      </c>
      <c r="V417" s="37">
        <f t="shared" si="100"/>
        <v>0.14136352553574597</v>
      </c>
      <c r="W417" s="37">
        <f t="shared" si="101"/>
        <v>0.10602264415180948</v>
      </c>
    </row>
    <row r="418" spans="5:23" x14ac:dyDescent="0.3">
      <c r="E418" s="2" t="s">
        <v>26</v>
      </c>
      <c r="F418" s="2">
        <v>416</v>
      </c>
      <c r="G418" s="2">
        <v>416</v>
      </c>
      <c r="H418" s="2">
        <f t="shared" si="102"/>
        <v>4.833333333333333</v>
      </c>
      <c r="I418" s="26">
        <v>17.399999999999999</v>
      </c>
      <c r="J418" s="30">
        <f t="shared" si="95"/>
        <v>0.38888888888888873</v>
      </c>
      <c r="K418" s="30">
        <f t="shared" si="96"/>
        <v>1.3999999999999995</v>
      </c>
      <c r="L418" s="30">
        <f t="shared" si="90"/>
        <v>184.40837999999999</v>
      </c>
      <c r="M418" s="30">
        <f t="shared" si="91"/>
        <v>11.582840282887361</v>
      </c>
      <c r="N418" s="30">
        <f t="shared" si="92"/>
        <v>562.33333333333314</v>
      </c>
      <c r="O418" s="30">
        <f t="shared" si="97"/>
        <v>758.32455361622056</v>
      </c>
      <c r="P418" s="37">
        <f t="shared" si="98"/>
        <v>3.665235342478399</v>
      </c>
      <c r="Q418" s="38">
        <f t="shared" si="93"/>
        <v>3.665235342478399</v>
      </c>
      <c r="R418" s="38" t="str">
        <f t="shared" si="94"/>
        <v>0</v>
      </c>
      <c r="S418" s="37">
        <f t="shared" si="103"/>
        <v>1163.5561386403137</v>
      </c>
      <c r="T418" s="37">
        <f t="shared" si="104"/>
        <v>508.90869192868547</v>
      </c>
      <c r="U418" s="37">
        <f t="shared" si="99"/>
        <v>0.32321003851119828</v>
      </c>
      <c r="V418" s="37">
        <f t="shared" si="100"/>
        <v>0.14136352553574597</v>
      </c>
      <c r="W418" s="37">
        <f t="shared" si="101"/>
        <v>0.10602264415180948</v>
      </c>
    </row>
    <row r="419" spans="5:23" x14ac:dyDescent="0.3">
      <c r="E419" s="2" t="s">
        <v>26</v>
      </c>
      <c r="F419" s="2">
        <v>417</v>
      </c>
      <c r="G419" s="2">
        <v>417</v>
      </c>
      <c r="H419" s="2">
        <f t="shared" si="102"/>
        <v>5.1944444444444446</v>
      </c>
      <c r="I419" s="26">
        <v>18.7</v>
      </c>
      <c r="J419" s="30">
        <f t="shared" si="95"/>
        <v>0.23611111111111149</v>
      </c>
      <c r="K419" s="30">
        <f t="shared" si="96"/>
        <v>0.85000000000000142</v>
      </c>
      <c r="L419" s="30">
        <f t="shared" si="90"/>
        <v>184.40837999999999</v>
      </c>
      <c r="M419" s="30">
        <f t="shared" si="91"/>
        <v>13.378264693231873</v>
      </c>
      <c r="N419" s="30">
        <f t="shared" si="92"/>
        <v>341.4166666666672</v>
      </c>
      <c r="O419" s="30">
        <f t="shared" si="97"/>
        <v>539.20331135989909</v>
      </c>
      <c r="P419" s="37">
        <f t="shared" si="98"/>
        <v>2.8008616451194759</v>
      </c>
      <c r="Q419" s="38">
        <f t="shared" si="93"/>
        <v>2.8008616451194759</v>
      </c>
      <c r="R419" s="38" t="str">
        <f t="shared" si="94"/>
        <v>0</v>
      </c>
      <c r="S419" s="37">
        <f t="shared" si="103"/>
        <v>1166.3570002854333</v>
      </c>
      <c r="T419" s="37">
        <f t="shared" si="104"/>
        <v>508.90869192868547</v>
      </c>
      <c r="U419" s="37">
        <f t="shared" si="99"/>
        <v>0.32398805563484256</v>
      </c>
      <c r="V419" s="37">
        <f t="shared" si="100"/>
        <v>0.14136352553574597</v>
      </c>
      <c r="W419" s="37">
        <f t="shared" si="101"/>
        <v>0.10602264415180948</v>
      </c>
    </row>
    <row r="420" spans="5:23" x14ac:dyDescent="0.3">
      <c r="E420" s="2" t="s">
        <v>26</v>
      </c>
      <c r="F420" s="2">
        <v>418</v>
      </c>
      <c r="G420" s="2">
        <v>418</v>
      </c>
      <c r="H420" s="2">
        <f t="shared" si="102"/>
        <v>5.3055555555555562</v>
      </c>
      <c r="I420" s="26">
        <v>19.100000000000001</v>
      </c>
      <c r="J420" s="30">
        <f t="shared" si="95"/>
        <v>1.3888888888889086E-2</v>
      </c>
      <c r="K420" s="30">
        <f t="shared" si="96"/>
        <v>5.0000000000000711E-2</v>
      </c>
      <c r="L420" s="30">
        <f t="shared" si="90"/>
        <v>184.40837999999999</v>
      </c>
      <c r="M420" s="30">
        <f t="shared" si="91"/>
        <v>13.956718072401044</v>
      </c>
      <c r="N420" s="30">
        <f t="shared" si="92"/>
        <v>20.08333333333362</v>
      </c>
      <c r="O420" s="30">
        <f t="shared" si="97"/>
        <v>218.44843140573465</v>
      </c>
      <c r="P420" s="37">
        <f t="shared" si="98"/>
        <v>1.1589902888470924</v>
      </c>
      <c r="Q420" s="38">
        <f t="shared" si="93"/>
        <v>1.1589902888470924</v>
      </c>
      <c r="R420" s="38" t="str">
        <f t="shared" si="94"/>
        <v>0</v>
      </c>
      <c r="S420" s="37">
        <f t="shared" si="103"/>
        <v>1167.5159905742803</v>
      </c>
      <c r="T420" s="37">
        <f t="shared" si="104"/>
        <v>508.90869192868547</v>
      </c>
      <c r="U420" s="37">
        <f t="shared" si="99"/>
        <v>0.32430999738174454</v>
      </c>
      <c r="V420" s="37">
        <f t="shared" si="100"/>
        <v>0.14136352553574597</v>
      </c>
      <c r="W420" s="37">
        <f t="shared" si="101"/>
        <v>0.10602264415180948</v>
      </c>
    </row>
    <row r="421" spans="5:23" x14ac:dyDescent="0.3">
      <c r="E421" s="2" t="s">
        <v>26</v>
      </c>
      <c r="F421" s="2">
        <v>419</v>
      </c>
      <c r="G421" s="2">
        <v>419</v>
      </c>
      <c r="H421" s="2">
        <f t="shared" si="102"/>
        <v>5.2222222222222223</v>
      </c>
      <c r="I421" s="26">
        <v>18.8</v>
      </c>
      <c r="J421" s="30">
        <f t="shared" si="95"/>
        <v>-0.20833333333333331</v>
      </c>
      <c r="K421" s="30">
        <f t="shared" si="96"/>
        <v>-0.75</v>
      </c>
      <c r="L421" s="30">
        <f t="shared" si="90"/>
        <v>184.40837999999999</v>
      </c>
      <c r="M421" s="30">
        <f t="shared" si="91"/>
        <v>13.521730313065495</v>
      </c>
      <c r="N421" s="30">
        <f t="shared" si="92"/>
        <v>-301.25</v>
      </c>
      <c r="O421" s="30">
        <f t="shared" si="97"/>
        <v>-103.31988968693452</v>
      </c>
      <c r="P421" s="37">
        <f t="shared" si="98"/>
        <v>-0.53955942392065803</v>
      </c>
      <c r="Q421" s="38" t="str">
        <f t="shared" si="93"/>
        <v>0</v>
      </c>
      <c r="R421" s="38">
        <f t="shared" si="94"/>
        <v>0.53955942392065803</v>
      </c>
      <c r="S421" s="37">
        <f t="shared" si="103"/>
        <v>1167.5159905742803</v>
      </c>
      <c r="T421" s="37">
        <f t="shared" si="104"/>
        <v>509.44825135260612</v>
      </c>
      <c r="U421" s="37">
        <f t="shared" si="99"/>
        <v>0.32430999738174454</v>
      </c>
      <c r="V421" s="37">
        <f t="shared" si="100"/>
        <v>0.14151340315350172</v>
      </c>
      <c r="W421" s="37">
        <f t="shared" si="101"/>
        <v>0.1061350523651263</v>
      </c>
    </row>
    <row r="422" spans="5:23" x14ac:dyDescent="0.3">
      <c r="E422" s="2" t="s">
        <v>26</v>
      </c>
      <c r="F422" s="2">
        <v>420</v>
      </c>
      <c r="G422" s="2">
        <v>420</v>
      </c>
      <c r="H422" s="2">
        <f t="shared" si="102"/>
        <v>4.8888888888888893</v>
      </c>
      <c r="I422" s="26">
        <v>17.600000000000001</v>
      </c>
      <c r="J422" s="30">
        <f t="shared" si="95"/>
        <v>-0.30555555555555547</v>
      </c>
      <c r="K422" s="30">
        <f t="shared" si="96"/>
        <v>-1.0999999999999996</v>
      </c>
      <c r="L422" s="30">
        <f t="shared" si="90"/>
        <v>184.40837999999999</v>
      </c>
      <c r="M422" s="30">
        <f t="shared" si="91"/>
        <v>11.850642773243459</v>
      </c>
      <c r="N422" s="30">
        <f t="shared" si="92"/>
        <v>-441.8333333333332</v>
      </c>
      <c r="O422" s="30">
        <f t="shared" si="97"/>
        <v>-245.57431056008974</v>
      </c>
      <c r="P422" s="37">
        <f t="shared" si="98"/>
        <v>-1.2005855182937721</v>
      </c>
      <c r="Q422" s="38" t="str">
        <f t="shared" si="93"/>
        <v>0</v>
      </c>
      <c r="R422" s="38">
        <f t="shared" si="94"/>
        <v>1.2005855182937721</v>
      </c>
      <c r="S422" s="37">
        <f t="shared" si="103"/>
        <v>1167.5159905742803</v>
      </c>
      <c r="T422" s="37">
        <f t="shared" si="104"/>
        <v>510.64883687089991</v>
      </c>
      <c r="U422" s="37">
        <f t="shared" si="99"/>
        <v>0.32430999738174454</v>
      </c>
      <c r="V422" s="37">
        <f t="shared" si="100"/>
        <v>0.14184689913080553</v>
      </c>
      <c r="W422" s="37">
        <f t="shared" si="101"/>
        <v>0.10638517434810416</v>
      </c>
    </row>
    <row r="423" spans="5:23" x14ac:dyDescent="0.3">
      <c r="E423" s="2" t="s">
        <v>26</v>
      </c>
      <c r="F423" s="2">
        <v>421</v>
      </c>
      <c r="G423" s="2">
        <v>421</v>
      </c>
      <c r="H423" s="2">
        <f t="shared" si="102"/>
        <v>4.6111111111111116</v>
      </c>
      <c r="I423" s="26">
        <v>16.600000000000001</v>
      </c>
      <c r="J423" s="30">
        <f t="shared" si="95"/>
        <v>-0.19444444444444473</v>
      </c>
      <c r="K423" s="30">
        <f t="shared" si="96"/>
        <v>-0.70000000000000107</v>
      </c>
      <c r="L423" s="30">
        <f t="shared" si="90"/>
        <v>184.40837999999999</v>
      </c>
      <c r="M423" s="30">
        <f t="shared" si="91"/>
        <v>10.542236320360821</v>
      </c>
      <c r="N423" s="30">
        <f t="shared" si="92"/>
        <v>-281.16666666666708</v>
      </c>
      <c r="O423" s="30">
        <f t="shared" si="97"/>
        <v>-86.216050346306275</v>
      </c>
      <c r="P423" s="37">
        <f t="shared" si="98"/>
        <v>-0.3975517877079679</v>
      </c>
      <c r="Q423" s="38" t="str">
        <f t="shared" si="93"/>
        <v>0</v>
      </c>
      <c r="R423" s="38">
        <f t="shared" si="94"/>
        <v>0.3975517877079679</v>
      </c>
      <c r="S423" s="37">
        <f t="shared" si="103"/>
        <v>1167.5159905742803</v>
      </c>
      <c r="T423" s="37">
        <f t="shared" si="104"/>
        <v>511.0463886586079</v>
      </c>
      <c r="U423" s="37">
        <f t="shared" si="99"/>
        <v>0.32430999738174454</v>
      </c>
      <c r="V423" s="37">
        <f t="shared" si="100"/>
        <v>0.14195733018294662</v>
      </c>
      <c r="W423" s="37">
        <f t="shared" si="101"/>
        <v>0.10646799763720996</v>
      </c>
    </row>
    <row r="424" spans="5:23" x14ac:dyDescent="0.3">
      <c r="E424" s="2" t="s">
        <v>26</v>
      </c>
      <c r="F424" s="2">
        <v>422</v>
      </c>
      <c r="G424" s="2">
        <v>422</v>
      </c>
      <c r="H424" s="2">
        <f t="shared" si="102"/>
        <v>4.5</v>
      </c>
      <c r="I424" s="26">
        <v>16.2</v>
      </c>
      <c r="J424" s="30">
        <f t="shared" si="95"/>
        <v>-2.7777777777778172E-2</v>
      </c>
      <c r="K424" s="30">
        <f t="shared" si="96"/>
        <v>-0.10000000000000142</v>
      </c>
      <c r="L424" s="30">
        <f t="shared" si="90"/>
        <v>184.40837999999999</v>
      </c>
      <c r="M424" s="30">
        <f t="shared" si="91"/>
        <v>10.04029793843625</v>
      </c>
      <c r="N424" s="30">
        <f t="shared" si="92"/>
        <v>-40.16666666666724</v>
      </c>
      <c r="O424" s="30">
        <f t="shared" si="97"/>
        <v>154.28201127176902</v>
      </c>
      <c r="P424" s="37">
        <f t="shared" si="98"/>
        <v>0.69426905072296063</v>
      </c>
      <c r="Q424" s="38">
        <f t="shared" si="93"/>
        <v>0.69426905072296063</v>
      </c>
      <c r="R424" s="38" t="str">
        <f t="shared" si="94"/>
        <v>0</v>
      </c>
      <c r="S424" s="37">
        <f t="shared" si="103"/>
        <v>1168.2102596250033</v>
      </c>
      <c r="T424" s="37">
        <f t="shared" si="104"/>
        <v>511.0463886586079</v>
      </c>
      <c r="U424" s="37">
        <f t="shared" si="99"/>
        <v>0.32450284989583428</v>
      </c>
      <c r="V424" s="37">
        <f t="shared" si="100"/>
        <v>0.14195733018294662</v>
      </c>
      <c r="W424" s="37">
        <f t="shared" si="101"/>
        <v>0.10646799763720996</v>
      </c>
    </row>
    <row r="425" spans="5:23" x14ac:dyDescent="0.3">
      <c r="E425" s="2" t="s">
        <v>26</v>
      </c>
      <c r="F425" s="2">
        <v>423</v>
      </c>
      <c r="G425" s="2">
        <v>423</v>
      </c>
      <c r="H425" s="2">
        <f t="shared" si="102"/>
        <v>4.5555555555555554</v>
      </c>
      <c r="I425" s="26">
        <v>16.399999999999999</v>
      </c>
      <c r="J425" s="30">
        <f t="shared" si="95"/>
        <v>0.1388888888888889</v>
      </c>
      <c r="K425" s="30">
        <f t="shared" si="96"/>
        <v>0.5</v>
      </c>
      <c r="L425" s="30">
        <f t="shared" si="90"/>
        <v>184.40837999999999</v>
      </c>
      <c r="M425" s="30">
        <f t="shared" si="91"/>
        <v>10.289736829453641</v>
      </c>
      <c r="N425" s="30">
        <f t="shared" si="92"/>
        <v>200.83333333333334</v>
      </c>
      <c r="O425" s="30">
        <f t="shared" si="97"/>
        <v>395.531450162787</v>
      </c>
      <c r="P425" s="37">
        <f t="shared" si="98"/>
        <v>1.8018654951860296</v>
      </c>
      <c r="Q425" s="38">
        <f t="shared" si="93"/>
        <v>1.8018654951860296</v>
      </c>
      <c r="R425" s="38" t="str">
        <f t="shared" si="94"/>
        <v>0</v>
      </c>
      <c r="S425" s="37">
        <f t="shared" si="103"/>
        <v>1170.0121251201895</v>
      </c>
      <c r="T425" s="37">
        <f t="shared" si="104"/>
        <v>511.0463886586079</v>
      </c>
      <c r="U425" s="37">
        <f t="shared" si="99"/>
        <v>0.32500336808894148</v>
      </c>
      <c r="V425" s="37">
        <f t="shared" si="100"/>
        <v>0.14195733018294662</v>
      </c>
      <c r="W425" s="37">
        <f t="shared" si="101"/>
        <v>0.10646799763720996</v>
      </c>
    </row>
    <row r="426" spans="5:23" x14ac:dyDescent="0.3">
      <c r="E426" s="2" t="s">
        <v>26</v>
      </c>
      <c r="F426" s="2">
        <v>424</v>
      </c>
      <c r="G426" s="2">
        <v>424</v>
      </c>
      <c r="H426" s="2">
        <f t="shared" si="102"/>
        <v>4.7777777777777777</v>
      </c>
      <c r="I426" s="26">
        <v>17.2</v>
      </c>
      <c r="J426" s="30">
        <f t="shared" si="95"/>
        <v>0.37500000000000039</v>
      </c>
      <c r="K426" s="30">
        <f t="shared" si="96"/>
        <v>1.3500000000000014</v>
      </c>
      <c r="L426" s="30">
        <f t="shared" si="90"/>
        <v>184.40837999999999</v>
      </c>
      <c r="M426" s="30">
        <f t="shared" si="91"/>
        <v>11.318098392421049</v>
      </c>
      <c r="N426" s="30">
        <f t="shared" si="92"/>
        <v>542.25000000000057</v>
      </c>
      <c r="O426" s="30">
        <f t="shared" si="97"/>
        <v>737.97647839242154</v>
      </c>
      <c r="P426" s="37">
        <f t="shared" si="98"/>
        <v>3.525887618986014</v>
      </c>
      <c r="Q426" s="38">
        <f t="shared" si="93"/>
        <v>3.525887618986014</v>
      </c>
      <c r="R426" s="38" t="str">
        <f t="shared" si="94"/>
        <v>0</v>
      </c>
      <c r="S426" s="37">
        <f t="shared" si="103"/>
        <v>1173.5380127391754</v>
      </c>
      <c r="T426" s="37">
        <f t="shared" si="104"/>
        <v>511.0463886586079</v>
      </c>
      <c r="U426" s="37">
        <f t="shared" si="99"/>
        <v>0.32598278131643765</v>
      </c>
      <c r="V426" s="37">
        <f t="shared" si="100"/>
        <v>0.14195733018294662</v>
      </c>
      <c r="W426" s="37">
        <f t="shared" si="101"/>
        <v>0.10646799763720996</v>
      </c>
    </row>
    <row r="427" spans="5:23" x14ac:dyDescent="0.3">
      <c r="E427" s="2" t="s">
        <v>26</v>
      </c>
      <c r="F427" s="2">
        <v>425</v>
      </c>
      <c r="G427" s="2">
        <v>425</v>
      </c>
      <c r="H427" s="2">
        <f t="shared" si="102"/>
        <v>5.3055555555555562</v>
      </c>
      <c r="I427" s="26">
        <v>19.100000000000001</v>
      </c>
      <c r="J427" s="30">
        <f t="shared" si="95"/>
        <v>0.75000000000000022</v>
      </c>
      <c r="K427" s="30">
        <f t="shared" si="96"/>
        <v>2.7000000000000011</v>
      </c>
      <c r="L427" s="30">
        <f t="shared" si="90"/>
        <v>184.40837999999999</v>
      </c>
      <c r="M427" s="30">
        <f t="shared" si="91"/>
        <v>13.956718072401044</v>
      </c>
      <c r="N427" s="30">
        <f t="shared" si="92"/>
        <v>1084.5000000000002</v>
      </c>
      <c r="O427" s="30">
        <f t="shared" si="97"/>
        <v>1282.8650980724012</v>
      </c>
      <c r="P427" s="37">
        <f t="shared" si="98"/>
        <v>6.8063120481063519</v>
      </c>
      <c r="Q427" s="38">
        <f t="shared" si="93"/>
        <v>6.8063120481063519</v>
      </c>
      <c r="R427" s="38" t="str">
        <f t="shared" si="94"/>
        <v>0</v>
      </c>
      <c r="S427" s="37">
        <f t="shared" si="103"/>
        <v>1180.3443247872817</v>
      </c>
      <c r="T427" s="37">
        <f t="shared" si="104"/>
        <v>511.0463886586079</v>
      </c>
      <c r="U427" s="37">
        <f t="shared" si="99"/>
        <v>0.3278734235520227</v>
      </c>
      <c r="V427" s="37">
        <f t="shared" si="100"/>
        <v>0.14195733018294662</v>
      </c>
      <c r="W427" s="37">
        <f t="shared" si="101"/>
        <v>0.10646799763720996</v>
      </c>
    </row>
    <row r="428" spans="5:23" x14ac:dyDescent="0.3">
      <c r="E428" s="2" t="s">
        <v>26</v>
      </c>
      <c r="F428" s="2">
        <v>426</v>
      </c>
      <c r="G428" s="2">
        <v>426</v>
      </c>
      <c r="H428" s="2">
        <f t="shared" si="102"/>
        <v>6.2777777777777786</v>
      </c>
      <c r="I428" s="26">
        <v>22.6</v>
      </c>
      <c r="J428" s="30">
        <f t="shared" si="95"/>
        <v>1.1527777777777775</v>
      </c>
      <c r="K428" s="30">
        <f t="shared" si="96"/>
        <v>4.1499999999999986</v>
      </c>
      <c r="L428" s="30">
        <f t="shared" si="90"/>
        <v>184.40837999999999</v>
      </c>
      <c r="M428" s="30">
        <f t="shared" si="91"/>
        <v>19.540399996325636</v>
      </c>
      <c r="N428" s="30">
        <f t="shared" si="92"/>
        <v>1666.9166666666663</v>
      </c>
      <c r="O428" s="30">
        <f t="shared" si="97"/>
        <v>1870.8654466629919</v>
      </c>
      <c r="P428" s="37">
        <f t="shared" si="98"/>
        <v>11.744877526273228</v>
      </c>
      <c r="Q428" s="38">
        <f t="shared" si="93"/>
        <v>11.744877526273228</v>
      </c>
      <c r="R428" s="38" t="str">
        <f t="shared" si="94"/>
        <v>0</v>
      </c>
      <c r="S428" s="37">
        <f t="shared" si="103"/>
        <v>1192.089202313555</v>
      </c>
      <c r="T428" s="37">
        <f t="shared" si="104"/>
        <v>511.0463886586079</v>
      </c>
      <c r="U428" s="37">
        <f t="shared" si="99"/>
        <v>0.33113588953154305</v>
      </c>
      <c r="V428" s="37">
        <f t="shared" si="100"/>
        <v>0.14195733018294662</v>
      </c>
      <c r="W428" s="37">
        <f t="shared" si="101"/>
        <v>0.10646799763720996</v>
      </c>
    </row>
    <row r="429" spans="5:23" x14ac:dyDescent="0.3">
      <c r="E429" s="2" t="s">
        <v>26</v>
      </c>
      <c r="F429" s="2">
        <v>427</v>
      </c>
      <c r="G429" s="2">
        <v>427</v>
      </c>
      <c r="H429" s="2">
        <f t="shared" si="102"/>
        <v>7.6111111111111107</v>
      </c>
      <c r="I429" s="26">
        <v>27.4</v>
      </c>
      <c r="J429" s="30">
        <f t="shared" si="95"/>
        <v>1.25</v>
      </c>
      <c r="K429" s="30">
        <f t="shared" si="96"/>
        <v>4.5</v>
      </c>
      <c r="L429" s="30">
        <f t="shared" si="90"/>
        <v>184.40837999999999</v>
      </c>
      <c r="M429" s="30">
        <f t="shared" si="91"/>
        <v>28.722199665677483</v>
      </c>
      <c r="N429" s="30">
        <f t="shared" si="92"/>
        <v>1807.5</v>
      </c>
      <c r="O429" s="30">
        <f t="shared" si="97"/>
        <v>2020.6305796656775</v>
      </c>
      <c r="P429" s="37">
        <f t="shared" si="98"/>
        <v>15.379243856344322</v>
      </c>
      <c r="Q429" s="38">
        <f t="shared" si="93"/>
        <v>15.379243856344322</v>
      </c>
      <c r="R429" s="38" t="str">
        <f t="shared" si="94"/>
        <v>0</v>
      </c>
      <c r="S429" s="37">
        <f t="shared" si="103"/>
        <v>1207.4684461698994</v>
      </c>
      <c r="T429" s="37">
        <f t="shared" si="104"/>
        <v>511.0463886586079</v>
      </c>
      <c r="U429" s="37">
        <f t="shared" si="99"/>
        <v>0.33540790171386092</v>
      </c>
      <c r="V429" s="37">
        <f t="shared" si="100"/>
        <v>0.14195733018294662</v>
      </c>
      <c r="W429" s="37">
        <f t="shared" si="101"/>
        <v>0.10646799763720996</v>
      </c>
    </row>
    <row r="430" spans="5:23" x14ac:dyDescent="0.3">
      <c r="E430" s="2" t="s">
        <v>26</v>
      </c>
      <c r="F430" s="2">
        <v>428</v>
      </c>
      <c r="G430" s="2">
        <v>428</v>
      </c>
      <c r="H430" s="2">
        <f t="shared" si="102"/>
        <v>8.7777777777777786</v>
      </c>
      <c r="I430" s="26">
        <v>31.6</v>
      </c>
      <c r="J430" s="30">
        <f t="shared" si="95"/>
        <v>0.83333333333333326</v>
      </c>
      <c r="K430" s="30">
        <f t="shared" si="96"/>
        <v>3</v>
      </c>
      <c r="L430" s="30">
        <f t="shared" si="90"/>
        <v>184.40837999999999</v>
      </c>
      <c r="M430" s="30">
        <f t="shared" si="91"/>
        <v>38.202407824283277</v>
      </c>
      <c r="N430" s="30">
        <f t="shared" si="92"/>
        <v>1205</v>
      </c>
      <c r="O430" s="30">
        <f t="shared" si="97"/>
        <v>1427.6107878242833</v>
      </c>
      <c r="P430" s="37">
        <f t="shared" si="98"/>
        <v>12.531250248679822</v>
      </c>
      <c r="Q430" s="38">
        <f t="shared" si="93"/>
        <v>12.531250248679822</v>
      </c>
      <c r="R430" s="38" t="str">
        <f t="shared" si="94"/>
        <v>0</v>
      </c>
      <c r="S430" s="37">
        <f t="shared" si="103"/>
        <v>1219.9996964185791</v>
      </c>
      <c r="T430" s="37">
        <f t="shared" si="104"/>
        <v>511.0463886586079</v>
      </c>
      <c r="U430" s="37">
        <f t="shared" si="99"/>
        <v>0.33888880456071641</v>
      </c>
      <c r="V430" s="37">
        <f t="shared" si="100"/>
        <v>0.14195733018294662</v>
      </c>
      <c r="W430" s="37">
        <f t="shared" si="101"/>
        <v>0.10646799763720996</v>
      </c>
    </row>
    <row r="431" spans="5:23" x14ac:dyDescent="0.3">
      <c r="E431" s="2" t="s">
        <v>26</v>
      </c>
      <c r="F431" s="2">
        <v>429</v>
      </c>
      <c r="G431" s="2">
        <v>429</v>
      </c>
      <c r="H431" s="2">
        <f t="shared" si="102"/>
        <v>9.2777777777777786</v>
      </c>
      <c r="I431" s="26">
        <v>33.4</v>
      </c>
      <c r="J431" s="30">
        <f t="shared" si="95"/>
        <v>0.26388888888888867</v>
      </c>
      <c r="K431" s="30">
        <f t="shared" si="96"/>
        <v>0.94999999999999929</v>
      </c>
      <c r="L431" s="30">
        <f t="shared" si="90"/>
        <v>184.40837999999999</v>
      </c>
      <c r="M431" s="30">
        <f t="shared" si="91"/>
        <v>42.678535163092313</v>
      </c>
      <c r="N431" s="30">
        <f t="shared" si="92"/>
        <v>381.58333333333303</v>
      </c>
      <c r="O431" s="30">
        <f t="shared" si="97"/>
        <v>608.6702484964253</v>
      </c>
      <c r="P431" s="37">
        <f t="shared" si="98"/>
        <v>5.6471073054946128</v>
      </c>
      <c r="Q431" s="38">
        <f t="shared" si="93"/>
        <v>5.6471073054946128</v>
      </c>
      <c r="R431" s="38" t="str">
        <f t="shared" si="94"/>
        <v>0</v>
      </c>
      <c r="S431" s="37">
        <f t="shared" si="103"/>
        <v>1225.6468037240736</v>
      </c>
      <c r="T431" s="37">
        <f t="shared" si="104"/>
        <v>511.0463886586079</v>
      </c>
      <c r="U431" s="37">
        <f t="shared" si="99"/>
        <v>0.34045744547890933</v>
      </c>
      <c r="V431" s="37">
        <f t="shared" si="100"/>
        <v>0.14195733018294662</v>
      </c>
      <c r="W431" s="37">
        <f t="shared" si="101"/>
        <v>0.10646799763720996</v>
      </c>
    </row>
    <row r="432" spans="5:23" x14ac:dyDescent="0.3">
      <c r="E432" s="2" t="s">
        <v>26</v>
      </c>
      <c r="F432" s="2">
        <v>430</v>
      </c>
      <c r="G432" s="2">
        <v>430</v>
      </c>
      <c r="H432" s="2">
        <f t="shared" si="102"/>
        <v>9.3055555555555554</v>
      </c>
      <c r="I432" s="26">
        <v>33.5</v>
      </c>
      <c r="J432" s="30">
        <f t="shared" si="95"/>
        <v>-8.3333333333333523E-2</v>
      </c>
      <c r="K432" s="30">
        <f t="shared" si="96"/>
        <v>-0.30000000000000071</v>
      </c>
      <c r="L432" s="30">
        <f t="shared" si="90"/>
        <v>184.40837999999999</v>
      </c>
      <c r="M432" s="30">
        <f t="shared" si="91"/>
        <v>42.934477828875487</v>
      </c>
      <c r="N432" s="30">
        <f t="shared" si="92"/>
        <v>-120.50000000000027</v>
      </c>
      <c r="O432" s="30">
        <f t="shared" si="97"/>
        <v>106.84285782887521</v>
      </c>
      <c r="P432" s="37">
        <f t="shared" si="98"/>
        <v>0.99423214924092218</v>
      </c>
      <c r="Q432" s="38">
        <f t="shared" si="93"/>
        <v>0.99423214924092218</v>
      </c>
      <c r="R432" s="38" t="str">
        <f t="shared" si="94"/>
        <v>0</v>
      </c>
      <c r="S432" s="37">
        <f t="shared" si="103"/>
        <v>1226.6410358733144</v>
      </c>
      <c r="T432" s="37">
        <f t="shared" si="104"/>
        <v>511.0463886586079</v>
      </c>
      <c r="U432" s="37">
        <f t="shared" si="99"/>
        <v>0.34073362107592065</v>
      </c>
      <c r="V432" s="37">
        <f t="shared" si="100"/>
        <v>0.14195733018294662</v>
      </c>
      <c r="W432" s="37">
        <f t="shared" si="101"/>
        <v>0.10646799763720996</v>
      </c>
    </row>
    <row r="433" spans="5:23" x14ac:dyDescent="0.3">
      <c r="E433" s="2" t="s">
        <v>26</v>
      </c>
      <c r="F433" s="2">
        <v>431</v>
      </c>
      <c r="G433" s="2">
        <v>431</v>
      </c>
      <c r="H433" s="2">
        <f t="shared" si="102"/>
        <v>9.1111111111111107</v>
      </c>
      <c r="I433" s="26">
        <v>32.799999999999997</v>
      </c>
      <c r="J433" s="30">
        <f t="shared" si="95"/>
        <v>-0.2222222222222224</v>
      </c>
      <c r="K433" s="30">
        <f t="shared" si="96"/>
        <v>-0.80000000000000071</v>
      </c>
      <c r="L433" s="30">
        <f t="shared" si="90"/>
        <v>184.40837999999999</v>
      </c>
      <c r="M433" s="30">
        <f t="shared" si="91"/>
        <v>41.158947317814565</v>
      </c>
      <c r="N433" s="30">
        <f t="shared" si="92"/>
        <v>-321.3333333333336</v>
      </c>
      <c r="O433" s="30">
        <f t="shared" si="97"/>
        <v>-95.766006015519054</v>
      </c>
      <c r="P433" s="37">
        <f t="shared" si="98"/>
        <v>-0.87253472147472921</v>
      </c>
      <c r="Q433" s="38" t="str">
        <f t="shared" si="93"/>
        <v>0</v>
      </c>
      <c r="R433" s="38">
        <f t="shared" si="94"/>
        <v>0.87253472147472921</v>
      </c>
      <c r="S433" s="37">
        <f t="shared" si="103"/>
        <v>1226.6410358733144</v>
      </c>
      <c r="T433" s="37">
        <f t="shared" si="104"/>
        <v>511.91892338008262</v>
      </c>
      <c r="U433" s="37">
        <f t="shared" si="99"/>
        <v>0.34073362107592065</v>
      </c>
      <c r="V433" s="37">
        <f t="shared" si="100"/>
        <v>0.14219970093891185</v>
      </c>
      <c r="W433" s="37">
        <f t="shared" si="101"/>
        <v>0.10664977570418388</v>
      </c>
    </row>
    <row r="434" spans="5:23" x14ac:dyDescent="0.3">
      <c r="E434" s="2" t="s">
        <v>26</v>
      </c>
      <c r="F434" s="2">
        <v>432</v>
      </c>
      <c r="G434" s="2">
        <v>432</v>
      </c>
      <c r="H434" s="2">
        <f t="shared" si="102"/>
        <v>8.8611111111111107</v>
      </c>
      <c r="I434" s="26">
        <v>31.9</v>
      </c>
      <c r="J434" s="30">
        <f t="shared" si="95"/>
        <v>-0.20833333333333284</v>
      </c>
      <c r="K434" s="30">
        <f t="shared" si="96"/>
        <v>-0.74999999999999822</v>
      </c>
      <c r="L434" s="30">
        <f t="shared" si="90"/>
        <v>184.40837999999999</v>
      </c>
      <c r="M434" s="30">
        <f t="shared" si="91"/>
        <v>38.931213173038074</v>
      </c>
      <c r="N434" s="30">
        <f t="shared" si="92"/>
        <v>-301.24999999999932</v>
      </c>
      <c r="O434" s="30">
        <f t="shared" si="97"/>
        <v>-77.910406826961264</v>
      </c>
      <c r="P434" s="37">
        <f t="shared" si="98"/>
        <v>-0.69037277160557331</v>
      </c>
      <c r="Q434" s="38" t="str">
        <f t="shared" si="93"/>
        <v>0</v>
      </c>
      <c r="R434" s="38">
        <f t="shared" si="94"/>
        <v>0.69037277160557331</v>
      </c>
      <c r="S434" s="37">
        <f t="shared" si="103"/>
        <v>1226.6410358733144</v>
      </c>
      <c r="T434" s="37">
        <f t="shared" si="104"/>
        <v>512.60929615168823</v>
      </c>
      <c r="U434" s="37">
        <f t="shared" si="99"/>
        <v>0.34073362107592065</v>
      </c>
      <c r="V434" s="37">
        <f t="shared" si="100"/>
        <v>0.14239147115324671</v>
      </c>
      <c r="W434" s="37">
        <f t="shared" si="101"/>
        <v>0.10679360336493504</v>
      </c>
    </row>
    <row r="435" spans="5:23" x14ac:dyDescent="0.3">
      <c r="E435" s="2" t="s">
        <v>26</v>
      </c>
      <c r="F435" s="2">
        <v>433</v>
      </c>
      <c r="G435" s="2">
        <v>433</v>
      </c>
      <c r="H435" s="2">
        <f t="shared" si="102"/>
        <v>8.6944444444444446</v>
      </c>
      <c r="I435" s="26">
        <v>31.3</v>
      </c>
      <c r="J435" s="30">
        <f t="shared" si="95"/>
        <v>-0.11111111111111072</v>
      </c>
      <c r="K435" s="30">
        <f t="shared" si="96"/>
        <v>-0.39999999999999858</v>
      </c>
      <c r="L435" s="30">
        <f t="shared" si="90"/>
        <v>184.40837999999999</v>
      </c>
      <c r="M435" s="30">
        <f t="shared" si="91"/>
        <v>37.480488825280489</v>
      </c>
      <c r="N435" s="30">
        <f t="shared" si="92"/>
        <v>-160.66666666666609</v>
      </c>
      <c r="O435" s="30">
        <f t="shared" si="97"/>
        <v>61.222202158614408</v>
      </c>
      <c r="P435" s="37">
        <f t="shared" si="98"/>
        <v>0.5322930354346197</v>
      </c>
      <c r="Q435" s="38">
        <f t="shared" si="93"/>
        <v>0.5322930354346197</v>
      </c>
      <c r="R435" s="38" t="str">
        <f t="shared" si="94"/>
        <v>0</v>
      </c>
      <c r="S435" s="37">
        <f t="shared" si="103"/>
        <v>1227.173328908749</v>
      </c>
      <c r="T435" s="37">
        <f t="shared" si="104"/>
        <v>512.60929615168823</v>
      </c>
      <c r="U435" s="37">
        <f t="shared" si="99"/>
        <v>0.34088148025243026</v>
      </c>
      <c r="V435" s="37">
        <f t="shared" si="100"/>
        <v>0.14239147115324671</v>
      </c>
      <c r="W435" s="37">
        <f t="shared" si="101"/>
        <v>0.10679360336493504</v>
      </c>
    </row>
    <row r="436" spans="5:23" x14ac:dyDescent="0.3">
      <c r="E436" s="2" t="s">
        <v>26</v>
      </c>
      <c r="F436" s="2">
        <v>434</v>
      </c>
      <c r="G436" s="2">
        <v>434</v>
      </c>
      <c r="H436" s="2">
        <f t="shared" si="102"/>
        <v>8.6388888888888893</v>
      </c>
      <c r="I436" s="26">
        <v>31.1</v>
      </c>
      <c r="J436" s="30">
        <f t="shared" si="95"/>
        <v>-9.7222222222222127E-2</v>
      </c>
      <c r="K436" s="30">
        <f t="shared" si="96"/>
        <v>-0.34999999999999964</v>
      </c>
      <c r="L436" s="30">
        <f t="shared" si="90"/>
        <v>184.40837999999999</v>
      </c>
      <c r="M436" s="30">
        <f t="shared" si="91"/>
        <v>37.003035242474198</v>
      </c>
      <c r="N436" s="30">
        <f t="shared" si="92"/>
        <v>-140.5833333333332</v>
      </c>
      <c r="O436" s="30">
        <f t="shared" si="97"/>
        <v>80.828081909140991</v>
      </c>
      <c r="P436" s="37">
        <f t="shared" si="98"/>
        <v>0.69826481871507917</v>
      </c>
      <c r="Q436" s="38">
        <f t="shared" si="93"/>
        <v>0.69826481871507917</v>
      </c>
      <c r="R436" s="38" t="str">
        <f t="shared" si="94"/>
        <v>0</v>
      </c>
      <c r="S436" s="37">
        <f t="shared" si="103"/>
        <v>1227.8715937274642</v>
      </c>
      <c r="T436" s="37">
        <f t="shared" si="104"/>
        <v>512.60929615168823</v>
      </c>
      <c r="U436" s="37">
        <f t="shared" si="99"/>
        <v>0.34107544270207335</v>
      </c>
      <c r="V436" s="37">
        <f t="shared" si="100"/>
        <v>0.14239147115324671</v>
      </c>
      <c r="W436" s="37">
        <f t="shared" si="101"/>
        <v>0.10679360336493504</v>
      </c>
    </row>
    <row r="437" spans="5:23" x14ac:dyDescent="0.3">
      <c r="E437" s="2" t="s">
        <v>26</v>
      </c>
      <c r="F437" s="2">
        <v>435</v>
      </c>
      <c r="G437" s="2">
        <v>435</v>
      </c>
      <c r="H437" s="2">
        <f t="shared" si="102"/>
        <v>8.5</v>
      </c>
      <c r="I437" s="26">
        <v>30.6</v>
      </c>
      <c r="J437" s="30">
        <f t="shared" si="95"/>
        <v>-0.26388888888888917</v>
      </c>
      <c r="K437" s="30">
        <f t="shared" si="96"/>
        <v>-0.95000000000000107</v>
      </c>
      <c r="L437" s="30">
        <f t="shared" si="90"/>
        <v>184.40837999999999</v>
      </c>
      <c r="M437" s="30">
        <f t="shared" si="91"/>
        <v>35.822791409976254</v>
      </c>
      <c r="N437" s="30">
        <f t="shared" si="92"/>
        <v>-381.58333333333377</v>
      </c>
      <c r="O437" s="30">
        <f t="shared" si="97"/>
        <v>-161.35216192335753</v>
      </c>
      <c r="P437" s="37">
        <f t="shared" si="98"/>
        <v>-1.3714933763485389</v>
      </c>
      <c r="Q437" s="38" t="str">
        <f t="shared" si="93"/>
        <v>0</v>
      </c>
      <c r="R437" s="38">
        <f t="shared" si="94"/>
        <v>1.3714933763485389</v>
      </c>
      <c r="S437" s="37">
        <f t="shared" si="103"/>
        <v>1227.8715937274642</v>
      </c>
      <c r="T437" s="37">
        <f t="shared" si="104"/>
        <v>513.98078952803678</v>
      </c>
      <c r="U437" s="37">
        <f t="shared" si="99"/>
        <v>0.34107544270207335</v>
      </c>
      <c r="V437" s="37">
        <f t="shared" si="100"/>
        <v>0.14277244153556579</v>
      </c>
      <c r="W437" s="37">
        <f t="shared" si="101"/>
        <v>0.10707933115167434</v>
      </c>
    </row>
    <row r="438" spans="5:23" x14ac:dyDescent="0.3">
      <c r="E438" s="2" t="s">
        <v>26</v>
      </c>
      <c r="F438" s="2">
        <v>436</v>
      </c>
      <c r="G438" s="2">
        <v>436</v>
      </c>
      <c r="H438" s="2">
        <f t="shared" si="102"/>
        <v>8.1111111111111107</v>
      </c>
      <c r="I438" s="26">
        <v>29.2</v>
      </c>
      <c r="J438" s="30">
        <f t="shared" si="95"/>
        <v>-0.54166666666666696</v>
      </c>
      <c r="K438" s="30">
        <f t="shared" si="96"/>
        <v>-1.9500000000000011</v>
      </c>
      <c r="L438" s="30">
        <f t="shared" si="90"/>
        <v>184.40837999999999</v>
      </c>
      <c r="M438" s="30">
        <f t="shared" si="91"/>
        <v>32.619873625317339</v>
      </c>
      <c r="N438" s="30">
        <f t="shared" si="92"/>
        <v>-783.25000000000045</v>
      </c>
      <c r="O438" s="30">
        <f t="shared" si="97"/>
        <v>-566.22174637468311</v>
      </c>
      <c r="P438" s="37">
        <f t="shared" si="98"/>
        <v>-4.5926874983724293</v>
      </c>
      <c r="Q438" s="38" t="str">
        <f t="shared" si="93"/>
        <v>0</v>
      </c>
      <c r="R438" s="38">
        <f t="shared" si="94"/>
        <v>4.5926874983724293</v>
      </c>
      <c r="S438" s="37">
        <f t="shared" si="103"/>
        <v>1227.8715937274642</v>
      </c>
      <c r="T438" s="37">
        <f t="shared" si="104"/>
        <v>518.57347702640925</v>
      </c>
      <c r="U438" s="37">
        <f t="shared" si="99"/>
        <v>0.34107544270207335</v>
      </c>
      <c r="V438" s="37">
        <f t="shared" si="100"/>
        <v>0.14404818806289146</v>
      </c>
      <c r="W438" s="37">
        <f t="shared" si="101"/>
        <v>0.1080361410471686</v>
      </c>
    </row>
    <row r="439" spans="5:23" x14ac:dyDescent="0.3">
      <c r="E439" s="2" t="s">
        <v>26</v>
      </c>
      <c r="F439" s="2">
        <v>437</v>
      </c>
      <c r="G439" s="2">
        <v>437</v>
      </c>
      <c r="H439" s="2">
        <f t="shared" si="102"/>
        <v>7.416666666666667</v>
      </c>
      <c r="I439" s="26">
        <v>26.7</v>
      </c>
      <c r="J439" s="30">
        <f t="shared" si="95"/>
        <v>-0.86111111111111094</v>
      </c>
      <c r="K439" s="30">
        <f t="shared" si="96"/>
        <v>-3.0999999999999996</v>
      </c>
      <c r="L439" s="30">
        <f t="shared" si="90"/>
        <v>184.40837999999999</v>
      </c>
      <c r="M439" s="30">
        <f t="shared" si="91"/>
        <v>27.273388192851012</v>
      </c>
      <c r="N439" s="30">
        <f t="shared" si="92"/>
        <v>-1245.1666666666665</v>
      </c>
      <c r="O439" s="30">
        <f t="shared" si="97"/>
        <v>-1033.4848984738155</v>
      </c>
      <c r="P439" s="37">
        <f t="shared" si="98"/>
        <v>-7.6650129970141325</v>
      </c>
      <c r="Q439" s="38" t="str">
        <f t="shared" si="93"/>
        <v>0</v>
      </c>
      <c r="R439" s="38">
        <f t="shared" si="94"/>
        <v>7.6650129970141325</v>
      </c>
      <c r="S439" s="37">
        <f t="shared" si="103"/>
        <v>1227.8715937274642</v>
      </c>
      <c r="T439" s="37">
        <f t="shared" si="104"/>
        <v>526.23849002342342</v>
      </c>
      <c r="U439" s="37">
        <f t="shared" si="99"/>
        <v>0.34107544270207335</v>
      </c>
      <c r="V439" s="37">
        <f t="shared" si="100"/>
        <v>0.14617735833983983</v>
      </c>
      <c r="W439" s="37">
        <f t="shared" si="101"/>
        <v>0.10963301875487988</v>
      </c>
    </row>
    <row r="440" spans="5:23" x14ac:dyDescent="0.3">
      <c r="E440" s="2" t="s">
        <v>26</v>
      </c>
      <c r="F440" s="2">
        <v>438</v>
      </c>
      <c r="G440" s="2">
        <v>438</v>
      </c>
      <c r="H440" s="2">
        <f t="shared" si="102"/>
        <v>6.3888888888888893</v>
      </c>
      <c r="I440" s="26">
        <v>23</v>
      </c>
      <c r="J440" s="30">
        <f t="shared" si="95"/>
        <v>-1.1805555555555556</v>
      </c>
      <c r="K440" s="30">
        <f t="shared" si="96"/>
        <v>-4.25</v>
      </c>
      <c r="L440" s="30">
        <f t="shared" si="90"/>
        <v>184.40837999999999</v>
      </c>
      <c r="M440" s="30">
        <f t="shared" si="91"/>
        <v>20.238216771196377</v>
      </c>
      <c r="N440" s="30">
        <f t="shared" si="92"/>
        <v>-1707.0833333333333</v>
      </c>
      <c r="O440" s="30">
        <f t="shared" si="97"/>
        <v>-1502.436736562137</v>
      </c>
      <c r="P440" s="37">
        <f t="shared" si="98"/>
        <v>-9.59890137248032</v>
      </c>
      <c r="Q440" s="38" t="str">
        <f t="shared" si="93"/>
        <v>0</v>
      </c>
      <c r="R440" s="38">
        <f t="shared" si="94"/>
        <v>9.59890137248032</v>
      </c>
      <c r="S440" s="37">
        <f t="shared" si="103"/>
        <v>1227.8715937274642</v>
      </c>
      <c r="T440" s="37">
        <f t="shared" si="104"/>
        <v>535.83739139590375</v>
      </c>
      <c r="U440" s="37">
        <f t="shared" si="99"/>
        <v>0.34107544270207335</v>
      </c>
      <c r="V440" s="37">
        <f t="shared" si="100"/>
        <v>0.14884371983219549</v>
      </c>
      <c r="W440" s="37">
        <f t="shared" si="101"/>
        <v>0.11163278987414663</v>
      </c>
    </row>
    <row r="441" spans="5:23" x14ac:dyDescent="0.3">
      <c r="E441" s="2" t="s">
        <v>26</v>
      </c>
      <c r="F441" s="2">
        <v>439</v>
      </c>
      <c r="G441" s="2">
        <v>439</v>
      </c>
      <c r="H441" s="2">
        <f t="shared" si="102"/>
        <v>5.0555555555555554</v>
      </c>
      <c r="I441" s="26">
        <v>18.2</v>
      </c>
      <c r="J441" s="30">
        <f t="shared" si="95"/>
        <v>-1.4027777777777777</v>
      </c>
      <c r="K441" s="30">
        <f t="shared" si="96"/>
        <v>-5.05</v>
      </c>
      <c r="L441" s="30">
        <f t="shared" si="90"/>
        <v>184.40837999999999</v>
      </c>
      <c r="M441" s="30">
        <f t="shared" si="91"/>
        <v>12.672413843650446</v>
      </c>
      <c r="N441" s="30">
        <f t="shared" si="92"/>
        <v>-2028.4166666666665</v>
      </c>
      <c r="O441" s="30">
        <f t="shared" si="97"/>
        <v>-1831.335872823016</v>
      </c>
      <c r="P441" s="37">
        <f t="shared" si="98"/>
        <v>-9.2584202459385789</v>
      </c>
      <c r="Q441" s="38" t="str">
        <f t="shared" si="93"/>
        <v>0</v>
      </c>
      <c r="R441" s="38">
        <f t="shared" si="94"/>
        <v>9.2584202459385789</v>
      </c>
      <c r="S441" s="37">
        <f t="shared" si="103"/>
        <v>1227.8715937274642</v>
      </c>
      <c r="T441" s="37">
        <f t="shared" si="104"/>
        <v>545.09581164184237</v>
      </c>
      <c r="U441" s="37">
        <f t="shared" si="99"/>
        <v>0.34107544270207335</v>
      </c>
      <c r="V441" s="37">
        <f t="shared" si="100"/>
        <v>0.15141550323384509</v>
      </c>
      <c r="W441" s="37">
        <f t="shared" si="101"/>
        <v>0.11356162742538381</v>
      </c>
    </row>
    <row r="442" spans="5:23" x14ac:dyDescent="0.3">
      <c r="E442" s="2" t="s">
        <v>26</v>
      </c>
      <c r="F442" s="2">
        <v>440</v>
      </c>
      <c r="G442" s="2">
        <v>440</v>
      </c>
      <c r="H442" s="2">
        <f t="shared" si="102"/>
        <v>3.5833333333333335</v>
      </c>
      <c r="I442" s="26">
        <v>12.9</v>
      </c>
      <c r="J442" s="30">
        <f t="shared" si="95"/>
        <v>-1.4583333333333333</v>
      </c>
      <c r="K442" s="30">
        <f t="shared" si="96"/>
        <v>-5.25</v>
      </c>
      <c r="L442" s="30">
        <f t="shared" si="90"/>
        <v>184.40837999999999</v>
      </c>
      <c r="M442" s="30">
        <f t="shared" si="91"/>
        <v>6.3664303457368412</v>
      </c>
      <c r="N442" s="30">
        <f t="shared" si="92"/>
        <v>-2108.75</v>
      </c>
      <c r="O442" s="30">
        <f t="shared" si="97"/>
        <v>-1917.9751896542632</v>
      </c>
      <c r="P442" s="37">
        <f t="shared" si="98"/>
        <v>-6.8727444295944435</v>
      </c>
      <c r="Q442" s="38" t="str">
        <f t="shared" si="93"/>
        <v>0</v>
      </c>
      <c r="R442" s="38">
        <f t="shared" si="94"/>
        <v>6.8727444295944435</v>
      </c>
      <c r="S442" s="37">
        <f t="shared" si="103"/>
        <v>1227.8715937274642</v>
      </c>
      <c r="T442" s="37">
        <f t="shared" si="104"/>
        <v>551.96855607143686</v>
      </c>
      <c r="U442" s="37">
        <f t="shared" si="99"/>
        <v>0.34107544270207335</v>
      </c>
      <c r="V442" s="37">
        <f t="shared" si="100"/>
        <v>0.15332459890873246</v>
      </c>
      <c r="W442" s="37">
        <f t="shared" si="101"/>
        <v>0.11499344918154934</v>
      </c>
    </row>
    <row r="443" spans="5:23" x14ac:dyDescent="0.3">
      <c r="E443" s="2" t="s">
        <v>26</v>
      </c>
      <c r="F443" s="2">
        <v>441</v>
      </c>
      <c r="G443" s="2">
        <v>441</v>
      </c>
      <c r="H443" s="2">
        <f t="shared" si="102"/>
        <v>2.1388888888888888</v>
      </c>
      <c r="I443" s="26">
        <v>7.7</v>
      </c>
      <c r="J443" s="30">
        <f t="shared" si="95"/>
        <v>-1.2638888888888891</v>
      </c>
      <c r="K443" s="30">
        <f t="shared" si="96"/>
        <v>-4.5500000000000007</v>
      </c>
      <c r="L443" s="30">
        <f t="shared" si="90"/>
        <v>184.40837999999999</v>
      </c>
      <c r="M443" s="30">
        <f t="shared" si="91"/>
        <v>2.2682870933161308</v>
      </c>
      <c r="N443" s="30">
        <f t="shared" si="92"/>
        <v>-1827.5833333333335</v>
      </c>
      <c r="O443" s="30">
        <f t="shared" si="97"/>
        <v>-1640.9066662400173</v>
      </c>
      <c r="P443" s="37">
        <f t="shared" si="98"/>
        <v>-3.5097170361244818</v>
      </c>
      <c r="Q443" s="38" t="str">
        <f t="shared" si="93"/>
        <v>0</v>
      </c>
      <c r="R443" s="38">
        <f t="shared" si="94"/>
        <v>3.5097170361244818</v>
      </c>
      <c r="S443" s="37">
        <f t="shared" si="103"/>
        <v>1227.8715937274642</v>
      </c>
      <c r="T443" s="37">
        <f t="shared" si="104"/>
        <v>555.47827310756134</v>
      </c>
      <c r="U443" s="37">
        <f t="shared" si="99"/>
        <v>0.34107544270207335</v>
      </c>
      <c r="V443" s="37">
        <f t="shared" si="100"/>
        <v>0.15429952030765592</v>
      </c>
      <c r="W443" s="37">
        <f t="shared" si="101"/>
        <v>0.11572464023074194</v>
      </c>
    </row>
    <row r="444" spans="5:23" x14ac:dyDescent="0.3">
      <c r="E444" s="2" t="s">
        <v>26</v>
      </c>
      <c r="F444" s="2">
        <v>442</v>
      </c>
      <c r="G444" s="2">
        <v>442</v>
      </c>
      <c r="H444" s="2">
        <f t="shared" si="102"/>
        <v>1.0555555555555556</v>
      </c>
      <c r="I444" s="26">
        <v>3.8</v>
      </c>
      <c r="J444" s="30">
        <f t="shared" si="95"/>
        <v>-0.88888888888888895</v>
      </c>
      <c r="K444" s="30">
        <f t="shared" si="96"/>
        <v>-3.2</v>
      </c>
      <c r="L444" s="30">
        <f t="shared" si="90"/>
        <v>184.40837999999999</v>
      </c>
      <c r="M444" s="30">
        <f t="shared" si="91"/>
        <v>0.55243828010600315</v>
      </c>
      <c r="N444" s="30">
        <f t="shared" si="92"/>
        <v>-1285.3333333333335</v>
      </c>
      <c r="O444" s="30">
        <f t="shared" si="97"/>
        <v>-1100.3725150532275</v>
      </c>
      <c r="P444" s="37">
        <f t="shared" si="98"/>
        <v>-1.1615043214450735</v>
      </c>
      <c r="Q444" s="38" t="str">
        <f t="shared" si="93"/>
        <v>0</v>
      </c>
      <c r="R444" s="38">
        <f t="shared" si="94"/>
        <v>1.1615043214450735</v>
      </c>
      <c r="S444" s="37">
        <f t="shared" si="103"/>
        <v>1227.8715937274642</v>
      </c>
      <c r="T444" s="37">
        <f t="shared" si="104"/>
        <v>556.63977742900636</v>
      </c>
      <c r="U444" s="37">
        <f t="shared" si="99"/>
        <v>0.34107544270207335</v>
      </c>
      <c r="V444" s="37">
        <f t="shared" si="100"/>
        <v>0.15462216039694621</v>
      </c>
      <c r="W444" s="37">
        <f t="shared" si="101"/>
        <v>0.11596662029770965</v>
      </c>
    </row>
    <row r="445" spans="5:23" x14ac:dyDescent="0.3">
      <c r="E445" s="2" t="s">
        <v>26</v>
      </c>
      <c r="F445" s="2">
        <v>443</v>
      </c>
      <c r="G445" s="2">
        <v>443</v>
      </c>
      <c r="H445" s="2">
        <f t="shared" si="102"/>
        <v>0.36111111111111116</v>
      </c>
      <c r="I445" s="26">
        <v>1.3</v>
      </c>
      <c r="J445" s="30">
        <f t="shared" si="95"/>
        <v>-0.49999999999999994</v>
      </c>
      <c r="K445" s="30">
        <f t="shared" si="96"/>
        <v>-1.7999999999999998</v>
      </c>
      <c r="L445" s="30">
        <f t="shared" si="90"/>
        <v>184.40837999999999</v>
      </c>
      <c r="M445" s="30">
        <f t="shared" si="91"/>
        <v>6.4655172671685968E-2</v>
      </c>
      <c r="N445" s="30">
        <f t="shared" si="92"/>
        <v>-722.99999999999989</v>
      </c>
      <c r="O445" s="30">
        <f t="shared" si="97"/>
        <v>-538.52696482732824</v>
      </c>
      <c r="P445" s="37">
        <f t="shared" si="98"/>
        <v>-0.19446807063209079</v>
      </c>
      <c r="Q445" s="38" t="str">
        <f t="shared" si="93"/>
        <v>0</v>
      </c>
      <c r="R445" s="38">
        <f t="shared" si="94"/>
        <v>0.19446807063209079</v>
      </c>
      <c r="S445" s="37">
        <f t="shared" si="103"/>
        <v>1227.8715937274642</v>
      </c>
      <c r="T445" s="37">
        <f t="shared" si="104"/>
        <v>556.83424549963843</v>
      </c>
      <c r="U445" s="37">
        <f t="shared" si="99"/>
        <v>0.34107544270207335</v>
      </c>
      <c r="V445" s="37">
        <f t="shared" si="100"/>
        <v>0.15467617930545513</v>
      </c>
      <c r="W445" s="37">
        <f t="shared" si="101"/>
        <v>0.11600713447909135</v>
      </c>
    </row>
    <row r="446" spans="5:23" x14ac:dyDescent="0.3">
      <c r="E446" s="2" t="s">
        <v>26</v>
      </c>
      <c r="F446" s="2">
        <v>444</v>
      </c>
      <c r="G446" s="2">
        <v>444</v>
      </c>
      <c r="H446" s="2">
        <f t="shared" si="102"/>
        <v>5.5555555555555559E-2</v>
      </c>
      <c r="I446" s="26">
        <v>0.2</v>
      </c>
      <c r="J446" s="30">
        <f t="shared" si="95"/>
        <v>-0.18055555555555555</v>
      </c>
      <c r="K446" s="30">
        <f t="shared" si="96"/>
        <v>-0.65</v>
      </c>
      <c r="L446" s="30">
        <f t="shared" si="90"/>
        <v>184.40837999999999</v>
      </c>
      <c r="M446" s="30">
        <f t="shared" si="91"/>
        <v>1.5302999448919756E-3</v>
      </c>
      <c r="N446" s="30">
        <f t="shared" si="92"/>
        <v>-261.08333333333331</v>
      </c>
      <c r="O446" s="30">
        <f t="shared" si="97"/>
        <v>-76.673423033388417</v>
      </c>
      <c r="P446" s="37">
        <f t="shared" si="98"/>
        <v>-4.2596346129660243E-3</v>
      </c>
      <c r="Q446" s="38" t="str">
        <f t="shared" si="93"/>
        <v>0</v>
      </c>
      <c r="R446" s="38">
        <f t="shared" si="94"/>
        <v>4.2596346129660243E-3</v>
      </c>
      <c r="S446" s="37">
        <f t="shared" si="103"/>
        <v>1227.8715937274642</v>
      </c>
      <c r="T446" s="37">
        <f t="shared" si="104"/>
        <v>556.83850513425136</v>
      </c>
      <c r="U446" s="37">
        <f t="shared" si="99"/>
        <v>0.34107544270207335</v>
      </c>
      <c r="V446" s="37">
        <f t="shared" si="100"/>
        <v>0.15467736253729206</v>
      </c>
      <c r="W446" s="37">
        <f t="shared" si="101"/>
        <v>0.11600802190296905</v>
      </c>
    </row>
    <row r="447" spans="5:23" x14ac:dyDescent="0.3">
      <c r="E447" s="2" t="s">
        <v>26</v>
      </c>
      <c r="F447" s="2">
        <v>445</v>
      </c>
      <c r="G447" s="2">
        <v>445</v>
      </c>
      <c r="H447" s="2">
        <f t="shared" si="102"/>
        <v>0</v>
      </c>
      <c r="I447" s="26">
        <v>0</v>
      </c>
      <c r="J447" s="30">
        <f t="shared" si="95"/>
        <v>-2.777777777777778E-2</v>
      </c>
      <c r="K447" s="30">
        <f t="shared" si="96"/>
        <v>-0.1</v>
      </c>
      <c r="L447" s="30">
        <f t="shared" si="90"/>
        <v>184.40837999999999</v>
      </c>
      <c r="M447" s="30">
        <f t="shared" si="91"/>
        <v>0</v>
      </c>
      <c r="N447" s="30">
        <f t="shared" si="92"/>
        <v>-40.166666666666671</v>
      </c>
      <c r="O447" s="30">
        <f t="shared" si="97"/>
        <v>144.24171333333334</v>
      </c>
      <c r="P447" s="37">
        <f t="shared" si="98"/>
        <v>0</v>
      </c>
      <c r="Q447" s="38" t="str">
        <f t="shared" si="93"/>
        <v>0</v>
      </c>
      <c r="R447" s="38" t="str">
        <f t="shared" si="94"/>
        <v>0</v>
      </c>
      <c r="S447" s="37">
        <f t="shared" si="103"/>
        <v>1227.8715937274642</v>
      </c>
      <c r="T447" s="37">
        <f t="shared" si="104"/>
        <v>556.83850513425136</v>
      </c>
      <c r="U447" s="37">
        <f t="shared" si="99"/>
        <v>0.34107544270207335</v>
      </c>
      <c r="V447" s="37">
        <f t="shared" si="100"/>
        <v>0.15467736253729206</v>
      </c>
      <c r="W447" s="37">
        <f t="shared" si="101"/>
        <v>0.11600802190296905</v>
      </c>
    </row>
    <row r="448" spans="5:23" x14ac:dyDescent="0.3">
      <c r="E448" s="2" t="s">
        <v>26</v>
      </c>
      <c r="F448" s="2">
        <v>446</v>
      </c>
      <c r="G448" s="2">
        <v>446</v>
      </c>
      <c r="H448" s="2">
        <f t="shared" si="102"/>
        <v>0</v>
      </c>
      <c r="I448" s="26">
        <v>0</v>
      </c>
      <c r="J448" s="30">
        <f t="shared" si="95"/>
        <v>0</v>
      </c>
      <c r="K448" s="30">
        <f t="shared" si="96"/>
        <v>0</v>
      </c>
      <c r="L448" s="30">
        <f t="shared" si="90"/>
        <v>184.40837999999999</v>
      </c>
      <c r="M448" s="30">
        <f t="shared" si="91"/>
        <v>0</v>
      </c>
      <c r="N448" s="30">
        <f t="shared" si="92"/>
        <v>0</v>
      </c>
      <c r="O448" s="30">
        <f t="shared" si="97"/>
        <v>184.40837999999999</v>
      </c>
      <c r="P448" s="37">
        <f t="shared" si="98"/>
        <v>0</v>
      </c>
      <c r="Q448" s="38" t="str">
        <f t="shared" si="93"/>
        <v>0</v>
      </c>
      <c r="R448" s="38" t="str">
        <f t="shared" si="94"/>
        <v>0</v>
      </c>
      <c r="S448" s="37">
        <f t="shared" si="103"/>
        <v>1227.8715937274642</v>
      </c>
      <c r="T448" s="37">
        <f t="shared" si="104"/>
        <v>556.83850513425136</v>
      </c>
      <c r="U448" s="37">
        <f t="shared" si="99"/>
        <v>0.34107544270207335</v>
      </c>
      <c r="V448" s="37">
        <f t="shared" si="100"/>
        <v>0.15467736253729206</v>
      </c>
      <c r="W448" s="37">
        <f t="shared" si="101"/>
        <v>0.11600802190296905</v>
      </c>
    </row>
    <row r="449" spans="5:23" x14ac:dyDescent="0.3">
      <c r="E449" s="2" t="s">
        <v>26</v>
      </c>
      <c r="F449" s="2">
        <v>447</v>
      </c>
      <c r="G449" s="2">
        <v>447</v>
      </c>
      <c r="H449" s="2">
        <f t="shared" si="102"/>
        <v>0</v>
      </c>
      <c r="I449" s="26">
        <v>0</v>
      </c>
      <c r="J449" s="30">
        <f t="shared" si="95"/>
        <v>0</v>
      </c>
      <c r="K449" s="30">
        <f t="shared" si="96"/>
        <v>0</v>
      </c>
      <c r="L449" s="30">
        <f t="shared" si="90"/>
        <v>184.40837999999999</v>
      </c>
      <c r="M449" s="30">
        <f t="shared" si="91"/>
        <v>0</v>
      </c>
      <c r="N449" s="30">
        <f t="shared" si="92"/>
        <v>0</v>
      </c>
      <c r="O449" s="30">
        <f t="shared" si="97"/>
        <v>184.40837999999999</v>
      </c>
      <c r="P449" s="37">
        <f t="shared" si="98"/>
        <v>0</v>
      </c>
      <c r="Q449" s="38" t="str">
        <f t="shared" si="93"/>
        <v>0</v>
      </c>
      <c r="R449" s="38" t="str">
        <f t="shared" si="94"/>
        <v>0</v>
      </c>
      <c r="S449" s="37">
        <f t="shared" si="103"/>
        <v>1227.8715937274642</v>
      </c>
      <c r="T449" s="37">
        <f t="shared" si="104"/>
        <v>556.83850513425136</v>
      </c>
      <c r="U449" s="37">
        <f t="shared" si="99"/>
        <v>0.34107544270207335</v>
      </c>
      <c r="V449" s="37">
        <f t="shared" si="100"/>
        <v>0.15467736253729206</v>
      </c>
      <c r="W449" s="37">
        <f t="shared" si="101"/>
        <v>0.11600802190296905</v>
      </c>
    </row>
    <row r="450" spans="5:23" x14ac:dyDescent="0.3">
      <c r="E450" s="2" t="s">
        <v>26</v>
      </c>
      <c r="F450" s="2">
        <v>448</v>
      </c>
      <c r="G450" s="2">
        <v>448</v>
      </c>
      <c r="H450" s="2">
        <f t="shared" si="102"/>
        <v>0</v>
      </c>
      <c r="I450" s="26">
        <v>0</v>
      </c>
      <c r="J450" s="30">
        <f t="shared" si="95"/>
        <v>0</v>
      </c>
      <c r="K450" s="30">
        <f t="shared" si="96"/>
        <v>0</v>
      </c>
      <c r="L450" s="30">
        <f t="shared" ref="L450:L513" si="105">$C$2*9.81*$C$4</f>
        <v>184.40837999999999</v>
      </c>
      <c r="M450" s="30">
        <f t="shared" ref="M450:M513" si="106">1/2*$C$3*1.223*$C$5*(H450^2)</f>
        <v>0</v>
      </c>
      <c r="N450" s="30">
        <f t="shared" ref="N450:N513" si="107">$C$2*J450</f>
        <v>0</v>
      </c>
      <c r="O450" s="30">
        <f t="shared" si="97"/>
        <v>184.40837999999999</v>
      </c>
      <c r="P450" s="37">
        <f t="shared" si="98"/>
        <v>0</v>
      </c>
      <c r="Q450" s="38" t="str">
        <f t="shared" ref="Q450:Q513" si="108">IF(P450&gt;0, P450, "0")</f>
        <v>0</v>
      </c>
      <c r="R450" s="38" t="str">
        <f t="shared" ref="R450:R513" si="109">IF(P450&lt;0, P450*-1, "0")</f>
        <v>0</v>
      </c>
      <c r="S450" s="37">
        <f t="shared" si="103"/>
        <v>1227.8715937274642</v>
      </c>
      <c r="T450" s="37">
        <f t="shared" si="104"/>
        <v>556.83850513425136</v>
      </c>
      <c r="U450" s="37">
        <f t="shared" si="99"/>
        <v>0.34107544270207335</v>
      </c>
      <c r="V450" s="37">
        <f t="shared" si="100"/>
        <v>0.15467736253729206</v>
      </c>
      <c r="W450" s="37">
        <f t="shared" si="101"/>
        <v>0.11600802190296905</v>
      </c>
    </row>
    <row r="451" spans="5:23" x14ac:dyDescent="0.3">
      <c r="E451" s="2" t="s">
        <v>26</v>
      </c>
      <c r="F451" s="2">
        <v>449</v>
      </c>
      <c r="G451" s="2">
        <v>449</v>
      </c>
      <c r="H451" s="2">
        <f t="shared" si="102"/>
        <v>0</v>
      </c>
      <c r="I451" s="26">
        <v>0</v>
      </c>
      <c r="J451" s="30">
        <f t="shared" ref="J451:J514" si="110">($I452-$I450)/2/3.6</f>
        <v>0</v>
      </c>
      <c r="K451" s="30">
        <f t="shared" ref="K451:K514" si="111">($I452-$I450)/2</f>
        <v>0</v>
      </c>
      <c r="L451" s="30">
        <f t="shared" si="105"/>
        <v>184.40837999999999</v>
      </c>
      <c r="M451" s="30">
        <f t="shared" si="106"/>
        <v>0</v>
      </c>
      <c r="N451" s="30">
        <f t="shared" si="107"/>
        <v>0</v>
      </c>
      <c r="O451" s="30">
        <f t="shared" ref="O451:O514" si="112">L451+M451+N451</f>
        <v>184.40837999999999</v>
      </c>
      <c r="P451" s="37">
        <f t="shared" ref="P451:P514" si="113">(O451*H451)/1000</f>
        <v>0</v>
      </c>
      <c r="Q451" s="38" t="str">
        <f t="shared" si="108"/>
        <v>0</v>
      </c>
      <c r="R451" s="38" t="str">
        <f t="shared" si="109"/>
        <v>0</v>
      </c>
      <c r="S451" s="37">
        <f t="shared" si="103"/>
        <v>1227.8715937274642</v>
      </c>
      <c r="T451" s="37">
        <f t="shared" si="104"/>
        <v>556.83850513425136</v>
      </c>
      <c r="U451" s="37">
        <f t="shared" ref="U451:U514" si="114">(((S451)/60)/60)</f>
        <v>0.34107544270207335</v>
      </c>
      <c r="V451" s="37">
        <f t="shared" ref="V451:V514" si="115">(((T451)/60)/60)</f>
        <v>0.15467736253729206</v>
      </c>
      <c r="W451" s="37">
        <f t="shared" ref="W451:W514" si="116">V451*0.75</f>
        <v>0.11600802190296905</v>
      </c>
    </row>
    <row r="452" spans="5:23" x14ac:dyDescent="0.3">
      <c r="E452" s="2" t="s">
        <v>26</v>
      </c>
      <c r="F452" s="2">
        <v>450</v>
      </c>
      <c r="G452" s="2">
        <v>450</v>
      </c>
      <c r="H452" s="2">
        <f t="shared" ref="H452:H515" si="117">I452*(1000/3600)</f>
        <v>0</v>
      </c>
      <c r="I452" s="26">
        <v>0</v>
      </c>
      <c r="J452" s="30">
        <f t="shared" si="110"/>
        <v>0</v>
      </c>
      <c r="K452" s="30">
        <f t="shared" si="111"/>
        <v>0</v>
      </c>
      <c r="L452" s="30">
        <f t="shared" si="105"/>
        <v>184.40837999999999</v>
      </c>
      <c r="M452" s="30">
        <f t="shared" si="106"/>
        <v>0</v>
      </c>
      <c r="N452" s="30">
        <f t="shared" si="107"/>
        <v>0</v>
      </c>
      <c r="O452" s="30">
        <f t="shared" si="112"/>
        <v>184.40837999999999</v>
      </c>
      <c r="P452" s="37">
        <f t="shared" si="113"/>
        <v>0</v>
      </c>
      <c r="Q452" s="38" t="str">
        <f t="shared" si="108"/>
        <v>0</v>
      </c>
      <c r="R452" s="38" t="str">
        <f t="shared" si="109"/>
        <v>0</v>
      </c>
      <c r="S452" s="37">
        <f t="shared" ref="S452:S515" si="118">S451+Q452</f>
        <v>1227.8715937274642</v>
      </c>
      <c r="T452" s="37">
        <f t="shared" ref="T452:T515" si="119">T451+R452</f>
        <v>556.83850513425136</v>
      </c>
      <c r="U452" s="37">
        <f t="shared" si="114"/>
        <v>0.34107544270207335</v>
      </c>
      <c r="V452" s="37">
        <f t="shared" si="115"/>
        <v>0.15467736253729206</v>
      </c>
      <c r="W452" s="37">
        <f t="shared" si="116"/>
        <v>0.11600802190296905</v>
      </c>
    </row>
    <row r="453" spans="5:23" x14ac:dyDescent="0.3">
      <c r="E453" s="2" t="s">
        <v>26</v>
      </c>
      <c r="F453" s="2">
        <v>451</v>
      </c>
      <c r="G453" s="2">
        <v>451</v>
      </c>
      <c r="H453" s="2">
        <f t="shared" si="117"/>
        <v>0</v>
      </c>
      <c r="I453" s="26">
        <v>0</v>
      </c>
      <c r="J453" s="30">
        <f t="shared" si="110"/>
        <v>0</v>
      </c>
      <c r="K453" s="30">
        <f t="shared" si="111"/>
        <v>0</v>
      </c>
      <c r="L453" s="30">
        <f t="shared" si="105"/>
        <v>184.40837999999999</v>
      </c>
      <c r="M453" s="30">
        <f t="shared" si="106"/>
        <v>0</v>
      </c>
      <c r="N453" s="30">
        <f t="shared" si="107"/>
        <v>0</v>
      </c>
      <c r="O453" s="30">
        <f t="shared" si="112"/>
        <v>184.40837999999999</v>
      </c>
      <c r="P453" s="37">
        <f t="shared" si="113"/>
        <v>0</v>
      </c>
      <c r="Q453" s="38" t="str">
        <f t="shared" si="108"/>
        <v>0</v>
      </c>
      <c r="R453" s="38" t="str">
        <f t="shared" si="109"/>
        <v>0</v>
      </c>
      <c r="S453" s="37">
        <f t="shared" si="118"/>
        <v>1227.8715937274642</v>
      </c>
      <c r="T453" s="37">
        <f t="shared" si="119"/>
        <v>556.83850513425136</v>
      </c>
      <c r="U453" s="37">
        <f t="shared" si="114"/>
        <v>0.34107544270207335</v>
      </c>
      <c r="V453" s="37">
        <f t="shared" si="115"/>
        <v>0.15467736253729206</v>
      </c>
      <c r="W453" s="37">
        <f t="shared" si="116"/>
        <v>0.11600802190296905</v>
      </c>
    </row>
    <row r="454" spans="5:23" x14ac:dyDescent="0.3">
      <c r="E454" s="2" t="s">
        <v>26</v>
      </c>
      <c r="F454" s="2">
        <v>452</v>
      </c>
      <c r="G454" s="2">
        <v>452</v>
      </c>
      <c r="H454" s="2">
        <f t="shared" si="117"/>
        <v>0</v>
      </c>
      <c r="I454" s="26">
        <v>0</v>
      </c>
      <c r="J454" s="30">
        <f t="shared" si="110"/>
        <v>0</v>
      </c>
      <c r="K454" s="30">
        <f t="shared" si="111"/>
        <v>0</v>
      </c>
      <c r="L454" s="30">
        <f t="shared" si="105"/>
        <v>184.40837999999999</v>
      </c>
      <c r="M454" s="30">
        <f t="shared" si="106"/>
        <v>0</v>
      </c>
      <c r="N454" s="30">
        <f t="shared" si="107"/>
        <v>0</v>
      </c>
      <c r="O454" s="30">
        <f t="shared" si="112"/>
        <v>184.40837999999999</v>
      </c>
      <c r="P454" s="37">
        <f t="shared" si="113"/>
        <v>0</v>
      </c>
      <c r="Q454" s="38" t="str">
        <f t="shared" si="108"/>
        <v>0</v>
      </c>
      <c r="R454" s="38" t="str">
        <f t="shared" si="109"/>
        <v>0</v>
      </c>
      <c r="S454" s="37">
        <f t="shared" si="118"/>
        <v>1227.8715937274642</v>
      </c>
      <c r="T454" s="37">
        <f t="shared" si="119"/>
        <v>556.83850513425136</v>
      </c>
      <c r="U454" s="37">
        <f t="shared" si="114"/>
        <v>0.34107544270207335</v>
      </c>
      <c r="V454" s="37">
        <f t="shared" si="115"/>
        <v>0.15467736253729206</v>
      </c>
      <c r="W454" s="37">
        <f t="shared" si="116"/>
        <v>0.11600802190296905</v>
      </c>
    </row>
    <row r="455" spans="5:23" x14ac:dyDescent="0.3">
      <c r="E455" s="2" t="s">
        <v>26</v>
      </c>
      <c r="F455" s="2">
        <v>453</v>
      </c>
      <c r="G455" s="2">
        <v>453</v>
      </c>
      <c r="H455" s="2">
        <f t="shared" si="117"/>
        <v>0</v>
      </c>
      <c r="I455" s="26">
        <v>0</v>
      </c>
      <c r="J455" s="30">
        <f t="shared" si="110"/>
        <v>0</v>
      </c>
      <c r="K455" s="30">
        <f t="shared" si="111"/>
        <v>0</v>
      </c>
      <c r="L455" s="30">
        <f t="shared" si="105"/>
        <v>184.40837999999999</v>
      </c>
      <c r="M455" s="30">
        <f t="shared" si="106"/>
        <v>0</v>
      </c>
      <c r="N455" s="30">
        <f t="shared" si="107"/>
        <v>0</v>
      </c>
      <c r="O455" s="30">
        <f t="shared" si="112"/>
        <v>184.40837999999999</v>
      </c>
      <c r="P455" s="37">
        <f t="shared" si="113"/>
        <v>0</v>
      </c>
      <c r="Q455" s="38" t="str">
        <f t="shared" si="108"/>
        <v>0</v>
      </c>
      <c r="R455" s="38" t="str">
        <f t="shared" si="109"/>
        <v>0</v>
      </c>
      <c r="S455" s="37">
        <f t="shared" si="118"/>
        <v>1227.8715937274642</v>
      </c>
      <c r="T455" s="37">
        <f t="shared" si="119"/>
        <v>556.83850513425136</v>
      </c>
      <c r="U455" s="37">
        <f t="shared" si="114"/>
        <v>0.34107544270207335</v>
      </c>
      <c r="V455" s="37">
        <f t="shared" si="115"/>
        <v>0.15467736253729206</v>
      </c>
      <c r="W455" s="37">
        <f t="shared" si="116"/>
        <v>0.11600802190296905</v>
      </c>
    </row>
    <row r="456" spans="5:23" x14ac:dyDescent="0.3">
      <c r="E456" s="2" t="s">
        <v>26</v>
      </c>
      <c r="F456" s="2">
        <v>454</v>
      </c>
      <c r="G456" s="2">
        <v>454</v>
      </c>
      <c r="H456" s="2">
        <f t="shared" si="117"/>
        <v>0</v>
      </c>
      <c r="I456" s="26">
        <v>0</v>
      </c>
      <c r="J456" s="30">
        <f t="shared" si="110"/>
        <v>0</v>
      </c>
      <c r="K456" s="30">
        <f t="shared" si="111"/>
        <v>0</v>
      </c>
      <c r="L456" s="30">
        <f t="shared" si="105"/>
        <v>184.40837999999999</v>
      </c>
      <c r="M456" s="30">
        <f t="shared" si="106"/>
        <v>0</v>
      </c>
      <c r="N456" s="30">
        <f t="shared" si="107"/>
        <v>0</v>
      </c>
      <c r="O456" s="30">
        <f t="shared" si="112"/>
        <v>184.40837999999999</v>
      </c>
      <c r="P456" s="37">
        <f t="shared" si="113"/>
        <v>0</v>
      </c>
      <c r="Q456" s="38" t="str">
        <f t="shared" si="108"/>
        <v>0</v>
      </c>
      <c r="R456" s="38" t="str">
        <f t="shared" si="109"/>
        <v>0</v>
      </c>
      <c r="S456" s="37">
        <f t="shared" si="118"/>
        <v>1227.8715937274642</v>
      </c>
      <c r="T456" s="37">
        <f t="shared" si="119"/>
        <v>556.83850513425136</v>
      </c>
      <c r="U456" s="37">
        <f t="shared" si="114"/>
        <v>0.34107544270207335</v>
      </c>
      <c r="V456" s="37">
        <f t="shared" si="115"/>
        <v>0.15467736253729206</v>
      </c>
      <c r="W456" s="37">
        <f t="shared" si="116"/>
        <v>0.11600802190296905</v>
      </c>
    </row>
    <row r="457" spans="5:23" x14ac:dyDescent="0.3">
      <c r="E457" s="2" t="s">
        <v>26</v>
      </c>
      <c r="F457" s="2">
        <v>455</v>
      </c>
      <c r="G457" s="2">
        <v>455</v>
      </c>
      <c r="H457" s="2">
        <f t="shared" si="117"/>
        <v>0</v>
      </c>
      <c r="I457" s="26">
        <v>0</v>
      </c>
      <c r="J457" s="30">
        <f t="shared" si="110"/>
        <v>0</v>
      </c>
      <c r="K457" s="30">
        <f t="shared" si="111"/>
        <v>0</v>
      </c>
      <c r="L457" s="30">
        <f t="shared" si="105"/>
        <v>184.40837999999999</v>
      </c>
      <c r="M457" s="30">
        <f t="shared" si="106"/>
        <v>0</v>
      </c>
      <c r="N457" s="30">
        <f t="shared" si="107"/>
        <v>0</v>
      </c>
      <c r="O457" s="30">
        <f t="shared" si="112"/>
        <v>184.40837999999999</v>
      </c>
      <c r="P457" s="37">
        <f t="shared" si="113"/>
        <v>0</v>
      </c>
      <c r="Q457" s="38" t="str">
        <f t="shared" si="108"/>
        <v>0</v>
      </c>
      <c r="R457" s="38" t="str">
        <f t="shared" si="109"/>
        <v>0</v>
      </c>
      <c r="S457" s="37">
        <f t="shared" si="118"/>
        <v>1227.8715937274642</v>
      </c>
      <c r="T457" s="37">
        <f t="shared" si="119"/>
        <v>556.83850513425136</v>
      </c>
      <c r="U457" s="37">
        <f t="shared" si="114"/>
        <v>0.34107544270207335</v>
      </c>
      <c r="V457" s="37">
        <f t="shared" si="115"/>
        <v>0.15467736253729206</v>
      </c>
      <c r="W457" s="37">
        <f t="shared" si="116"/>
        <v>0.11600802190296905</v>
      </c>
    </row>
    <row r="458" spans="5:23" x14ac:dyDescent="0.3">
      <c r="E458" s="2" t="s">
        <v>26</v>
      </c>
      <c r="F458" s="2">
        <v>456</v>
      </c>
      <c r="G458" s="2">
        <v>456</v>
      </c>
      <c r="H458" s="2">
        <f t="shared" si="117"/>
        <v>0</v>
      </c>
      <c r="I458" s="26">
        <v>0</v>
      </c>
      <c r="J458" s="30">
        <f t="shared" si="110"/>
        <v>0</v>
      </c>
      <c r="K458" s="30">
        <f t="shared" si="111"/>
        <v>0</v>
      </c>
      <c r="L458" s="30">
        <f t="shared" si="105"/>
        <v>184.40837999999999</v>
      </c>
      <c r="M458" s="30">
        <f t="shared" si="106"/>
        <v>0</v>
      </c>
      <c r="N458" s="30">
        <f t="shared" si="107"/>
        <v>0</v>
      </c>
      <c r="O458" s="30">
        <f t="shared" si="112"/>
        <v>184.40837999999999</v>
      </c>
      <c r="P458" s="37">
        <f t="shared" si="113"/>
        <v>0</v>
      </c>
      <c r="Q458" s="38" t="str">
        <f t="shared" si="108"/>
        <v>0</v>
      </c>
      <c r="R458" s="38" t="str">
        <f t="shared" si="109"/>
        <v>0</v>
      </c>
      <c r="S458" s="37">
        <f t="shared" si="118"/>
        <v>1227.8715937274642</v>
      </c>
      <c r="T458" s="37">
        <f t="shared" si="119"/>
        <v>556.83850513425136</v>
      </c>
      <c r="U458" s="37">
        <f t="shared" si="114"/>
        <v>0.34107544270207335</v>
      </c>
      <c r="V458" s="37">
        <f t="shared" si="115"/>
        <v>0.15467736253729206</v>
      </c>
      <c r="W458" s="37">
        <f t="shared" si="116"/>
        <v>0.11600802190296905</v>
      </c>
    </row>
    <row r="459" spans="5:23" x14ac:dyDescent="0.3">
      <c r="E459" s="2" t="s">
        <v>26</v>
      </c>
      <c r="F459" s="2">
        <v>457</v>
      </c>
      <c r="G459" s="2">
        <v>457</v>
      </c>
      <c r="H459" s="2">
        <f t="shared" si="117"/>
        <v>0</v>
      </c>
      <c r="I459" s="26">
        <v>0</v>
      </c>
      <c r="J459" s="30">
        <f t="shared" si="110"/>
        <v>0</v>
      </c>
      <c r="K459" s="30">
        <f t="shared" si="111"/>
        <v>0</v>
      </c>
      <c r="L459" s="30">
        <f t="shared" si="105"/>
        <v>184.40837999999999</v>
      </c>
      <c r="M459" s="30">
        <f t="shared" si="106"/>
        <v>0</v>
      </c>
      <c r="N459" s="30">
        <f t="shared" si="107"/>
        <v>0</v>
      </c>
      <c r="O459" s="30">
        <f t="shared" si="112"/>
        <v>184.40837999999999</v>
      </c>
      <c r="P459" s="37">
        <f t="shared" si="113"/>
        <v>0</v>
      </c>
      <c r="Q459" s="38" t="str">
        <f t="shared" si="108"/>
        <v>0</v>
      </c>
      <c r="R459" s="38" t="str">
        <f t="shared" si="109"/>
        <v>0</v>
      </c>
      <c r="S459" s="37">
        <f t="shared" si="118"/>
        <v>1227.8715937274642</v>
      </c>
      <c r="T459" s="37">
        <f t="shared" si="119"/>
        <v>556.83850513425136</v>
      </c>
      <c r="U459" s="37">
        <f t="shared" si="114"/>
        <v>0.34107544270207335</v>
      </c>
      <c r="V459" s="37">
        <f t="shared" si="115"/>
        <v>0.15467736253729206</v>
      </c>
      <c r="W459" s="37">
        <f t="shared" si="116"/>
        <v>0.11600802190296905</v>
      </c>
    </row>
    <row r="460" spans="5:23" x14ac:dyDescent="0.3">
      <c r="E460" s="2" t="s">
        <v>26</v>
      </c>
      <c r="F460" s="2">
        <v>458</v>
      </c>
      <c r="G460" s="2">
        <v>458</v>
      </c>
      <c r="H460" s="2">
        <f t="shared" si="117"/>
        <v>0</v>
      </c>
      <c r="I460" s="26">
        <v>0</v>
      </c>
      <c r="J460" s="30">
        <f t="shared" si="110"/>
        <v>0</v>
      </c>
      <c r="K460" s="30">
        <f t="shared" si="111"/>
        <v>0</v>
      </c>
      <c r="L460" s="30">
        <f t="shared" si="105"/>
        <v>184.40837999999999</v>
      </c>
      <c r="M460" s="30">
        <f t="shared" si="106"/>
        <v>0</v>
      </c>
      <c r="N460" s="30">
        <f t="shared" si="107"/>
        <v>0</v>
      </c>
      <c r="O460" s="30">
        <f t="shared" si="112"/>
        <v>184.40837999999999</v>
      </c>
      <c r="P460" s="37">
        <f t="shared" si="113"/>
        <v>0</v>
      </c>
      <c r="Q460" s="38" t="str">
        <f t="shared" si="108"/>
        <v>0</v>
      </c>
      <c r="R460" s="38" t="str">
        <f t="shared" si="109"/>
        <v>0</v>
      </c>
      <c r="S460" s="37">
        <f t="shared" si="118"/>
        <v>1227.8715937274642</v>
      </c>
      <c r="T460" s="37">
        <f t="shared" si="119"/>
        <v>556.83850513425136</v>
      </c>
      <c r="U460" s="37">
        <f t="shared" si="114"/>
        <v>0.34107544270207335</v>
      </c>
      <c r="V460" s="37">
        <f t="shared" si="115"/>
        <v>0.15467736253729206</v>
      </c>
      <c r="W460" s="37">
        <f t="shared" si="116"/>
        <v>0.11600802190296905</v>
      </c>
    </row>
    <row r="461" spans="5:23" x14ac:dyDescent="0.3">
      <c r="E461" s="2" t="s">
        <v>26</v>
      </c>
      <c r="F461" s="2">
        <v>459</v>
      </c>
      <c r="G461" s="2">
        <v>459</v>
      </c>
      <c r="H461" s="2">
        <f t="shared" si="117"/>
        <v>0</v>
      </c>
      <c r="I461" s="26">
        <v>0</v>
      </c>
      <c r="J461" s="30">
        <f t="shared" si="110"/>
        <v>0</v>
      </c>
      <c r="K461" s="30">
        <f t="shared" si="111"/>
        <v>0</v>
      </c>
      <c r="L461" s="30">
        <f t="shared" si="105"/>
        <v>184.40837999999999</v>
      </c>
      <c r="M461" s="30">
        <f t="shared" si="106"/>
        <v>0</v>
      </c>
      <c r="N461" s="30">
        <f t="shared" si="107"/>
        <v>0</v>
      </c>
      <c r="O461" s="30">
        <f t="shared" si="112"/>
        <v>184.40837999999999</v>
      </c>
      <c r="P461" s="37">
        <f t="shared" si="113"/>
        <v>0</v>
      </c>
      <c r="Q461" s="38" t="str">
        <f t="shared" si="108"/>
        <v>0</v>
      </c>
      <c r="R461" s="38" t="str">
        <f t="shared" si="109"/>
        <v>0</v>
      </c>
      <c r="S461" s="37">
        <f t="shared" si="118"/>
        <v>1227.8715937274642</v>
      </c>
      <c r="T461" s="37">
        <f t="shared" si="119"/>
        <v>556.83850513425136</v>
      </c>
      <c r="U461" s="37">
        <f t="shared" si="114"/>
        <v>0.34107544270207335</v>
      </c>
      <c r="V461" s="37">
        <f t="shared" si="115"/>
        <v>0.15467736253729206</v>
      </c>
      <c r="W461" s="37">
        <f t="shared" si="116"/>
        <v>0.11600802190296905</v>
      </c>
    </row>
    <row r="462" spans="5:23" x14ac:dyDescent="0.3">
      <c r="E462" s="2" t="s">
        <v>26</v>
      </c>
      <c r="F462" s="2">
        <v>460</v>
      </c>
      <c r="G462" s="2">
        <v>460</v>
      </c>
      <c r="H462" s="2">
        <f t="shared" si="117"/>
        <v>0</v>
      </c>
      <c r="I462" s="26">
        <v>0</v>
      </c>
      <c r="J462" s="30">
        <f t="shared" si="110"/>
        <v>0</v>
      </c>
      <c r="K462" s="30">
        <f t="shared" si="111"/>
        <v>0</v>
      </c>
      <c r="L462" s="30">
        <f t="shared" si="105"/>
        <v>184.40837999999999</v>
      </c>
      <c r="M462" s="30">
        <f t="shared" si="106"/>
        <v>0</v>
      </c>
      <c r="N462" s="30">
        <f t="shared" si="107"/>
        <v>0</v>
      </c>
      <c r="O462" s="30">
        <f t="shared" si="112"/>
        <v>184.40837999999999</v>
      </c>
      <c r="P462" s="37">
        <f t="shared" si="113"/>
        <v>0</v>
      </c>
      <c r="Q462" s="38" t="str">
        <f t="shared" si="108"/>
        <v>0</v>
      </c>
      <c r="R462" s="38" t="str">
        <f t="shared" si="109"/>
        <v>0</v>
      </c>
      <c r="S462" s="37">
        <f t="shared" si="118"/>
        <v>1227.8715937274642</v>
      </c>
      <c r="T462" s="37">
        <f t="shared" si="119"/>
        <v>556.83850513425136</v>
      </c>
      <c r="U462" s="37">
        <f t="shared" si="114"/>
        <v>0.34107544270207335</v>
      </c>
      <c r="V462" s="37">
        <f t="shared" si="115"/>
        <v>0.15467736253729206</v>
      </c>
      <c r="W462" s="37">
        <f t="shared" si="116"/>
        <v>0.11600802190296905</v>
      </c>
    </row>
    <row r="463" spans="5:23" x14ac:dyDescent="0.3">
      <c r="E463" s="2" t="s">
        <v>26</v>
      </c>
      <c r="F463" s="2">
        <v>461</v>
      </c>
      <c r="G463" s="2">
        <v>461</v>
      </c>
      <c r="H463" s="2">
        <f t="shared" si="117"/>
        <v>0</v>
      </c>
      <c r="I463" s="26">
        <v>0</v>
      </c>
      <c r="J463" s="30">
        <f t="shared" si="110"/>
        <v>0</v>
      </c>
      <c r="K463" s="30">
        <f t="shared" si="111"/>
        <v>0</v>
      </c>
      <c r="L463" s="30">
        <f t="shared" si="105"/>
        <v>184.40837999999999</v>
      </c>
      <c r="M463" s="30">
        <f t="shared" si="106"/>
        <v>0</v>
      </c>
      <c r="N463" s="30">
        <f t="shared" si="107"/>
        <v>0</v>
      </c>
      <c r="O463" s="30">
        <f t="shared" si="112"/>
        <v>184.40837999999999</v>
      </c>
      <c r="P463" s="37">
        <f t="shared" si="113"/>
        <v>0</v>
      </c>
      <c r="Q463" s="38" t="str">
        <f t="shared" si="108"/>
        <v>0</v>
      </c>
      <c r="R463" s="38" t="str">
        <f t="shared" si="109"/>
        <v>0</v>
      </c>
      <c r="S463" s="37">
        <f t="shared" si="118"/>
        <v>1227.8715937274642</v>
      </c>
      <c r="T463" s="37">
        <f t="shared" si="119"/>
        <v>556.83850513425136</v>
      </c>
      <c r="U463" s="37">
        <f t="shared" si="114"/>
        <v>0.34107544270207335</v>
      </c>
      <c r="V463" s="37">
        <f t="shared" si="115"/>
        <v>0.15467736253729206</v>
      </c>
      <c r="W463" s="37">
        <f t="shared" si="116"/>
        <v>0.11600802190296905</v>
      </c>
    </row>
    <row r="464" spans="5:23" x14ac:dyDescent="0.3">
      <c r="E464" s="2" t="s">
        <v>26</v>
      </c>
      <c r="F464" s="2">
        <v>462</v>
      </c>
      <c r="G464" s="2">
        <v>462</v>
      </c>
      <c r="H464" s="2">
        <f t="shared" si="117"/>
        <v>0</v>
      </c>
      <c r="I464" s="26">
        <v>0</v>
      </c>
      <c r="J464" s="30">
        <f t="shared" si="110"/>
        <v>0</v>
      </c>
      <c r="K464" s="30">
        <f t="shared" si="111"/>
        <v>0</v>
      </c>
      <c r="L464" s="30">
        <f t="shared" si="105"/>
        <v>184.40837999999999</v>
      </c>
      <c r="M464" s="30">
        <f t="shared" si="106"/>
        <v>0</v>
      </c>
      <c r="N464" s="30">
        <f t="shared" si="107"/>
        <v>0</v>
      </c>
      <c r="O464" s="30">
        <f t="shared" si="112"/>
        <v>184.40837999999999</v>
      </c>
      <c r="P464" s="37">
        <f t="shared" si="113"/>
        <v>0</v>
      </c>
      <c r="Q464" s="38" t="str">
        <f t="shared" si="108"/>
        <v>0</v>
      </c>
      <c r="R464" s="38" t="str">
        <f t="shared" si="109"/>
        <v>0</v>
      </c>
      <c r="S464" s="37">
        <f t="shared" si="118"/>
        <v>1227.8715937274642</v>
      </c>
      <c r="T464" s="37">
        <f t="shared" si="119"/>
        <v>556.83850513425136</v>
      </c>
      <c r="U464" s="37">
        <f t="shared" si="114"/>
        <v>0.34107544270207335</v>
      </c>
      <c r="V464" s="37">
        <f t="shared" si="115"/>
        <v>0.15467736253729206</v>
      </c>
      <c r="W464" s="37">
        <f t="shared" si="116"/>
        <v>0.11600802190296905</v>
      </c>
    </row>
    <row r="465" spans="5:23" x14ac:dyDescent="0.3">
      <c r="E465" s="2" t="s">
        <v>26</v>
      </c>
      <c r="F465" s="2">
        <v>463</v>
      </c>
      <c r="G465" s="2">
        <v>463</v>
      </c>
      <c r="H465" s="2">
        <f t="shared" si="117"/>
        <v>0</v>
      </c>
      <c r="I465" s="26">
        <v>0</v>
      </c>
      <c r="J465" s="30">
        <f t="shared" si="110"/>
        <v>0</v>
      </c>
      <c r="K465" s="30">
        <f t="shared" si="111"/>
        <v>0</v>
      </c>
      <c r="L465" s="30">
        <f t="shared" si="105"/>
        <v>184.40837999999999</v>
      </c>
      <c r="M465" s="30">
        <f t="shared" si="106"/>
        <v>0</v>
      </c>
      <c r="N465" s="30">
        <f t="shared" si="107"/>
        <v>0</v>
      </c>
      <c r="O465" s="30">
        <f t="shared" si="112"/>
        <v>184.40837999999999</v>
      </c>
      <c r="P465" s="37">
        <f t="shared" si="113"/>
        <v>0</v>
      </c>
      <c r="Q465" s="38" t="str">
        <f t="shared" si="108"/>
        <v>0</v>
      </c>
      <c r="R465" s="38" t="str">
        <f t="shared" si="109"/>
        <v>0</v>
      </c>
      <c r="S465" s="37">
        <f t="shared" si="118"/>
        <v>1227.8715937274642</v>
      </c>
      <c r="T465" s="37">
        <f t="shared" si="119"/>
        <v>556.83850513425136</v>
      </c>
      <c r="U465" s="37">
        <f t="shared" si="114"/>
        <v>0.34107544270207335</v>
      </c>
      <c r="V465" s="37">
        <f t="shared" si="115"/>
        <v>0.15467736253729206</v>
      </c>
      <c r="W465" s="37">
        <f t="shared" si="116"/>
        <v>0.11600802190296905</v>
      </c>
    </row>
    <row r="466" spans="5:23" x14ac:dyDescent="0.3">
      <c r="E466" s="2" t="s">
        <v>26</v>
      </c>
      <c r="F466" s="2">
        <v>464</v>
      </c>
      <c r="G466" s="2">
        <v>464</v>
      </c>
      <c r="H466" s="2">
        <f t="shared" si="117"/>
        <v>0</v>
      </c>
      <c r="I466" s="26">
        <v>0</v>
      </c>
      <c r="J466" s="30">
        <f t="shared" si="110"/>
        <v>0</v>
      </c>
      <c r="K466" s="30">
        <f t="shared" si="111"/>
        <v>0</v>
      </c>
      <c r="L466" s="30">
        <f t="shared" si="105"/>
        <v>184.40837999999999</v>
      </c>
      <c r="M466" s="30">
        <f t="shared" si="106"/>
        <v>0</v>
      </c>
      <c r="N466" s="30">
        <f t="shared" si="107"/>
        <v>0</v>
      </c>
      <c r="O466" s="30">
        <f t="shared" si="112"/>
        <v>184.40837999999999</v>
      </c>
      <c r="P466" s="37">
        <f t="shared" si="113"/>
        <v>0</v>
      </c>
      <c r="Q466" s="38" t="str">
        <f t="shared" si="108"/>
        <v>0</v>
      </c>
      <c r="R466" s="38" t="str">
        <f t="shared" si="109"/>
        <v>0</v>
      </c>
      <c r="S466" s="37">
        <f t="shared" si="118"/>
        <v>1227.8715937274642</v>
      </c>
      <c r="T466" s="37">
        <f t="shared" si="119"/>
        <v>556.83850513425136</v>
      </c>
      <c r="U466" s="37">
        <f t="shared" si="114"/>
        <v>0.34107544270207335</v>
      </c>
      <c r="V466" s="37">
        <f t="shared" si="115"/>
        <v>0.15467736253729206</v>
      </c>
      <c r="W466" s="37">
        <f t="shared" si="116"/>
        <v>0.11600802190296905</v>
      </c>
    </row>
    <row r="467" spans="5:23" x14ac:dyDescent="0.3">
      <c r="E467" s="2" t="s">
        <v>26</v>
      </c>
      <c r="F467" s="2">
        <v>465</v>
      </c>
      <c r="G467" s="2">
        <v>465</v>
      </c>
      <c r="H467" s="2">
        <f t="shared" si="117"/>
        <v>0</v>
      </c>
      <c r="I467" s="26">
        <v>0</v>
      </c>
      <c r="J467" s="30">
        <f t="shared" si="110"/>
        <v>0</v>
      </c>
      <c r="K467" s="30">
        <f t="shared" si="111"/>
        <v>0</v>
      </c>
      <c r="L467" s="30">
        <f t="shared" si="105"/>
        <v>184.40837999999999</v>
      </c>
      <c r="M467" s="30">
        <f t="shared" si="106"/>
        <v>0</v>
      </c>
      <c r="N467" s="30">
        <f t="shared" si="107"/>
        <v>0</v>
      </c>
      <c r="O467" s="30">
        <f t="shared" si="112"/>
        <v>184.40837999999999</v>
      </c>
      <c r="P467" s="37">
        <f t="shared" si="113"/>
        <v>0</v>
      </c>
      <c r="Q467" s="38" t="str">
        <f t="shared" si="108"/>
        <v>0</v>
      </c>
      <c r="R467" s="38" t="str">
        <f t="shared" si="109"/>
        <v>0</v>
      </c>
      <c r="S467" s="37">
        <f t="shared" si="118"/>
        <v>1227.8715937274642</v>
      </c>
      <c r="T467" s="37">
        <f t="shared" si="119"/>
        <v>556.83850513425136</v>
      </c>
      <c r="U467" s="37">
        <f t="shared" si="114"/>
        <v>0.34107544270207335</v>
      </c>
      <c r="V467" s="37">
        <f t="shared" si="115"/>
        <v>0.15467736253729206</v>
      </c>
      <c r="W467" s="37">
        <f t="shared" si="116"/>
        <v>0.11600802190296905</v>
      </c>
    </row>
    <row r="468" spans="5:23" x14ac:dyDescent="0.3">
      <c r="E468" s="2" t="s">
        <v>26</v>
      </c>
      <c r="F468" s="2">
        <v>466</v>
      </c>
      <c r="G468" s="2">
        <v>466</v>
      </c>
      <c r="H468" s="2">
        <f t="shared" si="117"/>
        <v>0</v>
      </c>
      <c r="I468" s="26">
        <v>0</v>
      </c>
      <c r="J468" s="30">
        <f t="shared" si="110"/>
        <v>0</v>
      </c>
      <c r="K468" s="30">
        <f t="shared" si="111"/>
        <v>0</v>
      </c>
      <c r="L468" s="30">
        <f t="shared" si="105"/>
        <v>184.40837999999999</v>
      </c>
      <c r="M468" s="30">
        <f t="shared" si="106"/>
        <v>0</v>
      </c>
      <c r="N468" s="30">
        <f t="shared" si="107"/>
        <v>0</v>
      </c>
      <c r="O468" s="30">
        <f t="shared" si="112"/>
        <v>184.40837999999999</v>
      </c>
      <c r="P468" s="37">
        <f t="shared" si="113"/>
        <v>0</v>
      </c>
      <c r="Q468" s="38" t="str">
        <f t="shared" si="108"/>
        <v>0</v>
      </c>
      <c r="R468" s="38" t="str">
        <f t="shared" si="109"/>
        <v>0</v>
      </c>
      <c r="S468" s="37">
        <f t="shared" si="118"/>
        <v>1227.8715937274642</v>
      </c>
      <c r="T468" s="37">
        <f t="shared" si="119"/>
        <v>556.83850513425136</v>
      </c>
      <c r="U468" s="37">
        <f t="shared" si="114"/>
        <v>0.34107544270207335</v>
      </c>
      <c r="V468" s="37">
        <f t="shared" si="115"/>
        <v>0.15467736253729206</v>
      </c>
      <c r="W468" s="37">
        <f t="shared" si="116"/>
        <v>0.11600802190296905</v>
      </c>
    </row>
    <row r="469" spans="5:23" x14ac:dyDescent="0.3">
      <c r="E469" s="2" t="s">
        <v>26</v>
      </c>
      <c r="F469" s="2">
        <v>467</v>
      </c>
      <c r="G469" s="2">
        <v>467</v>
      </c>
      <c r="H469" s="2">
        <f t="shared" si="117"/>
        <v>0</v>
      </c>
      <c r="I469" s="26">
        <v>0</v>
      </c>
      <c r="J469" s="30">
        <f t="shared" si="110"/>
        <v>0</v>
      </c>
      <c r="K469" s="30">
        <f t="shared" si="111"/>
        <v>0</v>
      </c>
      <c r="L469" s="30">
        <f t="shared" si="105"/>
        <v>184.40837999999999</v>
      </c>
      <c r="M469" s="30">
        <f t="shared" si="106"/>
        <v>0</v>
      </c>
      <c r="N469" s="30">
        <f t="shared" si="107"/>
        <v>0</v>
      </c>
      <c r="O469" s="30">
        <f t="shared" si="112"/>
        <v>184.40837999999999</v>
      </c>
      <c r="P469" s="37">
        <f t="shared" si="113"/>
        <v>0</v>
      </c>
      <c r="Q469" s="38" t="str">
        <f t="shared" si="108"/>
        <v>0</v>
      </c>
      <c r="R469" s="38" t="str">
        <f t="shared" si="109"/>
        <v>0</v>
      </c>
      <c r="S469" s="37">
        <f t="shared" si="118"/>
        <v>1227.8715937274642</v>
      </c>
      <c r="T469" s="37">
        <f t="shared" si="119"/>
        <v>556.83850513425136</v>
      </c>
      <c r="U469" s="37">
        <f t="shared" si="114"/>
        <v>0.34107544270207335</v>
      </c>
      <c r="V469" s="37">
        <f t="shared" si="115"/>
        <v>0.15467736253729206</v>
      </c>
      <c r="W469" s="37">
        <f t="shared" si="116"/>
        <v>0.11600802190296905</v>
      </c>
    </row>
    <row r="470" spans="5:23" x14ac:dyDescent="0.3">
      <c r="E470" s="2" t="s">
        <v>26</v>
      </c>
      <c r="F470" s="2">
        <v>468</v>
      </c>
      <c r="G470" s="2">
        <v>468</v>
      </c>
      <c r="H470" s="2">
        <f t="shared" si="117"/>
        <v>0</v>
      </c>
      <c r="I470" s="26">
        <v>0</v>
      </c>
      <c r="J470" s="30">
        <f t="shared" si="110"/>
        <v>0</v>
      </c>
      <c r="K470" s="30">
        <f t="shared" si="111"/>
        <v>0</v>
      </c>
      <c r="L470" s="30">
        <f t="shared" si="105"/>
        <v>184.40837999999999</v>
      </c>
      <c r="M470" s="30">
        <f t="shared" si="106"/>
        <v>0</v>
      </c>
      <c r="N470" s="30">
        <f t="shared" si="107"/>
        <v>0</v>
      </c>
      <c r="O470" s="30">
        <f t="shared" si="112"/>
        <v>184.40837999999999</v>
      </c>
      <c r="P470" s="37">
        <f t="shared" si="113"/>
        <v>0</v>
      </c>
      <c r="Q470" s="38" t="str">
        <f t="shared" si="108"/>
        <v>0</v>
      </c>
      <c r="R470" s="38" t="str">
        <f t="shared" si="109"/>
        <v>0</v>
      </c>
      <c r="S470" s="37">
        <f t="shared" si="118"/>
        <v>1227.8715937274642</v>
      </c>
      <c r="T470" s="37">
        <f t="shared" si="119"/>
        <v>556.83850513425136</v>
      </c>
      <c r="U470" s="37">
        <f t="shared" si="114"/>
        <v>0.34107544270207335</v>
      </c>
      <c r="V470" s="37">
        <f t="shared" si="115"/>
        <v>0.15467736253729206</v>
      </c>
      <c r="W470" s="37">
        <f t="shared" si="116"/>
        <v>0.11600802190296905</v>
      </c>
    </row>
    <row r="471" spans="5:23" x14ac:dyDescent="0.3">
      <c r="E471" s="2" t="s">
        <v>26</v>
      </c>
      <c r="F471" s="2">
        <v>469</v>
      </c>
      <c r="G471" s="2">
        <v>469</v>
      </c>
      <c r="H471" s="2">
        <f t="shared" si="117"/>
        <v>0</v>
      </c>
      <c r="I471" s="26">
        <v>0</v>
      </c>
      <c r="J471" s="30">
        <f t="shared" si="110"/>
        <v>0</v>
      </c>
      <c r="K471" s="30">
        <f t="shared" si="111"/>
        <v>0</v>
      </c>
      <c r="L471" s="30">
        <f t="shared" si="105"/>
        <v>184.40837999999999</v>
      </c>
      <c r="M471" s="30">
        <f t="shared" si="106"/>
        <v>0</v>
      </c>
      <c r="N471" s="30">
        <f t="shared" si="107"/>
        <v>0</v>
      </c>
      <c r="O471" s="30">
        <f t="shared" si="112"/>
        <v>184.40837999999999</v>
      </c>
      <c r="P471" s="37">
        <f t="shared" si="113"/>
        <v>0</v>
      </c>
      <c r="Q471" s="38" t="str">
        <f t="shared" si="108"/>
        <v>0</v>
      </c>
      <c r="R471" s="38" t="str">
        <f t="shared" si="109"/>
        <v>0</v>
      </c>
      <c r="S471" s="37">
        <f t="shared" si="118"/>
        <v>1227.8715937274642</v>
      </c>
      <c r="T471" s="37">
        <f t="shared" si="119"/>
        <v>556.83850513425136</v>
      </c>
      <c r="U471" s="37">
        <f t="shared" si="114"/>
        <v>0.34107544270207335</v>
      </c>
      <c r="V471" s="37">
        <f t="shared" si="115"/>
        <v>0.15467736253729206</v>
      </c>
      <c r="W471" s="37">
        <f t="shared" si="116"/>
        <v>0.11600802190296905</v>
      </c>
    </row>
    <row r="472" spans="5:23" x14ac:dyDescent="0.3">
      <c r="E472" s="2" t="s">
        <v>26</v>
      </c>
      <c r="F472" s="2">
        <v>470</v>
      </c>
      <c r="G472" s="2">
        <v>470</v>
      </c>
      <c r="H472" s="2">
        <f t="shared" si="117"/>
        <v>0</v>
      </c>
      <c r="I472" s="26">
        <v>0</v>
      </c>
      <c r="J472" s="30">
        <f t="shared" si="110"/>
        <v>0</v>
      </c>
      <c r="K472" s="30">
        <f t="shared" si="111"/>
        <v>0</v>
      </c>
      <c r="L472" s="30">
        <f t="shared" si="105"/>
        <v>184.40837999999999</v>
      </c>
      <c r="M472" s="30">
        <f t="shared" si="106"/>
        <v>0</v>
      </c>
      <c r="N472" s="30">
        <f t="shared" si="107"/>
        <v>0</v>
      </c>
      <c r="O472" s="30">
        <f t="shared" si="112"/>
        <v>184.40837999999999</v>
      </c>
      <c r="P472" s="37">
        <f t="shared" si="113"/>
        <v>0</v>
      </c>
      <c r="Q472" s="38" t="str">
        <f t="shared" si="108"/>
        <v>0</v>
      </c>
      <c r="R472" s="38" t="str">
        <f t="shared" si="109"/>
        <v>0</v>
      </c>
      <c r="S472" s="37">
        <f t="shared" si="118"/>
        <v>1227.8715937274642</v>
      </c>
      <c r="T472" s="37">
        <f t="shared" si="119"/>
        <v>556.83850513425136</v>
      </c>
      <c r="U472" s="37">
        <f t="shared" si="114"/>
        <v>0.34107544270207335</v>
      </c>
      <c r="V472" s="37">
        <f t="shared" si="115"/>
        <v>0.15467736253729206</v>
      </c>
      <c r="W472" s="37">
        <f t="shared" si="116"/>
        <v>0.11600802190296905</v>
      </c>
    </row>
    <row r="473" spans="5:23" x14ac:dyDescent="0.3">
      <c r="E473" s="2" t="s">
        <v>26</v>
      </c>
      <c r="F473" s="2">
        <v>471</v>
      </c>
      <c r="G473" s="2">
        <v>471</v>
      </c>
      <c r="H473" s="2">
        <f t="shared" si="117"/>
        <v>0</v>
      </c>
      <c r="I473" s="26">
        <v>0</v>
      </c>
      <c r="J473" s="30">
        <f t="shared" si="110"/>
        <v>0</v>
      </c>
      <c r="K473" s="30">
        <f t="shared" si="111"/>
        <v>0</v>
      </c>
      <c r="L473" s="30">
        <f t="shared" si="105"/>
        <v>184.40837999999999</v>
      </c>
      <c r="M473" s="30">
        <f t="shared" si="106"/>
        <v>0</v>
      </c>
      <c r="N473" s="30">
        <f t="shared" si="107"/>
        <v>0</v>
      </c>
      <c r="O473" s="30">
        <f t="shared" si="112"/>
        <v>184.40837999999999</v>
      </c>
      <c r="P473" s="37">
        <f t="shared" si="113"/>
        <v>0</v>
      </c>
      <c r="Q473" s="38" t="str">
        <f t="shared" si="108"/>
        <v>0</v>
      </c>
      <c r="R473" s="38" t="str">
        <f t="shared" si="109"/>
        <v>0</v>
      </c>
      <c r="S473" s="37">
        <f t="shared" si="118"/>
        <v>1227.8715937274642</v>
      </c>
      <c r="T473" s="37">
        <f t="shared" si="119"/>
        <v>556.83850513425136</v>
      </c>
      <c r="U473" s="37">
        <f t="shared" si="114"/>
        <v>0.34107544270207335</v>
      </c>
      <c r="V473" s="37">
        <f t="shared" si="115"/>
        <v>0.15467736253729206</v>
      </c>
      <c r="W473" s="37">
        <f t="shared" si="116"/>
        <v>0.11600802190296905</v>
      </c>
    </row>
    <row r="474" spans="5:23" x14ac:dyDescent="0.3">
      <c r="E474" s="2" t="s">
        <v>26</v>
      </c>
      <c r="F474" s="2">
        <v>472</v>
      </c>
      <c r="G474" s="2">
        <v>472</v>
      </c>
      <c r="H474" s="2">
        <f t="shared" si="117"/>
        <v>0</v>
      </c>
      <c r="I474" s="26">
        <v>0</v>
      </c>
      <c r="J474" s="30">
        <f t="shared" si="110"/>
        <v>0</v>
      </c>
      <c r="K474" s="30">
        <f t="shared" si="111"/>
        <v>0</v>
      </c>
      <c r="L474" s="30">
        <f t="shared" si="105"/>
        <v>184.40837999999999</v>
      </c>
      <c r="M474" s="30">
        <f t="shared" si="106"/>
        <v>0</v>
      </c>
      <c r="N474" s="30">
        <f t="shared" si="107"/>
        <v>0</v>
      </c>
      <c r="O474" s="30">
        <f t="shared" si="112"/>
        <v>184.40837999999999</v>
      </c>
      <c r="P474" s="37">
        <f t="shared" si="113"/>
        <v>0</v>
      </c>
      <c r="Q474" s="38" t="str">
        <f t="shared" si="108"/>
        <v>0</v>
      </c>
      <c r="R474" s="38" t="str">
        <f t="shared" si="109"/>
        <v>0</v>
      </c>
      <c r="S474" s="37">
        <f t="shared" si="118"/>
        <v>1227.8715937274642</v>
      </c>
      <c r="T474" s="37">
        <f t="shared" si="119"/>
        <v>556.83850513425136</v>
      </c>
      <c r="U474" s="37">
        <f t="shared" si="114"/>
        <v>0.34107544270207335</v>
      </c>
      <c r="V474" s="37">
        <f t="shared" si="115"/>
        <v>0.15467736253729206</v>
      </c>
      <c r="W474" s="37">
        <f t="shared" si="116"/>
        <v>0.11600802190296905</v>
      </c>
    </row>
    <row r="475" spans="5:23" x14ac:dyDescent="0.3">
      <c r="E475" s="2" t="s">
        <v>26</v>
      </c>
      <c r="F475" s="2">
        <v>473</v>
      </c>
      <c r="G475" s="2">
        <v>473</v>
      </c>
      <c r="H475" s="2">
        <f t="shared" si="117"/>
        <v>0</v>
      </c>
      <c r="I475" s="26">
        <v>0</v>
      </c>
      <c r="J475" s="30">
        <f t="shared" si="110"/>
        <v>0</v>
      </c>
      <c r="K475" s="30">
        <f t="shared" si="111"/>
        <v>0</v>
      </c>
      <c r="L475" s="30">
        <f t="shared" si="105"/>
        <v>184.40837999999999</v>
      </c>
      <c r="M475" s="30">
        <f t="shared" si="106"/>
        <v>0</v>
      </c>
      <c r="N475" s="30">
        <f t="shared" si="107"/>
        <v>0</v>
      </c>
      <c r="O475" s="30">
        <f t="shared" si="112"/>
        <v>184.40837999999999</v>
      </c>
      <c r="P475" s="37">
        <f t="shared" si="113"/>
        <v>0</v>
      </c>
      <c r="Q475" s="38" t="str">
        <f t="shared" si="108"/>
        <v>0</v>
      </c>
      <c r="R475" s="38" t="str">
        <f t="shared" si="109"/>
        <v>0</v>
      </c>
      <c r="S475" s="37">
        <f t="shared" si="118"/>
        <v>1227.8715937274642</v>
      </c>
      <c r="T475" s="37">
        <f t="shared" si="119"/>
        <v>556.83850513425136</v>
      </c>
      <c r="U475" s="37">
        <f t="shared" si="114"/>
        <v>0.34107544270207335</v>
      </c>
      <c r="V475" s="37">
        <f t="shared" si="115"/>
        <v>0.15467736253729206</v>
      </c>
      <c r="W475" s="37">
        <f t="shared" si="116"/>
        <v>0.11600802190296905</v>
      </c>
    </row>
    <row r="476" spans="5:23" x14ac:dyDescent="0.3">
      <c r="E476" s="2" t="s">
        <v>26</v>
      </c>
      <c r="F476" s="2">
        <v>474</v>
      </c>
      <c r="G476" s="2">
        <v>474</v>
      </c>
      <c r="H476" s="2">
        <f t="shared" si="117"/>
        <v>0</v>
      </c>
      <c r="I476" s="26">
        <v>0</v>
      </c>
      <c r="J476" s="30">
        <f t="shared" si="110"/>
        <v>0</v>
      </c>
      <c r="K476" s="30">
        <f t="shared" si="111"/>
        <v>0</v>
      </c>
      <c r="L476" s="30">
        <f t="shared" si="105"/>
        <v>184.40837999999999</v>
      </c>
      <c r="M476" s="30">
        <f t="shared" si="106"/>
        <v>0</v>
      </c>
      <c r="N476" s="30">
        <f t="shared" si="107"/>
        <v>0</v>
      </c>
      <c r="O476" s="30">
        <f t="shared" si="112"/>
        <v>184.40837999999999</v>
      </c>
      <c r="P476" s="37">
        <f t="shared" si="113"/>
        <v>0</v>
      </c>
      <c r="Q476" s="38" t="str">
        <f t="shared" si="108"/>
        <v>0</v>
      </c>
      <c r="R476" s="38" t="str">
        <f t="shared" si="109"/>
        <v>0</v>
      </c>
      <c r="S476" s="37">
        <f t="shared" si="118"/>
        <v>1227.8715937274642</v>
      </c>
      <c r="T476" s="37">
        <f t="shared" si="119"/>
        <v>556.83850513425136</v>
      </c>
      <c r="U476" s="37">
        <f t="shared" si="114"/>
        <v>0.34107544270207335</v>
      </c>
      <c r="V476" s="37">
        <f t="shared" si="115"/>
        <v>0.15467736253729206</v>
      </c>
      <c r="W476" s="37">
        <f t="shared" si="116"/>
        <v>0.11600802190296905</v>
      </c>
    </row>
    <row r="477" spans="5:23" x14ac:dyDescent="0.3">
      <c r="E477" s="2" t="s">
        <v>26</v>
      </c>
      <c r="F477" s="2">
        <v>475</v>
      </c>
      <c r="G477" s="2">
        <v>475</v>
      </c>
      <c r="H477" s="2">
        <f t="shared" si="117"/>
        <v>0</v>
      </c>
      <c r="I477" s="26">
        <v>0</v>
      </c>
      <c r="J477" s="30">
        <f t="shared" si="110"/>
        <v>0</v>
      </c>
      <c r="K477" s="30">
        <f t="shared" si="111"/>
        <v>0</v>
      </c>
      <c r="L477" s="30">
        <f t="shared" si="105"/>
        <v>184.40837999999999</v>
      </c>
      <c r="M477" s="30">
        <f t="shared" si="106"/>
        <v>0</v>
      </c>
      <c r="N477" s="30">
        <f t="shared" si="107"/>
        <v>0</v>
      </c>
      <c r="O477" s="30">
        <f t="shared" si="112"/>
        <v>184.40837999999999</v>
      </c>
      <c r="P477" s="37">
        <f t="shared" si="113"/>
        <v>0</v>
      </c>
      <c r="Q477" s="38" t="str">
        <f t="shared" si="108"/>
        <v>0</v>
      </c>
      <c r="R477" s="38" t="str">
        <f t="shared" si="109"/>
        <v>0</v>
      </c>
      <c r="S477" s="37">
        <f t="shared" si="118"/>
        <v>1227.8715937274642</v>
      </c>
      <c r="T477" s="37">
        <f t="shared" si="119"/>
        <v>556.83850513425136</v>
      </c>
      <c r="U477" s="37">
        <f t="shared" si="114"/>
        <v>0.34107544270207335</v>
      </c>
      <c r="V477" s="37">
        <f t="shared" si="115"/>
        <v>0.15467736253729206</v>
      </c>
      <c r="W477" s="37">
        <f t="shared" si="116"/>
        <v>0.11600802190296905</v>
      </c>
    </row>
    <row r="478" spans="5:23" x14ac:dyDescent="0.3">
      <c r="E478" s="2" t="s">
        <v>26</v>
      </c>
      <c r="F478" s="2">
        <v>476</v>
      </c>
      <c r="G478" s="2">
        <v>476</v>
      </c>
      <c r="H478" s="2">
        <f t="shared" si="117"/>
        <v>0</v>
      </c>
      <c r="I478" s="26">
        <v>0</v>
      </c>
      <c r="J478" s="30">
        <f t="shared" si="110"/>
        <v>0</v>
      </c>
      <c r="K478" s="30">
        <f t="shared" si="111"/>
        <v>0</v>
      </c>
      <c r="L478" s="30">
        <f t="shared" si="105"/>
        <v>184.40837999999999</v>
      </c>
      <c r="M478" s="30">
        <f t="shared" si="106"/>
        <v>0</v>
      </c>
      <c r="N478" s="30">
        <f t="shared" si="107"/>
        <v>0</v>
      </c>
      <c r="O478" s="30">
        <f t="shared" si="112"/>
        <v>184.40837999999999</v>
      </c>
      <c r="P478" s="37">
        <f t="shared" si="113"/>
        <v>0</v>
      </c>
      <c r="Q478" s="38" t="str">
        <f t="shared" si="108"/>
        <v>0</v>
      </c>
      <c r="R478" s="38" t="str">
        <f t="shared" si="109"/>
        <v>0</v>
      </c>
      <c r="S478" s="37">
        <f t="shared" si="118"/>
        <v>1227.8715937274642</v>
      </c>
      <c r="T478" s="37">
        <f t="shared" si="119"/>
        <v>556.83850513425136</v>
      </c>
      <c r="U478" s="37">
        <f t="shared" si="114"/>
        <v>0.34107544270207335</v>
      </c>
      <c r="V478" s="37">
        <f t="shared" si="115"/>
        <v>0.15467736253729206</v>
      </c>
      <c r="W478" s="37">
        <f t="shared" si="116"/>
        <v>0.11600802190296905</v>
      </c>
    </row>
    <row r="479" spans="5:23" x14ac:dyDescent="0.3">
      <c r="E479" s="2" t="s">
        <v>26</v>
      </c>
      <c r="F479" s="2">
        <v>477</v>
      </c>
      <c r="G479" s="2">
        <v>477</v>
      </c>
      <c r="H479" s="2">
        <f t="shared" si="117"/>
        <v>0</v>
      </c>
      <c r="I479" s="26">
        <v>0</v>
      </c>
      <c r="J479" s="30">
        <f t="shared" si="110"/>
        <v>0</v>
      </c>
      <c r="K479" s="30">
        <f t="shared" si="111"/>
        <v>0</v>
      </c>
      <c r="L479" s="30">
        <f t="shared" si="105"/>
        <v>184.40837999999999</v>
      </c>
      <c r="M479" s="30">
        <f t="shared" si="106"/>
        <v>0</v>
      </c>
      <c r="N479" s="30">
        <f t="shared" si="107"/>
        <v>0</v>
      </c>
      <c r="O479" s="30">
        <f t="shared" si="112"/>
        <v>184.40837999999999</v>
      </c>
      <c r="P479" s="37">
        <f t="shared" si="113"/>
        <v>0</v>
      </c>
      <c r="Q479" s="38" t="str">
        <f t="shared" si="108"/>
        <v>0</v>
      </c>
      <c r="R479" s="38" t="str">
        <f t="shared" si="109"/>
        <v>0</v>
      </c>
      <c r="S479" s="37">
        <f t="shared" si="118"/>
        <v>1227.8715937274642</v>
      </c>
      <c r="T479" s="37">
        <f t="shared" si="119"/>
        <v>556.83850513425136</v>
      </c>
      <c r="U479" s="37">
        <f t="shared" si="114"/>
        <v>0.34107544270207335</v>
      </c>
      <c r="V479" s="37">
        <f t="shared" si="115"/>
        <v>0.15467736253729206</v>
      </c>
      <c r="W479" s="37">
        <f t="shared" si="116"/>
        <v>0.11600802190296905</v>
      </c>
    </row>
    <row r="480" spans="5:23" x14ac:dyDescent="0.3">
      <c r="E480" s="2" t="s">
        <v>26</v>
      </c>
      <c r="F480" s="2">
        <v>478</v>
      </c>
      <c r="G480" s="2">
        <v>478</v>
      </c>
      <c r="H480" s="2">
        <f t="shared" si="117"/>
        <v>0</v>
      </c>
      <c r="I480" s="26">
        <v>0</v>
      </c>
      <c r="J480" s="30">
        <f t="shared" si="110"/>
        <v>0</v>
      </c>
      <c r="K480" s="30">
        <f t="shared" si="111"/>
        <v>0</v>
      </c>
      <c r="L480" s="30">
        <f t="shared" si="105"/>
        <v>184.40837999999999</v>
      </c>
      <c r="M480" s="30">
        <f t="shared" si="106"/>
        <v>0</v>
      </c>
      <c r="N480" s="30">
        <f t="shared" si="107"/>
        <v>0</v>
      </c>
      <c r="O480" s="30">
        <f t="shared" si="112"/>
        <v>184.40837999999999</v>
      </c>
      <c r="P480" s="37">
        <f t="shared" si="113"/>
        <v>0</v>
      </c>
      <c r="Q480" s="38" t="str">
        <f t="shared" si="108"/>
        <v>0</v>
      </c>
      <c r="R480" s="38" t="str">
        <f t="shared" si="109"/>
        <v>0</v>
      </c>
      <c r="S480" s="37">
        <f t="shared" si="118"/>
        <v>1227.8715937274642</v>
      </c>
      <c r="T480" s="37">
        <f t="shared" si="119"/>
        <v>556.83850513425136</v>
      </c>
      <c r="U480" s="37">
        <f t="shared" si="114"/>
        <v>0.34107544270207335</v>
      </c>
      <c r="V480" s="37">
        <f t="shared" si="115"/>
        <v>0.15467736253729206</v>
      </c>
      <c r="W480" s="37">
        <f t="shared" si="116"/>
        <v>0.11600802190296905</v>
      </c>
    </row>
    <row r="481" spans="5:23" x14ac:dyDescent="0.3">
      <c r="E481" s="2" t="s">
        <v>26</v>
      </c>
      <c r="F481" s="2">
        <v>479</v>
      </c>
      <c r="G481" s="2">
        <v>479</v>
      </c>
      <c r="H481" s="2">
        <f t="shared" si="117"/>
        <v>0</v>
      </c>
      <c r="I481" s="26">
        <v>0</v>
      </c>
      <c r="J481" s="30">
        <f t="shared" si="110"/>
        <v>0</v>
      </c>
      <c r="K481" s="30">
        <f t="shared" si="111"/>
        <v>0</v>
      </c>
      <c r="L481" s="30">
        <f t="shared" si="105"/>
        <v>184.40837999999999</v>
      </c>
      <c r="M481" s="30">
        <f t="shared" si="106"/>
        <v>0</v>
      </c>
      <c r="N481" s="30">
        <f t="shared" si="107"/>
        <v>0</v>
      </c>
      <c r="O481" s="30">
        <f t="shared" si="112"/>
        <v>184.40837999999999</v>
      </c>
      <c r="P481" s="37">
        <f t="shared" si="113"/>
        <v>0</v>
      </c>
      <c r="Q481" s="38" t="str">
        <f t="shared" si="108"/>
        <v>0</v>
      </c>
      <c r="R481" s="38" t="str">
        <f t="shared" si="109"/>
        <v>0</v>
      </c>
      <c r="S481" s="37">
        <f t="shared" si="118"/>
        <v>1227.8715937274642</v>
      </c>
      <c r="T481" s="37">
        <f t="shared" si="119"/>
        <v>556.83850513425136</v>
      </c>
      <c r="U481" s="37">
        <f t="shared" si="114"/>
        <v>0.34107544270207335</v>
      </c>
      <c r="V481" s="37">
        <f t="shared" si="115"/>
        <v>0.15467736253729206</v>
      </c>
      <c r="W481" s="37">
        <f t="shared" si="116"/>
        <v>0.11600802190296905</v>
      </c>
    </row>
    <row r="482" spans="5:23" x14ac:dyDescent="0.3">
      <c r="E482" s="2" t="s">
        <v>26</v>
      </c>
      <c r="F482" s="2">
        <v>480</v>
      </c>
      <c r="G482" s="2">
        <v>480</v>
      </c>
      <c r="H482" s="2">
        <f t="shared" si="117"/>
        <v>0</v>
      </c>
      <c r="I482" s="26">
        <v>0</v>
      </c>
      <c r="J482" s="30">
        <f t="shared" si="110"/>
        <v>0</v>
      </c>
      <c r="K482" s="30">
        <f t="shared" si="111"/>
        <v>0</v>
      </c>
      <c r="L482" s="30">
        <f t="shared" si="105"/>
        <v>184.40837999999999</v>
      </c>
      <c r="M482" s="30">
        <f t="shared" si="106"/>
        <v>0</v>
      </c>
      <c r="N482" s="30">
        <f t="shared" si="107"/>
        <v>0</v>
      </c>
      <c r="O482" s="30">
        <f t="shared" si="112"/>
        <v>184.40837999999999</v>
      </c>
      <c r="P482" s="37">
        <f t="shared" si="113"/>
        <v>0</v>
      </c>
      <c r="Q482" s="38" t="str">
        <f t="shared" si="108"/>
        <v>0</v>
      </c>
      <c r="R482" s="38" t="str">
        <f t="shared" si="109"/>
        <v>0</v>
      </c>
      <c r="S482" s="37">
        <f t="shared" si="118"/>
        <v>1227.8715937274642</v>
      </c>
      <c r="T482" s="37">
        <f t="shared" si="119"/>
        <v>556.83850513425136</v>
      </c>
      <c r="U482" s="37">
        <f t="shared" si="114"/>
        <v>0.34107544270207335</v>
      </c>
      <c r="V482" s="37">
        <f t="shared" si="115"/>
        <v>0.15467736253729206</v>
      </c>
      <c r="W482" s="37">
        <f t="shared" si="116"/>
        <v>0.11600802190296905</v>
      </c>
    </row>
    <row r="483" spans="5:23" x14ac:dyDescent="0.3">
      <c r="E483" s="2" t="s">
        <v>26</v>
      </c>
      <c r="F483" s="2">
        <v>481</v>
      </c>
      <c r="G483" s="2">
        <v>481</v>
      </c>
      <c r="H483" s="2">
        <f t="shared" si="117"/>
        <v>0</v>
      </c>
      <c r="I483" s="26">
        <v>0</v>
      </c>
      <c r="J483" s="30">
        <f t="shared" si="110"/>
        <v>0</v>
      </c>
      <c r="K483" s="30">
        <f t="shared" si="111"/>
        <v>0</v>
      </c>
      <c r="L483" s="30">
        <f t="shared" si="105"/>
        <v>184.40837999999999</v>
      </c>
      <c r="M483" s="30">
        <f t="shared" si="106"/>
        <v>0</v>
      </c>
      <c r="N483" s="30">
        <f t="shared" si="107"/>
        <v>0</v>
      </c>
      <c r="O483" s="30">
        <f t="shared" si="112"/>
        <v>184.40837999999999</v>
      </c>
      <c r="P483" s="37">
        <f t="shared" si="113"/>
        <v>0</v>
      </c>
      <c r="Q483" s="38" t="str">
        <f t="shared" si="108"/>
        <v>0</v>
      </c>
      <c r="R483" s="38" t="str">
        <f t="shared" si="109"/>
        <v>0</v>
      </c>
      <c r="S483" s="37">
        <f t="shared" si="118"/>
        <v>1227.8715937274642</v>
      </c>
      <c r="T483" s="37">
        <f t="shared" si="119"/>
        <v>556.83850513425136</v>
      </c>
      <c r="U483" s="37">
        <f t="shared" si="114"/>
        <v>0.34107544270207335</v>
      </c>
      <c r="V483" s="37">
        <f t="shared" si="115"/>
        <v>0.15467736253729206</v>
      </c>
      <c r="W483" s="37">
        <f t="shared" si="116"/>
        <v>0.11600802190296905</v>
      </c>
    </row>
    <row r="484" spans="5:23" x14ac:dyDescent="0.3">
      <c r="E484" s="2" t="s">
        <v>26</v>
      </c>
      <c r="F484" s="2">
        <v>482</v>
      </c>
      <c r="G484" s="2">
        <v>482</v>
      </c>
      <c r="H484" s="2">
        <f t="shared" si="117"/>
        <v>0</v>
      </c>
      <c r="I484" s="26">
        <v>0</v>
      </c>
      <c r="J484" s="30">
        <f t="shared" si="110"/>
        <v>0</v>
      </c>
      <c r="K484" s="30">
        <f t="shared" si="111"/>
        <v>0</v>
      </c>
      <c r="L484" s="30">
        <f t="shared" si="105"/>
        <v>184.40837999999999</v>
      </c>
      <c r="M484" s="30">
        <f t="shared" si="106"/>
        <v>0</v>
      </c>
      <c r="N484" s="30">
        <f t="shared" si="107"/>
        <v>0</v>
      </c>
      <c r="O484" s="30">
        <f t="shared" si="112"/>
        <v>184.40837999999999</v>
      </c>
      <c r="P484" s="37">
        <f t="shared" si="113"/>
        <v>0</v>
      </c>
      <c r="Q484" s="38" t="str">
        <f t="shared" si="108"/>
        <v>0</v>
      </c>
      <c r="R484" s="38" t="str">
        <f t="shared" si="109"/>
        <v>0</v>
      </c>
      <c r="S484" s="37">
        <f t="shared" si="118"/>
        <v>1227.8715937274642</v>
      </c>
      <c r="T484" s="37">
        <f t="shared" si="119"/>
        <v>556.83850513425136</v>
      </c>
      <c r="U484" s="37">
        <f t="shared" si="114"/>
        <v>0.34107544270207335</v>
      </c>
      <c r="V484" s="37">
        <f t="shared" si="115"/>
        <v>0.15467736253729206</v>
      </c>
      <c r="W484" s="37">
        <f t="shared" si="116"/>
        <v>0.11600802190296905</v>
      </c>
    </row>
    <row r="485" spans="5:23" x14ac:dyDescent="0.3">
      <c r="E485" s="2" t="s">
        <v>26</v>
      </c>
      <c r="F485" s="2">
        <v>483</v>
      </c>
      <c r="G485" s="2">
        <v>483</v>
      </c>
      <c r="H485" s="2">
        <f t="shared" si="117"/>
        <v>0</v>
      </c>
      <c r="I485" s="26">
        <v>0</v>
      </c>
      <c r="J485" s="30">
        <f t="shared" si="110"/>
        <v>0</v>
      </c>
      <c r="K485" s="30">
        <f t="shared" si="111"/>
        <v>0</v>
      </c>
      <c r="L485" s="30">
        <f t="shared" si="105"/>
        <v>184.40837999999999</v>
      </c>
      <c r="M485" s="30">
        <f t="shared" si="106"/>
        <v>0</v>
      </c>
      <c r="N485" s="30">
        <f t="shared" si="107"/>
        <v>0</v>
      </c>
      <c r="O485" s="30">
        <f t="shared" si="112"/>
        <v>184.40837999999999</v>
      </c>
      <c r="P485" s="37">
        <f t="shared" si="113"/>
        <v>0</v>
      </c>
      <c r="Q485" s="38" t="str">
        <f t="shared" si="108"/>
        <v>0</v>
      </c>
      <c r="R485" s="38" t="str">
        <f t="shared" si="109"/>
        <v>0</v>
      </c>
      <c r="S485" s="37">
        <f t="shared" si="118"/>
        <v>1227.8715937274642</v>
      </c>
      <c r="T485" s="37">
        <f t="shared" si="119"/>
        <v>556.83850513425136</v>
      </c>
      <c r="U485" s="37">
        <f t="shared" si="114"/>
        <v>0.34107544270207335</v>
      </c>
      <c r="V485" s="37">
        <f t="shared" si="115"/>
        <v>0.15467736253729206</v>
      </c>
      <c r="W485" s="37">
        <f t="shared" si="116"/>
        <v>0.11600802190296905</v>
      </c>
    </row>
    <row r="486" spans="5:23" x14ac:dyDescent="0.3">
      <c r="E486" s="2" t="s">
        <v>26</v>
      </c>
      <c r="F486" s="2">
        <v>484</v>
      </c>
      <c r="G486" s="2">
        <v>484</v>
      </c>
      <c r="H486" s="2">
        <f t="shared" si="117"/>
        <v>0</v>
      </c>
      <c r="I486" s="26">
        <v>0</v>
      </c>
      <c r="J486" s="30">
        <f t="shared" si="110"/>
        <v>0</v>
      </c>
      <c r="K486" s="30">
        <f t="shared" si="111"/>
        <v>0</v>
      </c>
      <c r="L486" s="30">
        <f t="shared" si="105"/>
        <v>184.40837999999999</v>
      </c>
      <c r="M486" s="30">
        <f t="shared" si="106"/>
        <v>0</v>
      </c>
      <c r="N486" s="30">
        <f t="shared" si="107"/>
        <v>0</v>
      </c>
      <c r="O486" s="30">
        <f t="shared" si="112"/>
        <v>184.40837999999999</v>
      </c>
      <c r="P486" s="37">
        <f t="shared" si="113"/>
        <v>0</v>
      </c>
      <c r="Q486" s="38" t="str">
        <f t="shared" si="108"/>
        <v>0</v>
      </c>
      <c r="R486" s="38" t="str">
        <f t="shared" si="109"/>
        <v>0</v>
      </c>
      <c r="S486" s="37">
        <f t="shared" si="118"/>
        <v>1227.8715937274642</v>
      </c>
      <c r="T486" s="37">
        <f t="shared" si="119"/>
        <v>556.83850513425136</v>
      </c>
      <c r="U486" s="37">
        <f t="shared" si="114"/>
        <v>0.34107544270207335</v>
      </c>
      <c r="V486" s="37">
        <f t="shared" si="115"/>
        <v>0.15467736253729206</v>
      </c>
      <c r="W486" s="37">
        <f t="shared" si="116"/>
        <v>0.11600802190296905</v>
      </c>
    </row>
    <row r="487" spans="5:23" x14ac:dyDescent="0.3">
      <c r="E487" s="2" t="s">
        <v>26</v>
      </c>
      <c r="F487" s="2">
        <v>485</v>
      </c>
      <c r="G487" s="2">
        <v>485</v>
      </c>
      <c r="H487" s="2">
        <f t="shared" si="117"/>
        <v>0</v>
      </c>
      <c r="I487" s="26">
        <v>0</v>
      </c>
      <c r="J487" s="30">
        <f t="shared" si="110"/>
        <v>0</v>
      </c>
      <c r="K487" s="30">
        <f t="shared" si="111"/>
        <v>0</v>
      </c>
      <c r="L487" s="30">
        <f t="shared" si="105"/>
        <v>184.40837999999999</v>
      </c>
      <c r="M487" s="30">
        <f t="shared" si="106"/>
        <v>0</v>
      </c>
      <c r="N487" s="30">
        <f t="shared" si="107"/>
        <v>0</v>
      </c>
      <c r="O487" s="30">
        <f t="shared" si="112"/>
        <v>184.40837999999999</v>
      </c>
      <c r="P487" s="37">
        <f t="shared" si="113"/>
        <v>0</v>
      </c>
      <c r="Q487" s="38" t="str">
        <f t="shared" si="108"/>
        <v>0</v>
      </c>
      <c r="R487" s="38" t="str">
        <f t="shared" si="109"/>
        <v>0</v>
      </c>
      <c r="S487" s="37">
        <f t="shared" si="118"/>
        <v>1227.8715937274642</v>
      </c>
      <c r="T487" s="37">
        <f t="shared" si="119"/>
        <v>556.83850513425136</v>
      </c>
      <c r="U487" s="37">
        <f t="shared" si="114"/>
        <v>0.34107544270207335</v>
      </c>
      <c r="V487" s="37">
        <f t="shared" si="115"/>
        <v>0.15467736253729206</v>
      </c>
      <c r="W487" s="37">
        <f t="shared" si="116"/>
        <v>0.11600802190296905</v>
      </c>
    </row>
    <row r="488" spans="5:23" x14ac:dyDescent="0.3">
      <c r="E488" s="2" t="s">
        <v>26</v>
      </c>
      <c r="F488" s="2">
        <v>486</v>
      </c>
      <c r="G488" s="2">
        <v>486</v>
      </c>
      <c r="H488" s="2">
        <f t="shared" si="117"/>
        <v>0</v>
      </c>
      <c r="I488" s="26">
        <v>0</v>
      </c>
      <c r="J488" s="30">
        <f t="shared" si="110"/>
        <v>0</v>
      </c>
      <c r="K488" s="30">
        <f t="shared" si="111"/>
        <v>0</v>
      </c>
      <c r="L488" s="30">
        <f t="shared" si="105"/>
        <v>184.40837999999999</v>
      </c>
      <c r="M488" s="30">
        <f t="shared" si="106"/>
        <v>0</v>
      </c>
      <c r="N488" s="30">
        <f t="shared" si="107"/>
        <v>0</v>
      </c>
      <c r="O488" s="30">
        <f t="shared" si="112"/>
        <v>184.40837999999999</v>
      </c>
      <c r="P488" s="37">
        <f t="shared" si="113"/>
        <v>0</v>
      </c>
      <c r="Q488" s="38" t="str">
        <f t="shared" si="108"/>
        <v>0</v>
      </c>
      <c r="R488" s="38" t="str">
        <f t="shared" si="109"/>
        <v>0</v>
      </c>
      <c r="S488" s="37">
        <f t="shared" si="118"/>
        <v>1227.8715937274642</v>
      </c>
      <c r="T488" s="37">
        <f t="shared" si="119"/>
        <v>556.83850513425136</v>
      </c>
      <c r="U488" s="37">
        <f t="shared" si="114"/>
        <v>0.34107544270207335</v>
      </c>
      <c r="V488" s="37">
        <f t="shared" si="115"/>
        <v>0.15467736253729206</v>
      </c>
      <c r="W488" s="37">
        <f t="shared" si="116"/>
        <v>0.11600802190296905</v>
      </c>
    </row>
    <row r="489" spans="5:23" x14ac:dyDescent="0.3">
      <c r="E489" s="2" t="s">
        <v>26</v>
      </c>
      <c r="F489" s="2">
        <v>487</v>
      </c>
      <c r="G489" s="2">
        <v>487</v>
      </c>
      <c r="H489" s="2">
        <f t="shared" si="117"/>
        <v>0</v>
      </c>
      <c r="I489" s="26">
        <v>0</v>
      </c>
      <c r="J489" s="30">
        <f t="shared" si="110"/>
        <v>0</v>
      </c>
      <c r="K489" s="30">
        <f t="shared" si="111"/>
        <v>0</v>
      </c>
      <c r="L489" s="30">
        <f t="shared" si="105"/>
        <v>184.40837999999999</v>
      </c>
      <c r="M489" s="30">
        <f t="shared" si="106"/>
        <v>0</v>
      </c>
      <c r="N489" s="30">
        <f t="shared" si="107"/>
        <v>0</v>
      </c>
      <c r="O489" s="30">
        <f t="shared" si="112"/>
        <v>184.40837999999999</v>
      </c>
      <c r="P489" s="37">
        <f t="shared" si="113"/>
        <v>0</v>
      </c>
      <c r="Q489" s="38" t="str">
        <f t="shared" si="108"/>
        <v>0</v>
      </c>
      <c r="R489" s="38" t="str">
        <f t="shared" si="109"/>
        <v>0</v>
      </c>
      <c r="S489" s="37">
        <f t="shared" si="118"/>
        <v>1227.8715937274642</v>
      </c>
      <c r="T489" s="37">
        <f t="shared" si="119"/>
        <v>556.83850513425136</v>
      </c>
      <c r="U489" s="37">
        <f t="shared" si="114"/>
        <v>0.34107544270207335</v>
      </c>
      <c r="V489" s="37">
        <f t="shared" si="115"/>
        <v>0.15467736253729206</v>
      </c>
      <c r="W489" s="37">
        <f t="shared" si="116"/>
        <v>0.11600802190296905</v>
      </c>
    </row>
    <row r="490" spans="5:23" x14ac:dyDescent="0.3">
      <c r="E490" s="2" t="s">
        <v>26</v>
      </c>
      <c r="F490" s="2">
        <v>488</v>
      </c>
      <c r="G490" s="2">
        <v>488</v>
      </c>
      <c r="H490" s="2">
        <f t="shared" si="117"/>
        <v>0</v>
      </c>
      <c r="I490" s="26">
        <v>0</v>
      </c>
      <c r="J490" s="30">
        <f t="shared" si="110"/>
        <v>0</v>
      </c>
      <c r="K490" s="30">
        <f t="shared" si="111"/>
        <v>0</v>
      </c>
      <c r="L490" s="30">
        <f t="shared" si="105"/>
        <v>184.40837999999999</v>
      </c>
      <c r="M490" s="30">
        <f t="shared" si="106"/>
        <v>0</v>
      </c>
      <c r="N490" s="30">
        <f t="shared" si="107"/>
        <v>0</v>
      </c>
      <c r="O490" s="30">
        <f t="shared" si="112"/>
        <v>184.40837999999999</v>
      </c>
      <c r="P490" s="37">
        <f t="shared" si="113"/>
        <v>0</v>
      </c>
      <c r="Q490" s="38" t="str">
        <f t="shared" si="108"/>
        <v>0</v>
      </c>
      <c r="R490" s="38" t="str">
        <f t="shared" si="109"/>
        <v>0</v>
      </c>
      <c r="S490" s="37">
        <f t="shared" si="118"/>
        <v>1227.8715937274642</v>
      </c>
      <c r="T490" s="37">
        <f t="shared" si="119"/>
        <v>556.83850513425136</v>
      </c>
      <c r="U490" s="37">
        <f t="shared" si="114"/>
        <v>0.34107544270207335</v>
      </c>
      <c r="V490" s="37">
        <f t="shared" si="115"/>
        <v>0.15467736253729206</v>
      </c>
      <c r="W490" s="37">
        <f t="shared" si="116"/>
        <v>0.11600802190296905</v>
      </c>
    </row>
    <row r="491" spans="5:23" x14ac:dyDescent="0.3">
      <c r="E491" s="2" t="s">
        <v>26</v>
      </c>
      <c r="F491" s="2">
        <v>489</v>
      </c>
      <c r="G491" s="2">
        <v>489</v>
      </c>
      <c r="H491" s="2">
        <f t="shared" si="117"/>
        <v>0</v>
      </c>
      <c r="I491" s="26">
        <v>0</v>
      </c>
      <c r="J491" s="30">
        <f t="shared" si="110"/>
        <v>0</v>
      </c>
      <c r="K491" s="30">
        <f t="shared" si="111"/>
        <v>0</v>
      </c>
      <c r="L491" s="30">
        <f t="shared" si="105"/>
        <v>184.40837999999999</v>
      </c>
      <c r="M491" s="30">
        <f t="shared" si="106"/>
        <v>0</v>
      </c>
      <c r="N491" s="30">
        <f t="shared" si="107"/>
        <v>0</v>
      </c>
      <c r="O491" s="30">
        <f t="shared" si="112"/>
        <v>184.40837999999999</v>
      </c>
      <c r="P491" s="37">
        <f t="shared" si="113"/>
        <v>0</v>
      </c>
      <c r="Q491" s="38" t="str">
        <f t="shared" si="108"/>
        <v>0</v>
      </c>
      <c r="R491" s="38" t="str">
        <f t="shared" si="109"/>
        <v>0</v>
      </c>
      <c r="S491" s="37">
        <f t="shared" si="118"/>
        <v>1227.8715937274642</v>
      </c>
      <c r="T491" s="37">
        <f t="shared" si="119"/>
        <v>556.83850513425136</v>
      </c>
      <c r="U491" s="37">
        <f t="shared" si="114"/>
        <v>0.34107544270207335</v>
      </c>
      <c r="V491" s="37">
        <f t="shared" si="115"/>
        <v>0.15467736253729206</v>
      </c>
      <c r="W491" s="37">
        <f t="shared" si="116"/>
        <v>0.11600802190296905</v>
      </c>
    </row>
    <row r="492" spans="5:23" x14ac:dyDescent="0.3">
      <c r="E492" s="2" t="s">
        <v>26</v>
      </c>
      <c r="F492" s="2">
        <v>490</v>
      </c>
      <c r="G492" s="2">
        <v>490</v>
      </c>
      <c r="H492" s="2">
        <f t="shared" si="117"/>
        <v>0</v>
      </c>
      <c r="I492" s="26">
        <v>0</v>
      </c>
      <c r="J492" s="30">
        <f t="shared" si="110"/>
        <v>0</v>
      </c>
      <c r="K492" s="30">
        <f t="shared" si="111"/>
        <v>0</v>
      </c>
      <c r="L492" s="30">
        <f t="shared" si="105"/>
        <v>184.40837999999999</v>
      </c>
      <c r="M492" s="30">
        <f t="shared" si="106"/>
        <v>0</v>
      </c>
      <c r="N492" s="30">
        <f t="shared" si="107"/>
        <v>0</v>
      </c>
      <c r="O492" s="30">
        <f t="shared" si="112"/>
        <v>184.40837999999999</v>
      </c>
      <c r="P492" s="37">
        <f t="shared" si="113"/>
        <v>0</v>
      </c>
      <c r="Q492" s="38" t="str">
        <f t="shared" si="108"/>
        <v>0</v>
      </c>
      <c r="R492" s="38" t="str">
        <f t="shared" si="109"/>
        <v>0</v>
      </c>
      <c r="S492" s="37">
        <f t="shared" si="118"/>
        <v>1227.8715937274642</v>
      </c>
      <c r="T492" s="37">
        <f t="shared" si="119"/>
        <v>556.83850513425136</v>
      </c>
      <c r="U492" s="37">
        <f t="shared" si="114"/>
        <v>0.34107544270207335</v>
      </c>
      <c r="V492" s="37">
        <f t="shared" si="115"/>
        <v>0.15467736253729206</v>
      </c>
      <c r="W492" s="37">
        <f t="shared" si="116"/>
        <v>0.11600802190296905</v>
      </c>
    </row>
    <row r="493" spans="5:23" x14ac:dyDescent="0.3">
      <c r="E493" s="2" t="s">
        <v>26</v>
      </c>
      <c r="F493" s="2">
        <v>491</v>
      </c>
      <c r="G493" s="2">
        <v>491</v>
      </c>
      <c r="H493" s="2">
        <f t="shared" si="117"/>
        <v>0</v>
      </c>
      <c r="I493" s="26">
        <v>0</v>
      </c>
      <c r="J493" s="30">
        <f t="shared" si="110"/>
        <v>0</v>
      </c>
      <c r="K493" s="30">
        <f t="shared" si="111"/>
        <v>0</v>
      </c>
      <c r="L493" s="30">
        <f t="shared" si="105"/>
        <v>184.40837999999999</v>
      </c>
      <c r="M493" s="30">
        <f t="shared" si="106"/>
        <v>0</v>
      </c>
      <c r="N493" s="30">
        <f t="shared" si="107"/>
        <v>0</v>
      </c>
      <c r="O493" s="30">
        <f t="shared" si="112"/>
        <v>184.40837999999999</v>
      </c>
      <c r="P493" s="37">
        <f t="shared" si="113"/>
        <v>0</v>
      </c>
      <c r="Q493" s="38" t="str">
        <f t="shared" si="108"/>
        <v>0</v>
      </c>
      <c r="R493" s="38" t="str">
        <f t="shared" si="109"/>
        <v>0</v>
      </c>
      <c r="S493" s="37">
        <f t="shared" si="118"/>
        <v>1227.8715937274642</v>
      </c>
      <c r="T493" s="37">
        <f t="shared" si="119"/>
        <v>556.83850513425136</v>
      </c>
      <c r="U493" s="37">
        <f t="shared" si="114"/>
        <v>0.34107544270207335</v>
      </c>
      <c r="V493" s="37">
        <f t="shared" si="115"/>
        <v>0.15467736253729206</v>
      </c>
      <c r="W493" s="37">
        <f t="shared" si="116"/>
        <v>0.11600802190296905</v>
      </c>
    </row>
    <row r="494" spans="5:23" x14ac:dyDescent="0.3">
      <c r="E494" s="2" t="s">
        <v>26</v>
      </c>
      <c r="F494" s="2">
        <v>492</v>
      </c>
      <c r="G494" s="2">
        <v>492</v>
      </c>
      <c r="H494" s="2">
        <f t="shared" si="117"/>
        <v>0</v>
      </c>
      <c r="I494" s="26">
        <v>0</v>
      </c>
      <c r="J494" s="30">
        <f t="shared" si="110"/>
        <v>0</v>
      </c>
      <c r="K494" s="30">
        <f t="shared" si="111"/>
        <v>0</v>
      </c>
      <c r="L494" s="30">
        <f t="shared" si="105"/>
        <v>184.40837999999999</v>
      </c>
      <c r="M494" s="30">
        <f t="shared" si="106"/>
        <v>0</v>
      </c>
      <c r="N494" s="30">
        <f t="shared" si="107"/>
        <v>0</v>
      </c>
      <c r="O494" s="30">
        <f t="shared" si="112"/>
        <v>184.40837999999999</v>
      </c>
      <c r="P494" s="37">
        <f t="shared" si="113"/>
        <v>0</v>
      </c>
      <c r="Q494" s="38" t="str">
        <f t="shared" si="108"/>
        <v>0</v>
      </c>
      <c r="R494" s="38" t="str">
        <f t="shared" si="109"/>
        <v>0</v>
      </c>
      <c r="S494" s="37">
        <f t="shared" si="118"/>
        <v>1227.8715937274642</v>
      </c>
      <c r="T494" s="37">
        <f t="shared" si="119"/>
        <v>556.83850513425136</v>
      </c>
      <c r="U494" s="37">
        <f t="shared" si="114"/>
        <v>0.34107544270207335</v>
      </c>
      <c r="V494" s="37">
        <f t="shared" si="115"/>
        <v>0.15467736253729206</v>
      </c>
      <c r="W494" s="37">
        <f t="shared" si="116"/>
        <v>0.11600802190296905</v>
      </c>
    </row>
    <row r="495" spans="5:23" x14ac:dyDescent="0.3">
      <c r="E495" s="2" t="s">
        <v>26</v>
      </c>
      <c r="F495" s="2">
        <v>493</v>
      </c>
      <c r="G495" s="2">
        <v>493</v>
      </c>
      <c r="H495" s="2">
        <f t="shared" si="117"/>
        <v>0</v>
      </c>
      <c r="I495" s="26">
        <v>0</v>
      </c>
      <c r="J495" s="30">
        <f t="shared" si="110"/>
        <v>0</v>
      </c>
      <c r="K495" s="30">
        <f t="shared" si="111"/>
        <v>0</v>
      </c>
      <c r="L495" s="30">
        <f t="shared" si="105"/>
        <v>184.40837999999999</v>
      </c>
      <c r="M495" s="30">
        <f t="shared" si="106"/>
        <v>0</v>
      </c>
      <c r="N495" s="30">
        <f t="shared" si="107"/>
        <v>0</v>
      </c>
      <c r="O495" s="30">
        <f t="shared" si="112"/>
        <v>184.40837999999999</v>
      </c>
      <c r="P495" s="37">
        <f t="shared" si="113"/>
        <v>0</v>
      </c>
      <c r="Q495" s="38" t="str">
        <f t="shared" si="108"/>
        <v>0</v>
      </c>
      <c r="R495" s="38" t="str">
        <f t="shared" si="109"/>
        <v>0</v>
      </c>
      <c r="S495" s="37">
        <f t="shared" si="118"/>
        <v>1227.8715937274642</v>
      </c>
      <c r="T495" s="37">
        <f t="shared" si="119"/>
        <v>556.83850513425136</v>
      </c>
      <c r="U495" s="37">
        <f t="shared" si="114"/>
        <v>0.34107544270207335</v>
      </c>
      <c r="V495" s="37">
        <f t="shared" si="115"/>
        <v>0.15467736253729206</v>
      </c>
      <c r="W495" s="37">
        <f t="shared" si="116"/>
        <v>0.11600802190296905</v>
      </c>
    </row>
    <row r="496" spans="5:23" x14ac:dyDescent="0.3">
      <c r="E496" s="2" t="s">
        <v>26</v>
      </c>
      <c r="F496" s="2">
        <v>494</v>
      </c>
      <c r="G496" s="2">
        <v>494</v>
      </c>
      <c r="H496" s="2">
        <f t="shared" si="117"/>
        <v>0</v>
      </c>
      <c r="I496" s="26">
        <v>0</v>
      </c>
      <c r="J496" s="30">
        <f t="shared" si="110"/>
        <v>0</v>
      </c>
      <c r="K496" s="30">
        <f t="shared" si="111"/>
        <v>0</v>
      </c>
      <c r="L496" s="30">
        <f t="shared" si="105"/>
        <v>184.40837999999999</v>
      </c>
      <c r="M496" s="30">
        <f t="shared" si="106"/>
        <v>0</v>
      </c>
      <c r="N496" s="30">
        <f t="shared" si="107"/>
        <v>0</v>
      </c>
      <c r="O496" s="30">
        <f t="shared" si="112"/>
        <v>184.40837999999999</v>
      </c>
      <c r="P496" s="37">
        <f t="shared" si="113"/>
        <v>0</v>
      </c>
      <c r="Q496" s="38" t="str">
        <f t="shared" si="108"/>
        <v>0</v>
      </c>
      <c r="R496" s="38" t="str">
        <f t="shared" si="109"/>
        <v>0</v>
      </c>
      <c r="S496" s="37">
        <f t="shared" si="118"/>
        <v>1227.8715937274642</v>
      </c>
      <c r="T496" s="37">
        <f t="shared" si="119"/>
        <v>556.83850513425136</v>
      </c>
      <c r="U496" s="37">
        <f t="shared" si="114"/>
        <v>0.34107544270207335</v>
      </c>
      <c r="V496" s="37">
        <f t="shared" si="115"/>
        <v>0.15467736253729206</v>
      </c>
      <c r="W496" s="37">
        <f t="shared" si="116"/>
        <v>0.11600802190296905</v>
      </c>
    </row>
    <row r="497" spans="5:23" x14ac:dyDescent="0.3">
      <c r="E497" s="2" t="s">
        <v>26</v>
      </c>
      <c r="F497" s="2">
        <v>495</v>
      </c>
      <c r="G497" s="2">
        <v>495</v>
      </c>
      <c r="H497" s="2">
        <f t="shared" si="117"/>
        <v>0</v>
      </c>
      <c r="I497" s="26">
        <v>0</v>
      </c>
      <c r="J497" s="30">
        <f t="shared" si="110"/>
        <v>0</v>
      </c>
      <c r="K497" s="30">
        <f t="shared" si="111"/>
        <v>0</v>
      </c>
      <c r="L497" s="30">
        <f t="shared" si="105"/>
        <v>184.40837999999999</v>
      </c>
      <c r="M497" s="30">
        <f t="shared" si="106"/>
        <v>0</v>
      </c>
      <c r="N497" s="30">
        <f t="shared" si="107"/>
        <v>0</v>
      </c>
      <c r="O497" s="30">
        <f t="shared" si="112"/>
        <v>184.40837999999999</v>
      </c>
      <c r="P497" s="37">
        <f t="shared" si="113"/>
        <v>0</v>
      </c>
      <c r="Q497" s="38" t="str">
        <f t="shared" si="108"/>
        <v>0</v>
      </c>
      <c r="R497" s="38" t="str">
        <f t="shared" si="109"/>
        <v>0</v>
      </c>
      <c r="S497" s="37">
        <f t="shared" si="118"/>
        <v>1227.8715937274642</v>
      </c>
      <c r="T497" s="37">
        <f t="shared" si="119"/>
        <v>556.83850513425136</v>
      </c>
      <c r="U497" s="37">
        <f t="shared" si="114"/>
        <v>0.34107544270207335</v>
      </c>
      <c r="V497" s="37">
        <f t="shared" si="115"/>
        <v>0.15467736253729206</v>
      </c>
      <c r="W497" s="37">
        <f t="shared" si="116"/>
        <v>0.11600802190296905</v>
      </c>
    </row>
    <row r="498" spans="5:23" x14ac:dyDescent="0.3">
      <c r="E498" s="2" t="s">
        <v>26</v>
      </c>
      <c r="F498" s="2">
        <v>496</v>
      </c>
      <c r="G498" s="2">
        <v>496</v>
      </c>
      <c r="H498" s="2">
        <f t="shared" si="117"/>
        <v>0</v>
      </c>
      <c r="I498" s="26">
        <v>0</v>
      </c>
      <c r="J498" s="30">
        <f t="shared" si="110"/>
        <v>0</v>
      </c>
      <c r="K498" s="30">
        <f t="shared" si="111"/>
        <v>0</v>
      </c>
      <c r="L498" s="30">
        <f t="shared" si="105"/>
        <v>184.40837999999999</v>
      </c>
      <c r="M498" s="30">
        <f t="shared" si="106"/>
        <v>0</v>
      </c>
      <c r="N498" s="30">
        <f t="shared" si="107"/>
        <v>0</v>
      </c>
      <c r="O498" s="30">
        <f t="shared" si="112"/>
        <v>184.40837999999999</v>
      </c>
      <c r="P498" s="37">
        <f t="shared" si="113"/>
        <v>0</v>
      </c>
      <c r="Q498" s="38" t="str">
        <f t="shared" si="108"/>
        <v>0</v>
      </c>
      <c r="R498" s="38" t="str">
        <f t="shared" si="109"/>
        <v>0</v>
      </c>
      <c r="S498" s="37">
        <f t="shared" si="118"/>
        <v>1227.8715937274642</v>
      </c>
      <c r="T498" s="37">
        <f t="shared" si="119"/>
        <v>556.83850513425136</v>
      </c>
      <c r="U498" s="37">
        <f t="shared" si="114"/>
        <v>0.34107544270207335</v>
      </c>
      <c r="V498" s="37">
        <f t="shared" si="115"/>
        <v>0.15467736253729206</v>
      </c>
      <c r="W498" s="37">
        <f t="shared" si="116"/>
        <v>0.11600802190296905</v>
      </c>
    </row>
    <row r="499" spans="5:23" x14ac:dyDescent="0.3">
      <c r="E499" s="2" t="s">
        <v>26</v>
      </c>
      <c r="F499" s="2">
        <v>497</v>
      </c>
      <c r="G499" s="2">
        <v>497</v>
      </c>
      <c r="H499" s="2">
        <f t="shared" si="117"/>
        <v>0</v>
      </c>
      <c r="I499" s="26">
        <v>0</v>
      </c>
      <c r="J499" s="30">
        <f t="shared" si="110"/>
        <v>0</v>
      </c>
      <c r="K499" s="30">
        <f t="shared" si="111"/>
        <v>0</v>
      </c>
      <c r="L499" s="30">
        <f t="shared" si="105"/>
        <v>184.40837999999999</v>
      </c>
      <c r="M499" s="30">
        <f t="shared" si="106"/>
        <v>0</v>
      </c>
      <c r="N499" s="30">
        <f t="shared" si="107"/>
        <v>0</v>
      </c>
      <c r="O499" s="30">
        <f t="shared" si="112"/>
        <v>184.40837999999999</v>
      </c>
      <c r="P499" s="37">
        <f t="shared" si="113"/>
        <v>0</v>
      </c>
      <c r="Q499" s="38" t="str">
        <f t="shared" si="108"/>
        <v>0</v>
      </c>
      <c r="R499" s="38" t="str">
        <f t="shared" si="109"/>
        <v>0</v>
      </c>
      <c r="S499" s="37">
        <f t="shared" si="118"/>
        <v>1227.8715937274642</v>
      </c>
      <c r="T499" s="37">
        <f t="shared" si="119"/>
        <v>556.83850513425136</v>
      </c>
      <c r="U499" s="37">
        <f t="shared" si="114"/>
        <v>0.34107544270207335</v>
      </c>
      <c r="V499" s="37">
        <f t="shared" si="115"/>
        <v>0.15467736253729206</v>
      </c>
      <c r="W499" s="37">
        <f t="shared" si="116"/>
        <v>0.11600802190296905</v>
      </c>
    </row>
    <row r="500" spans="5:23" x14ac:dyDescent="0.3">
      <c r="E500" s="2" t="s">
        <v>26</v>
      </c>
      <c r="F500" s="2">
        <v>498</v>
      </c>
      <c r="G500" s="2">
        <v>498</v>
      </c>
      <c r="H500" s="2">
        <f t="shared" si="117"/>
        <v>0</v>
      </c>
      <c r="I500" s="26">
        <v>0</v>
      </c>
      <c r="J500" s="30">
        <f t="shared" si="110"/>
        <v>0</v>
      </c>
      <c r="K500" s="30">
        <f t="shared" si="111"/>
        <v>0</v>
      </c>
      <c r="L500" s="30">
        <f t="shared" si="105"/>
        <v>184.40837999999999</v>
      </c>
      <c r="M500" s="30">
        <f t="shared" si="106"/>
        <v>0</v>
      </c>
      <c r="N500" s="30">
        <f t="shared" si="107"/>
        <v>0</v>
      </c>
      <c r="O500" s="30">
        <f t="shared" si="112"/>
        <v>184.40837999999999</v>
      </c>
      <c r="P500" s="37">
        <f t="shared" si="113"/>
        <v>0</v>
      </c>
      <c r="Q500" s="38" t="str">
        <f t="shared" si="108"/>
        <v>0</v>
      </c>
      <c r="R500" s="38" t="str">
        <f t="shared" si="109"/>
        <v>0</v>
      </c>
      <c r="S500" s="37">
        <f t="shared" si="118"/>
        <v>1227.8715937274642</v>
      </c>
      <c r="T500" s="37">
        <f t="shared" si="119"/>
        <v>556.83850513425136</v>
      </c>
      <c r="U500" s="37">
        <f t="shared" si="114"/>
        <v>0.34107544270207335</v>
      </c>
      <c r="V500" s="37">
        <f t="shared" si="115"/>
        <v>0.15467736253729206</v>
      </c>
      <c r="W500" s="37">
        <f t="shared" si="116"/>
        <v>0.11600802190296905</v>
      </c>
    </row>
    <row r="501" spans="5:23" x14ac:dyDescent="0.3">
      <c r="E501" s="2" t="s">
        <v>26</v>
      </c>
      <c r="F501" s="2">
        <v>499</v>
      </c>
      <c r="G501" s="2">
        <v>499</v>
      </c>
      <c r="H501" s="2">
        <f t="shared" si="117"/>
        <v>0</v>
      </c>
      <c r="I501" s="26">
        <v>0</v>
      </c>
      <c r="J501" s="30">
        <f t="shared" si="110"/>
        <v>0</v>
      </c>
      <c r="K501" s="30">
        <f t="shared" si="111"/>
        <v>0</v>
      </c>
      <c r="L501" s="30">
        <f t="shared" si="105"/>
        <v>184.40837999999999</v>
      </c>
      <c r="M501" s="30">
        <f t="shared" si="106"/>
        <v>0</v>
      </c>
      <c r="N501" s="30">
        <f t="shared" si="107"/>
        <v>0</v>
      </c>
      <c r="O501" s="30">
        <f t="shared" si="112"/>
        <v>184.40837999999999</v>
      </c>
      <c r="P501" s="37">
        <f t="shared" si="113"/>
        <v>0</v>
      </c>
      <c r="Q501" s="38" t="str">
        <f t="shared" si="108"/>
        <v>0</v>
      </c>
      <c r="R501" s="38" t="str">
        <f t="shared" si="109"/>
        <v>0</v>
      </c>
      <c r="S501" s="37">
        <f t="shared" si="118"/>
        <v>1227.8715937274642</v>
      </c>
      <c r="T501" s="37">
        <f t="shared" si="119"/>
        <v>556.83850513425136</v>
      </c>
      <c r="U501" s="37">
        <f t="shared" si="114"/>
        <v>0.34107544270207335</v>
      </c>
      <c r="V501" s="37">
        <f t="shared" si="115"/>
        <v>0.15467736253729206</v>
      </c>
      <c r="W501" s="37">
        <f t="shared" si="116"/>
        <v>0.11600802190296905</v>
      </c>
    </row>
    <row r="502" spans="5:23" x14ac:dyDescent="0.3">
      <c r="E502" s="2" t="s">
        <v>26</v>
      </c>
      <c r="F502" s="2">
        <v>500</v>
      </c>
      <c r="G502" s="2">
        <v>500</v>
      </c>
      <c r="H502" s="2">
        <f t="shared" si="117"/>
        <v>0</v>
      </c>
      <c r="I502" s="26">
        <v>0</v>
      </c>
      <c r="J502" s="30">
        <f t="shared" si="110"/>
        <v>0</v>
      </c>
      <c r="K502" s="30">
        <f t="shared" si="111"/>
        <v>0</v>
      </c>
      <c r="L502" s="30">
        <f t="shared" si="105"/>
        <v>184.40837999999999</v>
      </c>
      <c r="M502" s="30">
        <f t="shared" si="106"/>
        <v>0</v>
      </c>
      <c r="N502" s="30">
        <f t="shared" si="107"/>
        <v>0</v>
      </c>
      <c r="O502" s="30">
        <f t="shared" si="112"/>
        <v>184.40837999999999</v>
      </c>
      <c r="P502" s="37">
        <f t="shared" si="113"/>
        <v>0</v>
      </c>
      <c r="Q502" s="38" t="str">
        <f t="shared" si="108"/>
        <v>0</v>
      </c>
      <c r="R502" s="38" t="str">
        <f t="shared" si="109"/>
        <v>0</v>
      </c>
      <c r="S502" s="37">
        <f t="shared" si="118"/>
        <v>1227.8715937274642</v>
      </c>
      <c r="T502" s="37">
        <f t="shared" si="119"/>
        <v>556.83850513425136</v>
      </c>
      <c r="U502" s="37">
        <f t="shared" si="114"/>
        <v>0.34107544270207335</v>
      </c>
      <c r="V502" s="37">
        <f t="shared" si="115"/>
        <v>0.15467736253729206</v>
      </c>
      <c r="W502" s="37">
        <f t="shared" si="116"/>
        <v>0.11600802190296905</v>
      </c>
    </row>
    <row r="503" spans="5:23" x14ac:dyDescent="0.3">
      <c r="E503" s="2" t="s">
        <v>26</v>
      </c>
      <c r="F503" s="2">
        <v>501</v>
      </c>
      <c r="G503" s="2">
        <v>501</v>
      </c>
      <c r="H503" s="2">
        <f t="shared" si="117"/>
        <v>0</v>
      </c>
      <c r="I503" s="26">
        <v>0</v>
      </c>
      <c r="J503" s="30">
        <f t="shared" si="110"/>
        <v>0</v>
      </c>
      <c r="K503" s="30">
        <f t="shared" si="111"/>
        <v>0</v>
      </c>
      <c r="L503" s="30">
        <f t="shared" si="105"/>
        <v>184.40837999999999</v>
      </c>
      <c r="M503" s="30">
        <f t="shared" si="106"/>
        <v>0</v>
      </c>
      <c r="N503" s="30">
        <f t="shared" si="107"/>
        <v>0</v>
      </c>
      <c r="O503" s="30">
        <f t="shared" si="112"/>
        <v>184.40837999999999</v>
      </c>
      <c r="P503" s="37">
        <f t="shared" si="113"/>
        <v>0</v>
      </c>
      <c r="Q503" s="38" t="str">
        <f t="shared" si="108"/>
        <v>0</v>
      </c>
      <c r="R503" s="38" t="str">
        <f t="shared" si="109"/>
        <v>0</v>
      </c>
      <c r="S503" s="37">
        <f t="shared" si="118"/>
        <v>1227.8715937274642</v>
      </c>
      <c r="T503" s="37">
        <f t="shared" si="119"/>
        <v>556.83850513425136</v>
      </c>
      <c r="U503" s="37">
        <f t="shared" si="114"/>
        <v>0.34107544270207335</v>
      </c>
      <c r="V503" s="37">
        <f t="shared" si="115"/>
        <v>0.15467736253729206</v>
      </c>
      <c r="W503" s="37">
        <f t="shared" si="116"/>
        <v>0.11600802190296905</v>
      </c>
    </row>
    <row r="504" spans="5:23" x14ac:dyDescent="0.3">
      <c r="E504" s="2" t="s">
        <v>26</v>
      </c>
      <c r="F504" s="2">
        <v>502</v>
      </c>
      <c r="G504" s="2">
        <v>502</v>
      </c>
      <c r="H504" s="2">
        <f t="shared" si="117"/>
        <v>0</v>
      </c>
      <c r="I504" s="26">
        <v>0</v>
      </c>
      <c r="J504" s="30">
        <f t="shared" si="110"/>
        <v>0</v>
      </c>
      <c r="K504" s="30">
        <f t="shared" si="111"/>
        <v>0</v>
      </c>
      <c r="L504" s="30">
        <f t="shared" si="105"/>
        <v>184.40837999999999</v>
      </c>
      <c r="M504" s="30">
        <f t="shared" si="106"/>
        <v>0</v>
      </c>
      <c r="N504" s="30">
        <f t="shared" si="107"/>
        <v>0</v>
      </c>
      <c r="O504" s="30">
        <f t="shared" si="112"/>
        <v>184.40837999999999</v>
      </c>
      <c r="P504" s="37">
        <f t="shared" si="113"/>
        <v>0</v>
      </c>
      <c r="Q504" s="38" t="str">
        <f t="shared" si="108"/>
        <v>0</v>
      </c>
      <c r="R504" s="38" t="str">
        <f t="shared" si="109"/>
        <v>0</v>
      </c>
      <c r="S504" s="37">
        <f t="shared" si="118"/>
        <v>1227.8715937274642</v>
      </c>
      <c r="T504" s="37">
        <f t="shared" si="119"/>
        <v>556.83850513425136</v>
      </c>
      <c r="U504" s="37">
        <f t="shared" si="114"/>
        <v>0.34107544270207335</v>
      </c>
      <c r="V504" s="37">
        <f t="shared" si="115"/>
        <v>0.15467736253729206</v>
      </c>
      <c r="W504" s="37">
        <f t="shared" si="116"/>
        <v>0.11600802190296905</v>
      </c>
    </row>
    <row r="505" spans="5:23" x14ac:dyDescent="0.3">
      <c r="E505" s="2" t="s">
        <v>26</v>
      </c>
      <c r="F505" s="2">
        <v>503</v>
      </c>
      <c r="G505" s="2">
        <v>503</v>
      </c>
      <c r="H505" s="2">
        <f t="shared" si="117"/>
        <v>0</v>
      </c>
      <c r="I505" s="26">
        <v>0</v>
      </c>
      <c r="J505" s="30">
        <f t="shared" si="110"/>
        <v>0</v>
      </c>
      <c r="K505" s="30">
        <f t="shared" si="111"/>
        <v>0</v>
      </c>
      <c r="L505" s="30">
        <f t="shared" si="105"/>
        <v>184.40837999999999</v>
      </c>
      <c r="M505" s="30">
        <f t="shared" si="106"/>
        <v>0</v>
      </c>
      <c r="N505" s="30">
        <f t="shared" si="107"/>
        <v>0</v>
      </c>
      <c r="O505" s="30">
        <f t="shared" si="112"/>
        <v>184.40837999999999</v>
      </c>
      <c r="P505" s="37">
        <f t="shared" si="113"/>
        <v>0</v>
      </c>
      <c r="Q505" s="38" t="str">
        <f t="shared" si="108"/>
        <v>0</v>
      </c>
      <c r="R505" s="38" t="str">
        <f t="shared" si="109"/>
        <v>0</v>
      </c>
      <c r="S505" s="37">
        <f t="shared" si="118"/>
        <v>1227.8715937274642</v>
      </c>
      <c r="T505" s="37">
        <f t="shared" si="119"/>
        <v>556.83850513425136</v>
      </c>
      <c r="U505" s="37">
        <f t="shared" si="114"/>
        <v>0.34107544270207335</v>
      </c>
      <c r="V505" s="37">
        <f t="shared" si="115"/>
        <v>0.15467736253729206</v>
      </c>
      <c r="W505" s="37">
        <f t="shared" si="116"/>
        <v>0.11600802190296905</v>
      </c>
    </row>
    <row r="506" spans="5:23" x14ac:dyDescent="0.3">
      <c r="E506" s="2" t="s">
        <v>26</v>
      </c>
      <c r="F506" s="2">
        <v>504</v>
      </c>
      <c r="G506" s="2">
        <v>504</v>
      </c>
      <c r="H506" s="2">
        <f t="shared" si="117"/>
        <v>0</v>
      </c>
      <c r="I506" s="26">
        <v>0</v>
      </c>
      <c r="J506" s="30">
        <f t="shared" si="110"/>
        <v>0</v>
      </c>
      <c r="K506" s="30">
        <f t="shared" si="111"/>
        <v>0</v>
      </c>
      <c r="L506" s="30">
        <f t="shared" si="105"/>
        <v>184.40837999999999</v>
      </c>
      <c r="M506" s="30">
        <f t="shared" si="106"/>
        <v>0</v>
      </c>
      <c r="N506" s="30">
        <f t="shared" si="107"/>
        <v>0</v>
      </c>
      <c r="O506" s="30">
        <f t="shared" si="112"/>
        <v>184.40837999999999</v>
      </c>
      <c r="P506" s="37">
        <f t="shared" si="113"/>
        <v>0</v>
      </c>
      <c r="Q506" s="38" t="str">
        <f t="shared" si="108"/>
        <v>0</v>
      </c>
      <c r="R506" s="38" t="str">
        <f t="shared" si="109"/>
        <v>0</v>
      </c>
      <c r="S506" s="37">
        <f t="shared" si="118"/>
        <v>1227.8715937274642</v>
      </c>
      <c r="T506" s="37">
        <f t="shared" si="119"/>
        <v>556.83850513425136</v>
      </c>
      <c r="U506" s="37">
        <f t="shared" si="114"/>
        <v>0.34107544270207335</v>
      </c>
      <c r="V506" s="37">
        <f t="shared" si="115"/>
        <v>0.15467736253729206</v>
      </c>
      <c r="W506" s="37">
        <f t="shared" si="116"/>
        <v>0.11600802190296905</v>
      </c>
    </row>
    <row r="507" spans="5:23" x14ac:dyDescent="0.3">
      <c r="E507" s="2" t="s">
        <v>26</v>
      </c>
      <c r="F507" s="2">
        <v>505</v>
      </c>
      <c r="G507" s="2">
        <v>505</v>
      </c>
      <c r="H507" s="2">
        <f t="shared" si="117"/>
        <v>0</v>
      </c>
      <c r="I507" s="26">
        <v>0</v>
      </c>
      <c r="J507" s="30">
        <f t="shared" si="110"/>
        <v>0</v>
      </c>
      <c r="K507" s="30">
        <f t="shared" si="111"/>
        <v>0</v>
      </c>
      <c r="L507" s="30">
        <f t="shared" si="105"/>
        <v>184.40837999999999</v>
      </c>
      <c r="M507" s="30">
        <f t="shared" si="106"/>
        <v>0</v>
      </c>
      <c r="N507" s="30">
        <f t="shared" si="107"/>
        <v>0</v>
      </c>
      <c r="O507" s="30">
        <f t="shared" si="112"/>
        <v>184.40837999999999</v>
      </c>
      <c r="P507" s="37">
        <f t="shared" si="113"/>
        <v>0</v>
      </c>
      <c r="Q507" s="38" t="str">
        <f t="shared" si="108"/>
        <v>0</v>
      </c>
      <c r="R507" s="38" t="str">
        <f t="shared" si="109"/>
        <v>0</v>
      </c>
      <c r="S507" s="37">
        <f t="shared" si="118"/>
        <v>1227.8715937274642</v>
      </c>
      <c r="T507" s="37">
        <f t="shared" si="119"/>
        <v>556.83850513425136</v>
      </c>
      <c r="U507" s="37">
        <f t="shared" si="114"/>
        <v>0.34107544270207335</v>
      </c>
      <c r="V507" s="37">
        <f t="shared" si="115"/>
        <v>0.15467736253729206</v>
      </c>
      <c r="W507" s="37">
        <f t="shared" si="116"/>
        <v>0.11600802190296905</v>
      </c>
    </row>
    <row r="508" spans="5:23" x14ac:dyDescent="0.3">
      <c r="E508" s="2" t="s">
        <v>26</v>
      </c>
      <c r="F508" s="2">
        <v>506</v>
      </c>
      <c r="G508" s="2">
        <v>506</v>
      </c>
      <c r="H508" s="2">
        <f t="shared" si="117"/>
        <v>0</v>
      </c>
      <c r="I508" s="26">
        <v>0</v>
      </c>
      <c r="J508" s="30">
        <f t="shared" si="110"/>
        <v>0</v>
      </c>
      <c r="K508" s="30">
        <f t="shared" si="111"/>
        <v>0</v>
      </c>
      <c r="L508" s="30">
        <f t="shared" si="105"/>
        <v>184.40837999999999</v>
      </c>
      <c r="M508" s="30">
        <f t="shared" si="106"/>
        <v>0</v>
      </c>
      <c r="N508" s="30">
        <f t="shared" si="107"/>
        <v>0</v>
      </c>
      <c r="O508" s="30">
        <f t="shared" si="112"/>
        <v>184.40837999999999</v>
      </c>
      <c r="P508" s="37">
        <f t="shared" si="113"/>
        <v>0</v>
      </c>
      <c r="Q508" s="38" t="str">
        <f t="shared" si="108"/>
        <v>0</v>
      </c>
      <c r="R508" s="38" t="str">
        <f t="shared" si="109"/>
        <v>0</v>
      </c>
      <c r="S508" s="37">
        <f t="shared" si="118"/>
        <v>1227.8715937274642</v>
      </c>
      <c r="T508" s="37">
        <f t="shared" si="119"/>
        <v>556.83850513425136</v>
      </c>
      <c r="U508" s="37">
        <f t="shared" si="114"/>
        <v>0.34107544270207335</v>
      </c>
      <c r="V508" s="37">
        <f t="shared" si="115"/>
        <v>0.15467736253729206</v>
      </c>
      <c r="W508" s="37">
        <f t="shared" si="116"/>
        <v>0.11600802190296905</v>
      </c>
    </row>
    <row r="509" spans="5:23" x14ac:dyDescent="0.3">
      <c r="E509" s="2" t="s">
        <v>26</v>
      </c>
      <c r="F509" s="2">
        <v>507</v>
      </c>
      <c r="G509" s="2">
        <v>507</v>
      </c>
      <c r="H509" s="2">
        <f t="shared" si="117"/>
        <v>0</v>
      </c>
      <c r="I509" s="26">
        <v>0</v>
      </c>
      <c r="J509" s="30">
        <f t="shared" si="110"/>
        <v>0</v>
      </c>
      <c r="K509" s="30">
        <f t="shared" si="111"/>
        <v>0</v>
      </c>
      <c r="L509" s="30">
        <f t="shared" si="105"/>
        <v>184.40837999999999</v>
      </c>
      <c r="M509" s="30">
        <f t="shared" si="106"/>
        <v>0</v>
      </c>
      <c r="N509" s="30">
        <f t="shared" si="107"/>
        <v>0</v>
      </c>
      <c r="O509" s="30">
        <f t="shared" si="112"/>
        <v>184.40837999999999</v>
      </c>
      <c r="P509" s="37">
        <f t="shared" si="113"/>
        <v>0</v>
      </c>
      <c r="Q509" s="38" t="str">
        <f t="shared" si="108"/>
        <v>0</v>
      </c>
      <c r="R509" s="38" t="str">
        <f t="shared" si="109"/>
        <v>0</v>
      </c>
      <c r="S509" s="37">
        <f t="shared" si="118"/>
        <v>1227.8715937274642</v>
      </c>
      <c r="T509" s="37">
        <f t="shared" si="119"/>
        <v>556.83850513425136</v>
      </c>
      <c r="U509" s="37">
        <f t="shared" si="114"/>
        <v>0.34107544270207335</v>
      </c>
      <c r="V509" s="37">
        <f t="shared" si="115"/>
        <v>0.15467736253729206</v>
      </c>
      <c r="W509" s="37">
        <f t="shared" si="116"/>
        <v>0.11600802190296905</v>
      </c>
    </row>
    <row r="510" spans="5:23" x14ac:dyDescent="0.3">
      <c r="E510" s="2" t="s">
        <v>26</v>
      </c>
      <c r="F510" s="2">
        <v>508</v>
      </c>
      <c r="G510" s="2">
        <v>508</v>
      </c>
      <c r="H510" s="2">
        <f t="shared" si="117"/>
        <v>0</v>
      </c>
      <c r="I510" s="26">
        <v>0</v>
      </c>
      <c r="J510" s="30">
        <f t="shared" si="110"/>
        <v>0</v>
      </c>
      <c r="K510" s="30">
        <f t="shared" si="111"/>
        <v>0</v>
      </c>
      <c r="L510" s="30">
        <f t="shared" si="105"/>
        <v>184.40837999999999</v>
      </c>
      <c r="M510" s="30">
        <f t="shared" si="106"/>
        <v>0</v>
      </c>
      <c r="N510" s="30">
        <f t="shared" si="107"/>
        <v>0</v>
      </c>
      <c r="O510" s="30">
        <f t="shared" si="112"/>
        <v>184.40837999999999</v>
      </c>
      <c r="P510" s="37">
        <f t="shared" si="113"/>
        <v>0</v>
      </c>
      <c r="Q510" s="38" t="str">
        <f t="shared" si="108"/>
        <v>0</v>
      </c>
      <c r="R510" s="38" t="str">
        <f t="shared" si="109"/>
        <v>0</v>
      </c>
      <c r="S510" s="37">
        <f t="shared" si="118"/>
        <v>1227.8715937274642</v>
      </c>
      <c r="T510" s="37">
        <f t="shared" si="119"/>
        <v>556.83850513425136</v>
      </c>
      <c r="U510" s="37">
        <f t="shared" si="114"/>
        <v>0.34107544270207335</v>
      </c>
      <c r="V510" s="37">
        <f t="shared" si="115"/>
        <v>0.15467736253729206</v>
      </c>
      <c r="W510" s="37">
        <f t="shared" si="116"/>
        <v>0.11600802190296905</v>
      </c>
    </row>
    <row r="511" spans="5:23" x14ac:dyDescent="0.3">
      <c r="E511" s="2" t="s">
        <v>26</v>
      </c>
      <c r="F511" s="2">
        <v>509</v>
      </c>
      <c r="G511" s="2">
        <v>509</v>
      </c>
      <c r="H511" s="2">
        <f t="shared" si="117"/>
        <v>0</v>
      </c>
      <c r="I511" s="26">
        <v>0</v>
      </c>
      <c r="J511" s="30">
        <f t="shared" si="110"/>
        <v>0</v>
      </c>
      <c r="K511" s="30">
        <f t="shared" si="111"/>
        <v>0</v>
      </c>
      <c r="L511" s="30">
        <f t="shared" si="105"/>
        <v>184.40837999999999</v>
      </c>
      <c r="M511" s="30">
        <f t="shared" si="106"/>
        <v>0</v>
      </c>
      <c r="N511" s="30">
        <f t="shared" si="107"/>
        <v>0</v>
      </c>
      <c r="O511" s="30">
        <f t="shared" si="112"/>
        <v>184.40837999999999</v>
      </c>
      <c r="P511" s="37">
        <f t="shared" si="113"/>
        <v>0</v>
      </c>
      <c r="Q511" s="38" t="str">
        <f t="shared" si="108"/>
        <v>0</v>
      </c>
      <c r="R511" s="38" t="str">
        <f t="shared" si="109"/>
        <v>0</v>
      </c>
      <c r="S511" s="37">
        <f t="shared" si="118"/>
        <v>1227.8715937274642</v>
      </c>
      <c r="T511" s="37">
        <f t="shared" si="119"/>
        <v>556.83850513425136</v>
      </c>
      <c r="U511" s="37">
        <f t="shared" si="114"/>
        <v>0.34107544270207335</v>
      </c>
      <c r="V511" s="37">
        <f t="shared" si="115"/>
        <v>0.15467736253729206</v>
      </c>
      <c r="W511" s="37">
        <f t="shared" si="116"/>
        <v>0.11600802190296905</v>
      </c>
    </row>
    <row r="512" spans="5:23" x14ac:dyDescent="0.3">
      <c r="E512" s="2" t="s">
        <v>26</v>
      </c>
      <c r="F512" s="2">
        <v>510</v>
      </c>
      <c r="G512" s="2">
        <v>510</v>
      </c>
      <c r="H512" s="2">
        <f t="shared" si="117"/>
        <v>0</v>
      </c>
      <c r="I512" s="26">
        <v>0</v>
      </c>
      <c r="J512" s="30">
        <f t="shared" si="110"/>
        <v>0</v>
      </c>
      <c r="K512" s="30">
        <f t="shared" si="111"/>
        <v>0</v>
      </c>
      <c r="L512" s="30">
        <f t="shared" si="105"/>
        <v>184.40837999999999</v>
      </c>
      <c r="M512" s="30">
        <f t="shared" si="106"/>
        <v>0</v>
      </c>
      <c r="N512" s="30">
        <f t="shared" si="107"/>
        <v>0</v>
      </c>
      <c r="O512" s="30">
        <f t="shared" si="112"/>
        <v>184.40837999999999</v>
      </c>
      <c r="P512" s="37">
        <f t="shared" si="113"/>
        <v>0</v>
      </c>
      <c r="Q512" s="38" t="str">
        <f t="shared" si="108"/>
        <v>0</v>
      </c>
      <c r="R512" s="38" t="str">
        <f t="shared" si="109"/>
        <v>0</v>
      </c>
      <c r="S512" s="37">
        <f t="shared" si="118"/>
        <v>1227.8715937274642</v>
      </c>
      <c r="T512" s="37">
        <f t="shared" si="119"/>
        <v>556.83850513425136</v>
      </c>
      <c r="U512" s="37">
        <f t="shared" si="114"/>
        <v>0.34107544270207335</v>
      </c>
      <c r="V512" s="37">
        <f t="shared" si="115"/>
        <v>0.15467736253729206</v>
      </c>
      <c r="W512" s="37">
        <f t="shared" si="116"/>
        <v>0.11600802190296905</v>
      </c>
    </row>
    <row r="513" spans="5:23" x14ac:dyDescent="0.3">
      <c r="E513" s="2" t="s">
        <v>26</v>
      </c>
      <c r="F513" s="2">
        <v>511</v>
      </c>
      <c r="G513" s="2">
        <v>511</v>
      </c>
      <c r="H513" s="2">
        <f t="shared" si="117"/>
        <v>0</v>
      </c>
      <c r="I513" s="26">
        <v>0</v>
      </c>
      <c r="J513" s="30">
        <f t="shared" si="110"/>
        <v>6.9444444444444448E-2</v>
      </c>
      <c r="K513" s="30">
        <f t="shared" si="111"/>
        <v>0.25</v>
      </c>
      <c r="L513" s="30">
        <f t="shared" si="105"/>
        <v>184.40837999999999</v>
      </c>
      <c r="M513" s="30">
        <f t="shared" si="106"/>
        <v>0</v>
      </c>
      <c r="N513" s="30">
        <f t="shared" si="107"/>
        <v>100.41666666666667</v>
      </c>
      <c r="O513" s="30">
        <f t="shared" si="112"/>
        <v>284.82504666666665</v>
      </c>
      <c r="P513" s="37">
        <f t="shared" si="113"/>
        <v>0</v>
      </c>
      <c r="Q513" s="38" t="str">
        <f t="shared" si="108"/>
        <v>0</v>
      </c>
      <c r="R513" s="38" t="str">
        <f t="shared" si="109"/>
        <v>0</v>
      </c>
      <c r="S513" s="37">
        <f t="shared" si="118"/>
        <v>1227.8715937274642</v>
      </c>
      <c r="T513" s="37">
        <f t="shared" si="119"/>
        <v>556.83850513425136</v>
      </c>
      <c r="U513" s="37">
        <f t="shared" si="114"/>
        <v>0.34107544270207335</v>
      </c>
      <c r="V513" s="37">
        <f t="shared" si="115"/>
        <v>0.15467736253729206</v>
      </c>
      <c r="W513" s="37">
        <f t="shared" si="116"/>
        <v>0.11600802190296905</v>
      </c>
    </row>
    <row r="514" spans="5:23" x14ac:dyDescent="0.3">
      <c r="E514" s="2" t="s">
        <v>26</v>
      </c>
      <c r="F514" s="2">
        <v>512</v>
      </c>
      <c r="G514" s="2">
        <v>512</v>
      </c>
      <c r="H514" s="2">
        <f t="shared" si="117"/>
        <v>0.1388888888888889</v>
      </c>
      <c r="I514" s="26">
        <v>0.5</v>
      </c>
      <c r="J514" s="30">
        <f t="shared" si="110"/>
        <v>0.34722222222222221</v>
      </c>
      <c r="K514" s="30">
        <f t="shared" si="111"/>
        <v>1.25</v>
      </c>
      <c r="L514" s="30">
        <f t="shared" ref="L514:L577" si="120">$C$2*9.81*$C$4</f>
        <v>184.40837999999999</v>
      </c>
      <c r="M514" s="30">
        <f t="shared" ref="M514:M577" si="121">1/2*$C$3*1.223*$C$5*(H514^2)</f>
        <v>9.5643746555748484E-3</v>
      </c>
      <c r="N514" s="30">
        <f t="shared" ref="N514:N577" si="122">$C$2*J514</f>
        <v>502.08333333333331</v>
      </c>
      <c r="O514" s="30">
        <f t="shared" si="112"/>
        <v>686.50127770798895</v>
      </c>
      <c r="P514" s="37">
        <f t="shared" si="113"/>
        <v>9.534739968166514E-2</v>
      </c>
      <c r="Q514" s="38">
        <f t="shared" ref="Q514:Q577" si="123">IF(P514&gt;0, P514, "0")</f>
        <v>9.534739968166514E-2</v>
      </c>
      <c r="R514" s="38" t="str">
        <f t="shared" ref="R514:R577" si="124">IF(P514&lt;0, P514*-1, "0")</f>
        <v>0</v>
      </c>
      <c r="S514" s="37">
        <f t="shared" si="118"/>
        <v>1227.9669411271459</v>
      </c>
      <c r="T514" s="37">
        <f t="shared" si="119"/>
        <v>556.83850513425136</v>
      </c>
      <c r="U514" s="37">
        <f t="shared" si="114"/>
        <v>0.34110192809087386</v>
      </c>
      <c r="V514" s="37">
        <f t="shared" si="115"/>
        <v>0.15467736253729206</v>
      </c>
      <c r="W514" s="37">
        <f t="shared" si="116"/>
        <v>0.11600802190296905</v>
      </c>
    </row>
    <row r="515" spans="5:23" x14ac:dyDescent="0.3">
      <c r="E515" s="2" t="s">
        <v>26</v>
      </c>
      <c r="F515" s="2">
        <v>513</v>
      </c>
      <c r="G515" s="2">
        <v>513</v>
      </c>
      <c r="H515" s="2">
        <f t="shared" si="117"/>
        <v>0.69444444444444442</v>
      </c>
      <c r="I515" s="26">
        <v>2.5</v>
      </c>
      <c r="J515" s="30">
        <f t="shared" ref="J515:J578" si="125">($I516-$I514)/2/3.6</f>
        <v>0.8472222222222221</v>
      </c>
      <c r="K515" s="30">
        <f t="shared" ref="K515:K578" si="126">($I516-$I514)/2</f>
        <v>3.05</v>
      </c>
      <c r="L515" s="30">
        <f t="shared" si="120"/>
        <v>184.40837999999999</v>
      </c>
      <c r="M515" s="30">
        <f t="shared" si="121"/>
        <v>0.23910936638937114</v>
      </c>
      <c r="N515" s="30">
        <f t="shared" si="122"/>
        <v>1225.0833333333333</v>
      </c>
      <c r="O515" s="30">
        <f t="shared" ref="O515:O578" si="127">L515+M515+N515</f>
        <v>1409.7308226997227</v>
      </c>
      <c r="P515" s="37">
        <f t="shared" ref="P515:P578" si="128">(O515*H515)/1000</f>
        <v>0.97897973798591853</v>
      </c>
      <c r="Q515" s="38">
        <f t="shared" si="123"/>
        <v>0.97897973798591853</v>
      </c>
      <c r="R515" s="38" t="str">
        <f t="shared" si="124"/>
        <v>0</v>
      </c>
      <c r="S515" s="37">
        <f t="shared" si="118"/>
        <v>1228.9459208651317</v>
      </c>
      <c r="T515" s="37">
        <f t="shared" si="119"/>
        <v>556.83850513425136</v>
      </c>
      <c r="U515" s="37">
        <f t="shared" ref="U515:U578" si="129">(((S515)/60)/60)</f>
        <v>0.34137386690698102</v>
      </c>
      <c r="V515" s="37">
        <f t="shared" ref="V515:V578" si="130">(((T515)/60)/60)</f>
        <v>0.15467736253729206</v>
      </c>
      <c r="W515" s="37">
        <f t="shared" ref="W515:W578" si="131">V515*0.75</f>
        <v>0.11600802190296905</v>
      </c>
    </row>
    <row r="516" spans="5:23" x14ac:dyDescent="0.3">
      <c r="E516" s="2" t="s">
        <v>26</v>
      </c>
      <c r="F516" s="2">
        <v>514</v>
      </c>
      <c r="G516" s="2">
        <v>514</v>
      </c>
      <c r="H516" s="2">
        <f t="shared" ref="H516:H579" si="132">I516*(1000/3600)</f>
        <v>1.8333333333333333</v>
      </c>
      <c r="I516" s="26">
        <v>6.6</v>
      </c>
      <c r="J516" s="30">
        <f t="shared" si="125"/>
        <v>1.2916666666666667</v>
      </c>
      <c r="K516" s="30">
        <f t="shared" si="126"/>
        <v>4.6500000000000004</v>
      </c>
      <c r="L516" s="30">
        <f t="shared" si="120"/>
        <v>184.40837999999999</v>
      </c>
      <c r="M516" s="30">
        <f t="shared" si="121"/>
        <v>1.6664966399873611</v>
      </c>
      <c r="N516" s="30">
        <f t="shared" si="122"/>
        <v>1867.75</v>
      </c>
      <c r="O516" s="30">
        <f t="shared" si="127"/>
        <v>2053.8248766399875</v>
      </c>
      <c r="P516" s="37">
        <f t="shared" si="128"/>
        <v>3.7653456071733102</v>
      </c>
      <c r="Q516" s="38">
        <f t="shared" si="123"/>
        <v>3.7653456071733102</v>
      </c>
      <c r="R516" s="38" t="str">
        <f t="shared" si="124"/>
        <v>0</v>
      </c>
      <c r="S516" s="37">
        <f t="shared" ref="S516:S579" si="133">S515+Q516</f>
        <v>1232.7112664723049</v>
      </c>
      <c r="T516" s="37">
        <f t="shared" ref="T516:T579" si="134">T515+R516</f>
        <v>556.83850513425136</v>
      </c>
      <c r="U516" s="37">
        <f t="shared" si="129"/>
        <v>0.34241979624230695</v>
      </c>
      <c r="V516" s="37">
        <f t="shared" si="130"/>
        <v>0.15467736253729206</v>
      </c>
      <c r="W516" s="37">
        <f t="shared" si="131"/>
        <v>0.11600802190296905</v>
      </c>
    </row>
    <row r="517" spans="5:23" x14ac:dyDescent="0.3">
      <c r="E517" s="2" t="s">
        <v>26</v>
      </c>
      <c r="F517" s="2">
        <v>515</v>
      </c>
      <c r="G517" s="2">
        <v>515</v>
      </c>
      <c r="H517" s="2">
        <f t="shared" si="132"/>
        <v>3.2777777777777781</v>
      </c>
      <c r="I517" s="26">
        <v>11.8</v>
      </c>
      <c r="J517" s="30">
        <f t="shared" si="125"/>
        <v>1.4166666666666667</v>
      </c>
      <c r="K517" s="30">
        <f t="shared" si="126"/>
        <v>5.1000000000000005</v>
      </c>
      <c r="L517" s="30">
        <f t="shared" si="120"/>
        <v>184.40837999999999</v>
      </c>
      <c r="M517" s="30">
        <f t="shared" si="121"/>
        <v>5.3269741081689679</v>
      </c>
      <c r="N517" s="30">
        <f t="shared" si="122"/>
        <v>2048.5</v>
      </c>
      <c r="O517" s="30">
        <f t="shared" si="127"/>
        <v>2238.2353541081688</v>
      </c>
      <c r="P517" s="37">
        <f t="shared" si="128"/>
        <v>7.3364381051323315</v>
      </c>
      <c r="Q517" s="38">
        <f t="shared" si="123"/>
        <v>7.3364381051323315</v>
      </c>
      <c r="R517" s="38" t="str">
        <f t="shared" si="124"/>
        <v>0</v>
      </c>
      <c r="S517" s="37">
        <f t="shared" si="133"/>
        <v>1240.0477045774373</v>
      </c>
      <c r="T517" s="37">
        <f t="shared" si="134"/>
        <v>556.83850513425136</v>
      </c>
      <c r="U517" s="37">
        <f t="shared" si="129"/>
        <v>0.3444576957159548</v>
      </c>
      <c r="V517" s="37">
        <f t="shared" si="130"/>
        <v>0.15467736253729206</v>
      </c>
      <c r="W517" s="37">
        <f t="shared" si="131"/>
        <v>0.11600802190296905</v>
      </c>
    </row>
    <row r="518" spans="5:23" x14ac:dyDescent="0.3">
      <c r="E518" s="2" t="s">
        <v>26</v>
      </c>
      <c r="F518" s="2">
        <v>516</v>
      </c>
      <c r="G518" s="2">
        <v>516</v>
      </c>
      <c r="H518" s="2">
        <f t="shared" si="132"/>
        <v>4.666666666666667</v>
      </c>
      <c r="I518" s="26">
        <v>16.8</v>
      </c>
      <c r="J518" s="30">
        <f t="shared" si="125"/>
        <v>1.2083333333333333</v>
      </c>
      <c r="K518" s="30">
        <f t="shared" si="126"/>
        <v>4.3499999999999996</v>
      </c>
      <c r="L518" s="30">
        <f t="shared" si="120"/>
        <v>184.40837999999999</v>
      </c>
      <c r="M518" s="30">
        <f t="shared" si="121"/>
        <v>10.797796411157782</v>
      </c>
      <c r="N518" s="30">
        <f t="shared" si="122"/>
        <v>1747.25</v>
      </c>
      <c r="O518" s="30">
        <f t="shared" si="127"/>
        <v>1942.4561764111577</v>
      </c>
      <c r="P518" s="37">
        <f t="shared" si="128"/>
        <v>9.0647954899187368</v>
      </c>
      <c r="Q518" s="38">
        <f t="shared" si="123"/>
        <v>9.0647954899187368</v>
      </c>
      <c r="R518" s="38" t="str">
        <f t="shared" si="124"/>
        <v>0</v>
      </c>
      <c r="S518" s="37">
        <f t="shared" si="133"/>
        <v>1249.112500067356</v>
      </c>
      <c r="T518" s="37">
        <f t="shared" si="134"/>
        <v>556.83850513425136</v>
      </c>
      <c r="U518" s="37">
        <f t="shared" si="129"/>
        <v>0.3469756944631544</v>
      </c>
      <c r="V518" s="37">
        <f t="shared" si="130"/>
        <v>0.15467736253729206</v>
      </c>
      <c r="W518" s="37">
        <f t="shared" si="131"/>
        <v>0.11600802190296905</v>
      </c>
    </row>
    <row r="519" spans="5:23" x14ac:dyDescent="0.3">
      <c r="E519" s="2" t="s">
        <v>26</v>
      </c>
      <c r="F519" s="2">
        <v>517</v>
      </c>
      <c r="G519" s="2">
        <v>517</v>
      </c>
      <c r="H519" s="2">
        <f t="shared" si="132"/>
        <v>5.6944444444444446</v>
      </c>
      <c r="I519" s="26">
        <v>20.5</v>
      </c>
      <c r="J519" s="30">
        <f t="shared" si="125"/>
        <v>0.70833333333333304</v>
      </c>
      <c r="K519" s="30">
        <f t="shared" si="126"/>
        <v>2.5499999999999989</v>
      </c>
      <c r="L519" s="30">
        <f t="shared" si="120"/>
        <v>184.40837999999999</v>
      </c>
      <c r="M519" s="30">
        <f t="shared" si="121"/>
        <v>16.077713796021321</v>
      </c>
      <c r="N519" s="30">
        <f t="shared" si="122"/>
        <v>1024.2499999999995</v>
      </c>
      <c r="O519" s="30">
        <f t="shared" si="127"/>
        <v>1224.7360937960209</v>
      </c>
      <c r="P519" s="37">
        <f t="shared" si="128"/>
        <v>6.974191645227342</v>
      </c>
      <c r="Q519" s="38">
        <f t="shared" si="123"/>
        <v>6.974191645227342</v>
      </c>
      <c r="R519" s="38" t="str">
        <f t="shared" si="124"/>
        <v>0</v>
      </c>
      <c r="S519" s="37">
        <f t="shared" si="133"/>
        <v>1256.0866917125834</v>
      </c>
      <c r="T519" s="37">
        <f t="shared" si="134"/>
        <v>556.83850513425136</v>
      </c>
      <c r="U519" s="37">
        <f t="shared" si="129"/>
        <v>0.34891296992016207</v>
      </c>
      <c r="V519" s="37">
        <f t="shared" si="130"/>
        <v>0.15467736253729206</v>
      </c>
      <c r="W519" s="37">
        <f t="shared" si="131"/>
        <v>0.11600802190296905</v>
      </c>
    </row>
    <row r="520" spans="5:23" x14ac:dyDescent="0.3">
      <c r="E520" s="2" t="s">
        <v>26</v>
      </c>
      <c r="F520" s="2">
        <v>518</v>
      </c>
      <c r="G520" s="2">
        <v>518</v>
      </c>
      <c r="H520" s="2">
        <f t="shared" si="132"/>
        <v>6.083333333333333</v>
      </c>
      <c r="I520" s="26">
        <v>21.9</v>
      </c>
      <c r="J520" s="30">
        <f t="shared" si="125"/>
        <v>0.19444444444444425</v>
      </c>
      <c r="K520" s="30">
        <f t="shared" si="126"/>
        <v>0.69999999999999929</v>
      </c>
      <c r="L520" s="30">
        <f t="shared" si="120"/>
        <v>184.40837999999999</v>
      </c>
      <c r="M520" s="30">
        <f t="shared" si="121"/>
        <v>18.348678914241006</v>
      </c>
      <c r="N520" s="30">
        <f t="shared" si="122"/>
        <v>281.1666666666664</v>
      </c>
      <c r="O520" s="30">
        <f t="shared" si="127"/>
        <v>483.92372558090739</v>
      </c>
      <c r="P520" s="37">
        <f t="shared" si="128"/>
        <v>2.9438693306171864</v>
      </c>
      <c r="Q520" s="38">
        <f t="shared" si="123"/>
        <v>2.9438693306171864</v>
      </c>
      <c r="R520" s="38" t="str">
        <f t="shared" si="124"/>
        <v>0</v>
      </c>
      <c r="S520" s="37">
        <f t="shared" si="133"/>
        <v>1259.0305610432006</v>
      </c>
      <c r="T520" s="37">
        <f t="shared" si="134"/>
        <v>556.83850513425136</v>
      </c>
      <c r="U520" s="37">
        <f t="shared" si="129"/>
        <v>0.34973071140088907</v>
      </c>
      <c r="V520" s="37">
        <f t="shared" si="130"/>
        <v>0.15467736253729206</v>
      </c>
      <c r="W520" s="37">
        <f t="shared" si="131"/>
        <v>0.11600802190296905</v>
      </c>
    </row>
    <row r="521" spans="5:23" x14ac:dyDescent="0.3">
      <c r="E521" s="2" t="s">
        <v>26</v>
      </c>
      <c r="F521" s="2">
        <v>519</v>
      </c>
      <c r="G521" s="2">
        <v>519</v>
      </c>
      <c r="H521" s="2">
        <f t="shared" si="132"/>
        <v>6.083333333333333</v>
      </c>
      <c r="I521" s="26">
        <v>21.9</v>
      </c>
      <c r="J521" s="30">
        <f t="shared" si="125"/>
        <v>-8.3333333333333037E-2</v>
      </c>
      <c r="K521" s="30">
        <f t="shared" si="126"/>
        <v>-0.29999999999999893</v>
      </c>
      <c r="L521" s="30">
        <f t="shared" si="120"/>
        <v>184.40837999999999</v>
      </c>
      <c r="M521" s="30">
        <f t="shared" si="121"/>
        <v>18.348678914241006</v>
      </c>
      <c r="N521" s="30">
        <f t="shared" si="122"/>
        <v>-120.49999999999957</v>
      </c>
      <c r="O521" s="30">
        <f t="shared" si="127"/>
        <v>82.257058914241412</v>
      </c>
      <c r="P521" s="37">
        <f t="shared" si="128"/>
        <v>0.50039710839496854</v>
      </c>
      <c r="Q521" s="38">
        <f t="shared" si="123"/>
        <v>0.50039710839496854</v>
      </c>
      <c r="R521" s="38" t="str">
        <f t="shared" si="124"/>
        <v>0</v>
      </c>
      <c r="S521" s="37">
        <f t="shared" si="133"/>
        <v>1259.5309581515955</v>
      </c>
      <c r="T521" s="37">
        <f t="shared" si="134"/>
        <v>556.83850513425136</v>
      </c>
      <c r="U521" s="37">
        <f t="shared" si="129"/>
        <v>0.34986971059766542</v>
      </c>
      <c r="V521" s="37">
        <f t="shared" si="130"/>
        <v>0.15467736253729206</v>
      </c>
      <c r="W521" s="37">
        <f t="shared" si="131"/>
        <v>0.11600802190296905</v>
      </c>
    </row>
    <row r="522" spans="5:23" x14ac:dyDescent="0.3">
      <c r="E522" s="2" t="s">
        <v>26</v>
      </c>
      <c r="F522" s="2">
        <v>520</v>
      </c>
      <c r="G522" s="2">
        <v>520</v>
      </c>
      <c r="H522" s="2">
        <f t="shared" si="132"/>
        <v>5.916666666666667</v>
      </c>
      <c r="I522" s="26">
        <v>21.3</v>
      </c>
      <c r="J522" s="30">
        <f t="shared" si="125"/>
        <v>-0.22222222222222193</v>
      </c>
      <c r="K522" s="30">
        <f t="shared" si="126"/>
        <v>-0.79999999999999893</v>
      </c>
      <c r="L522" s="30">
        <f t="shared" si="120"/>
        <v>184.40837999999999</v>
      </c>
      <c r="M522" s="30">
        <f t="shared" si="121"/>
        <v>17.357044549951009</v>
      </c>
      <c r="N522" s="30">
        <f t="shared" si="122"/>
        <v>-321.33333333333292</v>
      </c>
      <c r="O522" s="30">
        <f t="shared" si="127"/>
        <v>-119.56790878338191</v>
      </c>
      <c r="P522" s="37">
        <f t="shared" si="128"/>
        <v>-0.70744346030167626</v>
      </c>
      <c r="Q522" s="38" t="str">
        <f t="shared" si="123"/>
        <v>0</v>
      </c>
      <c r="R522" s="38">
        <f t="shared" si="124"/>
        <v>0.70744346030167626</v>
      </c>
      <c r="S522" s="37">
        <f t="shared" si="133"/>
        <v>1259.5309581515955</v>
      </c>
      <c r="T522" s="37">
        <f t="shared" si="134"/>
        <v>557.54594859455301</v>
      </c>
      <c r="U522" s="37">
        <f t="shared" si="129"/>
        <v>0.34986971059766542</v>
      </c>
      <c r="V522" s="37">
        <f t="shared" si="130"/>
        <v>0.15487387460959806</v>
      </c>
      <c r="W522" s="37">
        <f t="shared" si="131"/>
        <v>0.11615540595719855</v>
      </c>
    </row>
    <row r="523" spans="5:23" x14ac:dyDescent="0.3">
      <c r="E523" s="2" t="s">
        <v>26</v>
      </c>
      <c r="F523" s="2">
        <v>521</v>
      </c>
      <c r="G523" s="2">
        <v>521</v>
      </c>
      <c r="H523" s="2">
        <f t="shared" si="132"/>
        <v>5.6388888888888893</v>
      </c>
      <c r="I523" s="26">
        <v>20.3</v>
      </c>
      <c r="J523" s="30">
        <f t="shared" si="125"/>
        <v>-0.29166666666666685</v>
      </c>
      <c r="K523" s="30">
        <f t="shared" si="126"/>
        <v>-1.0500000000000007</v>
      </c>
      <c r="L523" s="30">
        <f t="shared" si="120"/>
        <v>184.40837999999999</v>
      </c>
      <c r="M523" s="30">
        <f t="shared" si="121"/>
        <v>15.765532607263356</v>
      </c>
      <c r="N523" s="30">
        <f t="shared" si="122"/>
        <v>-421.75000000000028</v>
      </c>
      <c r="O523" s="30">
        <f t="shared" si="127"/>
        <v>-221.57608739273692</v>
      </c>
      <c r="P523" s="37">
        <f t="shared" si="128"/>
        <v>-1.2494429372423776</v>
      </c>
      <c r="Q523" s="38" t="str">
        <f t="shared" si="123"/>
        <v>0</v>
      </c>
      <c r="R523" s="38">
        <f t="shared" si="124"/>
        <v>1.2494429372423776</v>
      </c>
      <c r="S523" s="37">
        <f t="shared" si="133"/>
        <v>1259.5309581515955</v>
      </c>
      <c r="T523" s="37">
        <f t="shared" si="134"/>
        <v>558.79539153179542</v>
      </c>
      <c r="U523" s="37">
        <f t="shared" si="129"/>
        <v>0.34986971059766542</v>
      </c>
      <c r="V523" s="37">
        <f t="shared" si="130"/>
        <v>0.15522094209216541</v>
      </c>
      <c r="W523" s="37">
        <f t="shared" si="131"/>
        <v>0.11641570656912406</v>
      </c>
    </row>
    <row r="524" spans="5:23" x14ac:dyDescent="0.3">
      <c r="E524" s="2" t="s">
        <v>26</v>
      </c>
      <c r="F524" s="2">
        <v>522</v>
      </c>
      <c r="G524" s="2">
        <v>522</v>
      </c>
      <c r="H524" s="2">
        <f t="shared" si="132"/>
        <v>5.333333333333333</v>
      </c>
      <c r="I524" s="26">
        <v>19.2</v>
      </c>
      <c r="J524" s="30">
        <f t="shared" si="125"/>
        <v>-0.34722222222222221</v>
      </c>
      <c r="K524" s="30">
        <f t="shared" si="126"/>
        <v>-1.25</v>
      </c>
      <c r="L524" s="30">
        <f t="shared" si="120"/>
        <v>184.40837999999999</v>
      </c>
      <c r="M524" s="30">
        <f t="shared" si="121"/>
        <v>14.103244292124444</v>
      </c>
      <c r="N524" s="30">
        <f t="shared" si="122"/>
        <v>-502.08333333333331</v>
      </c>
      <c r="O524" s="30">
        <f t="shared" si="127"/>
        <v>-303.57170904120886</v>
      </c>
      <c r="P524" s="37">
        <f t="shared" si="128"/>
        <v>-1.6190491148864472</v>
      </c>
      <c r="Q524" s="38" t="str">
        <f t="shared" si="123"/>
        <v>0</v>
      </c>
      <c r="R524" s="38">
        <f t="shared" si="124"/>
        <v>1.6190491148864472</v>
      </c>
      <c r="S524" s="37">
        <f t="shared" si="133"/>
        <v>1259.5309581515955</v>
      </c>
      <c r="T524" s="37">
        <f t="shared" si="134"/>
        <v>560.4144406466819</v>
      </c>
      <c r="U524" s="37">
        <f t="shared" si="129"/>
        <v>0.34986971059766542</v>
      </c>
      <c r="V524" s="37">
        <f t="shared" si="130"/>
        <v>0.15567067795741166</v>
      </c>
      <c r="W524" s="37">
        <f t="shared" si="131"/>
        <v>0.11675300846805875</v>
      </c>
    </row>
    <row r="525" spans="5:23" x14ac:dyDescent="0.3">
      <c r="E525" s="2" t="s">
        <v>26</v>
      </c>
      <c r="F525" s="2">
        <v>523</v>
      </c>
      <c r="G525" s="2">
        <v>523</v>
      </c>
      <c r="H525" s="2">
        <f t="shared" si="132"/>
        <v>4.9444444444444446</v>
      </c>
      <c r="I525" s="26">
        <v>17.8</v>
      </c>
      <c r="J525" s="30">
        <f t="shared" si="125"/>
        <v>-0.51388888888888873</v>
      </c>
      <c r="K525" s="30">
        <f t="shared" si="126"/>
        <v>-1.8499999999999996</v>
      </c>
      <c r="L525" s="30">
        <f t="shared" si="120"/>
        <v>184.40837999999999</v>
      </c>
      <c r="M525" s="30">
        <f t="shared" si="121"/>
        <v>12.121505863489338</v>
      </c>
      <c r="N525" s="30">
        <f t="shared" si="122"/>
        <v>-743.08333333333314</v>
      </c>
      <c r="O525" s="30">
        <f t="shared" si="127"/>
        <v>-546.55344746984383</v>
      </c>
      <c r="P525" s="37">
        <f t="shared" si="128"/>
        <v>-2.7024031569342277</v>
      </c>
      <c r="Q525" s="38" t="str">
        <f t="shared" si="123"/>
        <v>0</v>
      </c>
      <c r="R525" s="38">
        <f t="shared" si="124"/>
        <v>2.7024031569342277</v>
      </c>
      <c r="S525" s="37">
        <f t="shared" si="133"/>
        <v>1259.5309581515955</v>
      </c>
      <c r="T525" s="37">
        <f t="shared" si="134"/>
        <v>563.11684380361612</v>
      </c>
      <c r="U525" s="37">
        <f t="shared" si="129"/>
        <v>0.34986971059766542</v>
      </c>
      <c r="V525" s="37">
        <f t="shared" si="130"/>
        <v>0.15642134550100448</v>
      </c>
      <c r="W525" s="37">
        <f t="shared" si="131"/>
        <v>0.11731600912575335</v>
      </c>
    </row>
    <row r="526" spans="5:23" x14ac:dyDescent="0.3">
      <c r="E526" s="2" t="s">
        <v>26</v>
      </c>
      <c r="F526" s="2">
        <v>524</v>
      </c>
      <c r="G526" s="2">
        <v>524</v>
      </c>
      <c r="H526" s="2">
        <f t="shared" si="132"/>
        <v>4.3055555555555554</v>
      </c>
      <c r="I526" s="26">
        <v>15.5</v>
      </c>
      <c r="J526" s="30">
        <f t="shared" si="125"/>
        <v>-0.81944444444444442</v>
      </c>
      <c r="K526" s="30">
        <f t="shared" si="126"/>
        <v>-2.95</v>
      </c>
      <c r="L526" s="30">
        <f t="shared" si="120"/>
        <v>184.40837999999999</v>
      </c>
      <c r="M526" s="30">
        <f t="shared" si="121"/>
        <v>9.1913640440074271</v>
      </c>
      <c r="N526" s="30">
        <f t="shared" si="122"/>
        <v>-1184.9166666666667</v>
      </c>
      <c r="O526" s="30">
        <f t="shared" si="127"/>
        <v>-991.31692262265938</v>
      </c>
      <c r="P526" s="37">
        <f t="shared" si="128"/>
        <v>-4.2681700835142271</v>
      </c>
      <c r="Q526" s="38" t="str">
        <f t="shared" si="123"/>
        <v>0</v>
      </c>
      <c r="R526" s="38">
        <f t="shared" si="124"/>
        <v>4.2681700835142271</v>
      </c>
      <c r="S526" s="37">
        <f t="shared" si="133"/>
        <v>1259.5309581515955</v>
      </c>
      <c r="T526" s="37">
        <f t="shared" si="134"/>
        <v>567.3850138871303</v>
      </c>
      <c r="U526" s="37">
        <f t="shared" si="129"/>
        <v>0.34986971059766542</v>
      </c>
      <c r="V526" s="37">
        <f t="shared" si="130"/>
        <v>0.15760694830198066</v>
      </c>
      <c r="W526" s="37">
        <f t="shared" si="131"/>
        <v>0.1182052112264855</v>
      </c>
    </row>
    <row r="527" spans="5:23" x14ac:dyDescent="0.3">
      <c r="E527" s="2" t="s">
        <v>26</v>
      </c>
      <c r="F527" s="2">
        <v>525</v>
      </c>
      <c r="G527" s="2">
        <v>525</v>
      </c>
      <c r="H527" s="2">
        <f t="shared" si="132"/>
        <v>3.3055555555555558</v>
      </c>
      <c r="I527" s="26">
        <v>11.9</v>
      </c>
      <c r="J527" s="30">
        <f t="shared" si="125"/>
        <v>-1.0972222222222223</v>
      </c>
      <c r="K527" s="30">
        <f t="shared" si="126"/>
        <v>-3.95</v>
      </c>
      <c r="L527" s="30">
        <f t="shared" si="120"/>
        <v>184.40837999999999</v>
      </c>
      <c r="M527" s="30">
        <f t="shared" si="121"/>
        <v>5.417644379903817</v>
      </c>
      <c r="N527" s="30">
        <f t="shared" si="122"/>
        <v>-1586.5833333333335</v>
      </c>
      <c r="O527" s="30">
        <f t="shared" si="127"/>
        <v>-1396.7573089534296</v>
      </c>
      <c r="P527" s="37">
        <f t="shared" si="128"/>
        <v>-4.6170588823738372</v>
      </c>
      <c r="Q527" s="38" t="str">
        <f t="shared" si="123"/>
        <v>0</v>
      </c>
      <c r="R527" s="38">
        <f t="shared" si="124"/>
        <v>4.6170588823738372</v>
      </c>
      <c r="S527" s="37">
        <f t="shared" si="133"/>
        <v>1259.5309581515955</v>
      </c>
      <c r="T527" s="37">
        <f t="shared" si="134"/>
        <v>572.00207276950414</v>
      </c>
      <c r="U527" s="37">
        <f t="shared" si="129"/>
        <v>0.34986971059766542</v>
      </c>
      <c r="V527" s="37">
        <f t="shared" si="130"/>
        <v>0.15888946465819562</v>
      </c>
      <c r="W527" s="37">
        <f t="shared" si="131"/>
        <v>0.11916709849364671</v>
      </c>
    </row>
    <row r="528" spans="5:23" x14ac:dyDescent="0.3">
      <c r="E528" s="2" t="s">
        <v>26</v>
      </c>
      <c r="F528" s="2">
        <v>526</v>
      </c>
      <c r="G528" s="2">
        <v>526</v>
      </c>
      <c r="H528" s="2">
        <f t="shared" si="132"/>
        <v>2.1111111111111112</v>
      </c>
      <c r="I528" s="26">
        <v>7.6</v>
      </c>
      <c r="J528" s="30">
        <f t="shared" si="125"/>
        <v>-1.0972222222222223</v>
      </c>
      <c r="K528" s="30">
        <f t="shared" si="126"/>
        <v>-3.95</v>
      </c>
      <c r="L528" s="30">
        <f t="shared" si="120"/>
        <v>184.40837999999999</v>
      </c>
      <c r="M528" s="30">
        <f t="shared" si="121"/>
        <v>2.2097531204240126</v>
      </c>
      <c r="N528" s="30">
        <f t="shared" si="122"/>
        <v>-1586.5833333333335</v>
      </c>
      <c r="O528" s="30">
        <f t="shared" si="127"/>
        <v>-1399.9652002129094</v>
      </c>
      <c r="P528" s="37">
        <f t="shared" si="128"/>
        <v>-2.9554820893383642</v>
      </c>
      <c r="Q528" s="38" t="str">
        <f t="shared" si="123"/>
        <v>0</v>
      </c>
      <c r="R528" s="38">
        <f t="shared" si="124"/>
        <v>2.9554820893383642</v>
      </c>
      <c r="S528" s="37">
        <f t="shared" si="133"/>
        <v>1259.5309581515955</v>
      </c>
      <c r="T528" s="37">
        <f t="shared" si="134"/>
        <v>574.95755485884251</v>
      </c>
      <c r="U528" s="37">
        <f t="shared" si="129"/>
        <v>0.34986971059766542</v>
      </c>
      <c r="V528" s="37">
        <f t="shared" si="130"/>
        <v>0.15971043190523401</v>
      </c>
      <c r="W528" s="37">
        <f t="shared" si="131"/>
        <v>0.1197828239289255</v>
      </c>
    </row>
    <row r="529" spans="5:23" x14ac:dyDescent="0.3">
      <c r="E529" s="2" t="s">
        <v>26</v>
      </c>
      <c r="F529" s="2">
        <v>527</v>
      </c>
      <c r="G529" s="2">
        <v>527</v>
      </c>
      <c r="H529" s="2">
        <f t="shared" si="132"/>
        <v>1.1111111111111112</v>
      </c>
      <c r="I529" s="26">
        <v>4</v>
      </c>
      <c r="J529" s="30">
        <f t="shared" si="125"/>
        <v>-0.77777777777777768</v>
      </c>
      <c r="K529" s="30">
        <f t="shared" si="126"/>
        <v>-2.8</v>
      </c>
      <c r="L529" s="30">
        <f t="shared" si="120"/>
        <v>184.40837999999999</v>
      </c>
      <c r="M529" s="30">
        <f t="shared" si="121"/>
        <v>0.6121199779567903</v>
      </c>
      <c r="N529" s="30">
        <f t="shared" si="122"/>
        <v>-1124.6666666666665</v>
      </c>
      <c r="O529" s="30">
        <f t="shared" si="127"/>
        <v>-939.64616668870974</v>
      </c>
      <c r="P529" s="37">
        <f t="shared" si="128"/>
        <v>-1.0440512963207886</v>
      </c>
      <c r="Q529" s="38" t="str">
        <f t="shared" si="123"/>
        <v>0</v>
      </c>
      <c r="R529" s="38">
        <f t="shared" si="124"/>
        <v>1.0440512963207886</v>
      </c>
      <c r="S529" s="37">
        <f t="shared" si="133"/>
        <v>1259.5309581515955</v>
      </c>
      <c r="T529" s="37">
        <f t="shared" si="134"/>
        <v>576.00160615516336</v>
      </c>
      <c r="U529" s="37">
        <f t="shared" si="129"/>
        <v>0.34986971059766542</v>
      </c>
      <c r="V529" s="37">
        <f t="shared" si="130"/>
        <v>0.16000044615421205</v>
      </c>
      <c r="W529" s="37">
        <f t="shared" si="131"/>
        <v>0.12000033461565904</v>
      </c>
    </row>
    <row r="530" spans="5:23" x14ac:dyDescent="0.3">
      <c r="E530" s="2" t="s">
        <v>26</v>
      </c>
      <c r="F530" s="2">
        <v>528</v>
      </c>
      <c r="G530" s="2">
        <v>528</v>
      </c>
      <c r="H530" s="2">
        <f t="shared" si="132"/>
        <v>0.55555555555555558</v>
      </c>
      <c r="I530" s="26">
        <v>2</v>
      </c>
      <c r="J530" s="30">
        <f t="shared" si="125"/>
        <v>-0.41666666666666663</v>
      </c>
      <c r="K530" s="30">
        <f t="shared" si="126"/>
        <v>-1.5</v>
      </c>
      <c r="L530" s="30">
        <f t="shared" si="120"/>
        <v>184.40837999999999</v>
      </c>
      <c r="M530" s="30">
        <f t="shared" si="121"/>
        <v>0.15302999448919757</v>
      </c>
      <c r="N530" s="30">
        <f t="shared" si="122"/>
        <v>-602.5</v>
      </c>
      <c r="O530" s="30">
        <f t="shared" si="127"/>
        <v>-417.93859000551083</v>
      </c>
      <c r="P530" s="37">
        <f t="shared" si="128"/>
        <v>-0.23218810555861713</v>
      </c>
      <c r="Q530" s="38" t="str">
        <f t="shared" si="123"/>
        <v>0</v>
      </c>
      <c r="R530" s="38">
        <f t="shared" si="124"/>
        <v>0.23218810555861713</v>
      </c>
      <c r="S530" s="37">
        <f t="shared" si="133"/>
        <v>1259.5309581515955</v>
      </c>
      <c r="T530" s="37">
        <f t="shared" si="134"/>
        <v>576.23379426072199</v>
      </c>
      <c r="U530" s="37">
        <f t="shared" si="129"/>
        <v>0.34986971059766542</v>
      </c>
      <c r="V530" s="37">
        <f t="shared" si="130"/>
        <v>0.16006494285020054</v>
      </c>
      <c r="W530" s="37">
        <f t="shared" si="131"/>
        <v>0.1200487071376504</v>
      </c>
    </row>
    <row r="531" spans="5:23" x14ac:dyDescent="0.3">
      <c r="E531" s="2" t="s">
        <v>26</v>
      </c>
      <c r="F531" s="2">
        <v>529</v>
      </c>
      <c r="G531" s="2">
        <v>529</v>
      </c>
      <c r="H531" s="2">
        <f t="shared" si="132"/>
        <v>0.27777777777777779</v>
      </c>
      <c r="I531" s="26">
        <v>1</v>
      </c>
      <c r="J531" s="30">
        <f t="shared" si="125"/>
        <v>-0.27777777777777779</v>
      </c>
      <c r="K531" s="30">
        <f t="shared" si="126"/>
        <v>-1</v>
      </c>
      <c r="L531" s="30">
        <f t="shared" si="120"/>
        <v>184.40837999999999</v>
      </c>
      <c r="M531" s="30">
        <f t="shared" si="121"/>
        <v>3.8257498622299393E-2</v>
      </c>
      <c r="N531" s="30">
        <f t="shared" si="122"/>
        <v>-401.66666666666669</v>
      </c>
      <c r="O531" s="30">
        <f t="shared" si="127"/>
        <v>-217.22002916804439</v>
      </c>
      <c r="P531" s="37">
        <f t="shared" si="128"/>
        <v>-6.0338896991123443E-2</v>
      </c>
      <c r="Q531" s="38" t="str">
        <f t="shared" si="123"/>
        <v>0</v>
      </c>
      <c r="R531" s="38">
        <f t="shared" si="124"/>
        <v>6.0338896991123443E-2</v>
      </c>
      <c r="S531" s="37">
        <f t="shared" si="133"/>
        <v>1259.5309581515955</v>
      </c>
      <c r="T531" s="37">
        <f t="shared" si="134"/>
        <v>576.29413315771308</v>
      </c>
      <c r="U531" s="37">
        <f t="shared" si="129"/>
        <v>0.34986971059766542</v>
      </c>
      <c r="V531" s="37">
        <f t="shared" si="130"/>
        <v>0.1600817036549203</v>
      </c>
      <c r="W531" s="37">
        <f t="shared" si="131"/>
        <v>0.12006127774119023</v>
      </c>
    </row>
    <row r="532" spans="5:23" x14ac:dyDescent="0.3">
      <c r="E532" s="2" t="s">
        <v>26</v>
      </c>
      <c r="F532" s="2">
        <v>530</v>
      </c>
      <c r="G532" s="2">
        <v>530</v>
      </c>
      <c r="H532" s="2">
        <f t="shared" si="132"/>
        <v>0</v>
      </c>
      <c r="I532" s="26">
        <v>0</v>
      </c>
      <c r="J532" s="30">
        <f t="shared" si="125"/>
        <v>-0.1388888888888889</v>
      </c>
      <c r="K532" s="30">
        <f t="shared" si="126"/>
        <v>-0.5</v>
      </c>
      <c r="L532" s="30">
        <f t="shared" si="120"/>
        <v>184.40837999999999</v>
      </c>
      <c r="M532" s="30">
        <f t="shared" si="121"/>
        <v>0</v>
      </c>
      <c r="N532" s="30">
        <f t="shared" si="122"/>
        <v>-200.83333333333334</v>
      </c>
      <c r="O532" s="30">
        <f t="shared" si="127"/>
        <v>-16.424953333333349</v>
      </c>
      <c r="P532" s="37">
        <f t="shared" si="128"/>
        <v>0</v>
      </c>
      <c r="Q532" s="38" t="str">
        <f t="shared" si="123"/>
        <v>0</v>
      </c>
      <c r="R532" s="38" t="str">
        <f t="shared" si="124"/>
        <v>0</v>
      </c>
      <c r="S532" s="37">
        <f t="shared" si="133"/>
        <v>1259.5309581515955</v>
      </c>
      <c r="T532" s="37">
        <f t="shared" si="134"/>
        <v>576.29413315771308</v>
      </c>
      <c r="U532" s="37">
        <f t="shared" si="129"/>
        <v>0.34986971059766542</v>
      </c>
      <c r="V532" s="37">
        <f t="shared" si="130"/>
        <v>0.1600817036549203</v>
      </c>
      <c r="W532" s="37">
        <f t="shared" si="131"/>
        <v>0.12006127774119023</v>
      </c>
    </row>
    <row r="533" spans="5:23" x14ac:dyDescent="0.3">
      <c r="E533" s="2" t="s">
        <v>26</v>
      </c>
      <c r="F533" s="2">
        <v>531</v>
      </c>
      <c r="G533" s="2">
        <v>531</v>
      </c>
      <c r="H533" s="2">
        <f t="shared" si="132"/>
        <v>0</v>
      </c>
      <c r="I533" s="26">
        <v>0</v>
      </c>
      <c r="J533" s="30">
        <f t="shared" si="125"/>
        <v>0</v>
      </c>
      <c r="K533" s="30">
        <f t="shared" si="126"/>
        <v>0</v>
      </c>
      <c r="L533" s="30">
        <f t="shared" si="120"/>
        <v>184.40837999999999</v>
      </c>
      <c r="M533" s="30">
        <f t="shared" si="121"/>
        <v>0</v>
      </c>
      <c r="N533" s="30">
        <f t="shared" si="122"/>
        <v>0</v>
      </c>
      <c r="O533" s="30">
        <f t="shared" si="127"/>
        <v>184.40837999999999</v>
      </c>
      <c r="P533" s="37">
        <f t="shared" si="128"/>
        <v>0</v>
      </c>
      <c r="Q533" s="38" t="str">
        <f t="shared" si="123"/>
        <v>0</v>
      </c>
      <c r="R533" s="38" t="str">
        <f t="shared" si="124"/>
        <v>0</v>
      </c>
      <c r="S533" s="37">
        <f t="shared" si="133"/>
        <v>1259.5309581515955</v>
      </c>
      <c r="T533" s="37">
        <f t="shared" si="134"/>
        <v>576.29413315771308</v>
      </c>
      <c r="U533" s="37">
        <f t="shared" si="129"/>
        <v>0.34986971059766542</v>
      </c>
      <c r="V533" s="37">
        <f t="shared" si="130"/>
        <v>0.1600817036549203</v>
      </c>
      <c r="W533" s="37">
        <f t="shared" si="131"/>
        <v>0.12006127774119023</v>
      </c>
    </row>
    <row r="534" spans="5:23" x14ac:dyDescent="0.3">
      <c r="E534" s="2" t="s">
        <v>26</v>
      </c>
      <c r="F534" s="2">
        <v>532</v>
      </c>
      <c r="G534" s="2">
        <v>532</v>
      </c>
      <c r="H534" s="2">
        <f t="shared" si="132"/>
        <v>0</v>
      </c>
      <c r="I534" s="26">
        <v>0</v>
      </c>
      <c r="J534" s="30">
        <f t="shared" si="125"/>
        <v>2.777777777777778E-2</v>
      </c>
      <c r="K534" s="30">
        <f t="shared" si="126"/>
        <v>0.1</v>
      </c>
      <c r="L534" s="30">
        <f t="shared" si="120"/>
        <v>184.40837999999999</v>
      </c>
      <c r="M534" s="30">
        <f t="shared" si="121"/>
        <v>0</v>
      </c>
      <c r="N534" s="30">
        <f t="shared" si="122"/>
        <v>40.166666666666671</v>
      </c>
      <c r="O534" s="30">
        <f t="shared" si="127"/>
        <v>224.57504666666665</v>
      </c>
      <c r="P534" s="37">
        <f t="shared" si="128"/>
        <v>0</v>
      </c>
      <c r="Q534" s="38" t="str">
        <f t="shared" si="123"/>
        <v>0</v>
      </c>
      <c r="R534" s="38" t="str">
        <f t="shared" si="124"/>
        <v>0</v>
      </c>
      <c r="S534" s="37">
        <f t="shared" si="133"/>
        <v>1259.5309581515955</v>
      </c>
      <c r="T534" s="37">
        <f t="shared" si="134"/>
        <v>576.29413315771308</v>
      </c>
      <c r="U534" s="37">
        <f t="shared" si="129"/>
        <v>0.34986971059766542</v>
      </c>
      <c r="V534" s="37">
        <f t="shared" si="130"/>
        <v>0.1600817036549203</v>
      </c>
      <c r="W534" s="37">
        <f t="shared" si="131"/>
        <v>0.12006127774119023</v>
      </c>
    </row>
    <row r="535" spans="5:23" x14ac:dyDescent="0.3">
      <c r="E535" s="2" t="s">
        <v>26</v>
      </c>
      <c r="F535" s="2">
        <v>533</v>
      </c>
      <c r="G535" s="2">
        <v>533</v>
      </c>
      <c r="H535" s="2">
        <f t="shared" si="132"/>
        <v>5.5555555555555559E-2</v>
      </c>
      <c r="I535" s="26">
        <v>0.2</v>
      </c>
      <c r="J535" s="30">
        <f t="shared" si="125"/>
        <v>0.16666666666666666</v>
      </c>
      <c r="K535" s="30">
        <f t="shared" si="126"/>
        <v>0.6</v>
      </c>
      <c r="L535" s="30">
        <f t="shared" si="120"/>
        <v>184.40837999999999</v>
      </c>
      <c r="M535" s="30">
        <f t="shared" si="121"/>
        <v>1.5302999448919756E-3</v>
      </c>
      <c r="N535" s="30">
        <f t="shared" si="122"/>
        <v>241</v>
      </c>
      <c r="O535" s="30">
        <f t="shared" si="127"/>
        <v>425.4099102999449</v>
      </c>
      <c r="P535" s="37">
        <f t="shared" si="128"/>
        <v>2.3633883905552495E-2</v>
      </c>
      <c r="Q535" s="38">
        <f t="shared" si="123"/>
        <v>2.3633883905552495E-2</v>
      </c>
      <c r="R535" s="38" t="str">
        <f t="shared" si="124"/>
        <v>0</v>
      </c>
      <c r="S535" s="37">
        <f t="shared" si="133"/>
        <v>1259.5545920355012</v>
      </c>
      <c r="T535" s="37">
        <f t="shared" si="134"/>
        <v>576.29413315771308</v>
      </c>
      <c r="U535" s="37">
        <f t="shared" si="129"/>
        <v>0.34987627556541701</v>
      </c>
      <c r="V535" s="37">
        <f t="shared" si="130"/>
        <v>0.1600817036549203</v>
      </c>
      <c r="W535" s="37">
        <f t="shared" si="131"/>
        <v>0.12006127774119023</v>
      </c>
    </row>
    <row r="536" spans="5:23" x14ac:dyDescent="0.3">
      <c r="E536" s="2" t="s">
        <v>26</v>
      </c>
      <c r="F536" s="2">
        <v>534</v>
      </c>
      <c r="G536" s="2">
        <v>534</v>
      </c>
      <c r="H536" s="2">
        <f t="shared" si="132"/>
        <v>0.33333333333333331</v>
      </c>
      <c r="I536" s="26">
        <v>1.2</v>
      </c>
      <c r="J536" s="30">
        <f t="shared" si="125"/>
        <v>0.41666666666666663</v>
      </c>
      <c r="K536" s="30">
        <f t="shared" si="126"/>
        <v>1.5</v>
      </c>
      <c r="L536" s="30">
        <f t="shared" si="120"/>
        <v>184.40837999999999</v>
      </c>
      <c r="M536" s="30">
        <f t="shared" si="121"/>
        <v>5.5090798016111109E-2</v>
      </c>
      <c r="N536" s="30">
        <f t="shared" si="122"/>
        <v>602.5</v>
      </c>
      <c r="O536" s="30">
        <f t="shared" si="127"/>
        <v>786.96347079801615</v>
      </c>
      <c r="P536" s="37">
        <f t="shared" si="128"/>
        <v>0.26232115693267199</v>
      </c>
      <c r="Q536" s="38">
        <f t="shared" si="123"/>
        <v>0.26232115693267199</v>
      </c>
      <c r="R536" s="38" t="str">
        <f t="shared" si="124"/>
        <v>0</v>
      </c>
      <c r="S536" s="37">
        <f t="shared" si="133"/>
        <v>1259.816913192434</v>
      </c>
      <c r="T536" s="37">
        <f t="shared" si="134"/>
        <v>576.29413315771308</v>
      </c>
      <c r="U536" s="37">
        <f t="shared" si="129"/>
        <v>0.34994914255345388</v>
      </c>
      <c r="V536" s="37">
        <f t="shared" si="130"/>
        <v>0.1600817036549203</v>
      </c>
      <c r="W536" s="37">
        <f t="shared" si="131"/>
        <v>0.12006127774119023</v>
      </c>
    </row>
    <row r="537" spans="5:23" x14ac:dyDescent="0.3">
      <c r="E537" s="2" t="s">
        <v>26</v>
      </c>
      <c r="F537" s="2">
        <v>535</v>
      </c>
      <c r="G537" s="2">
        <v>535</v>
      </c>
      <c r="H537" s="2">
        <f t="shared" si="132"/>
        <v>0.88888888888888895</v>
      </c>
      <c r="I537" s="26">
        <v>3.2</v>
      </c>
      <c r="J537" s="30">
        <f t="shared" si="125"/>
        <v>0.55555555555555558</v>
      </c>
      <c r="K537" s="30">
        <f t="shared" si="126"/>
        <v>2</v>
      </c>
      <c r="L537" s="30">
        <f t="shared" si="120"/>
        <v>184.40837999999999</v>
      </c>
      <c r="M537" s="30">
        <f t="shared" si="121"/>
        <v>0.39175678589234575</v>
      </c>
      <c r="N537" s="30">
        <f t="shared" si="122"/>
        <v>803.33333333333337</v>
      </c>
      <c r="O537" s="30">
        <f t="shared" si="127"/>
        <v>988.13347011922565</v>
      </c>
      <c r="P537" s="37">
        <f t="shared" si="128"/>
        <v>0.87834086232820063</v>
      </c>
      <c r="Q537" s="38">
        <f t="shared" si="123"/>
        <v>0.87834086232820063</v>
      </c>
      <c r="R537" s="38" t="str">
        <f t="shared" si="124"/>
        <v>0</v>
      </c>
      <c r="S537" s="37">
        <f t="shared" si="133"/>
        <v>1260.6952540547622</v>
      </c>
      <c r="T537" s="37">
        <f t="shared" si="134"/>
        <v>576.29413315771308</v>
      </c>
      <c r="U537" s="37">
        <f t="shared" si="129"/>
        <v>0.35019312612632286</v>
      </c>
      <c r="V537" s="37">
        <f t="shared" si="130"/>
        <v>0.1600817036549203</v>
      </c>
      <c r="W537" s="37">
        <f t="shared" si="131"/>
        <v>0.12006127774119023</v>
      </c>
    </row>
    <row r="538" spans="5:23" x14ac:dyDescent="0.3">
      <c r="E538" s="2" t="s">
        <v>26</v>
      </c>
      <c r="F538" s="2">
        <v>536</v>
      </c>
      <c r="G538" s="2">
        <v>536</v>
      </c>
      <c r="H538" s="2">
        <f t="shared" si="132"/>
        <v>1.4444444444444446</v>
      </c>
      <c r="I538" s="26">
        <v>5.2</v>
      </c>
      <c r="J538" s="30">
        <f t="shared" si="125"/>
        <v>0.69444444444444431</v>
      </c>
      <c r="K538" s="30">
        <f t="shared" si="126"/>
        <v>2.4999999999999996</v>
      </c>
      <c r="L538" s="30">
        <f t="shared" si="120"/>
        <v>184.40837999999999</v>
      </c>
      <c r="M538" s="30">
        <f t="shared" si="121"/>
        <v>1.0344827627469755</v>
      </c>
      <c r="N538" s="30">
        <f t="shared" si="122"/>
        <v>1004.1666666666665</v>
      </c>
      <c r="O538" s="30">
        <f t="shared" si="127"/>
        <v>1189.6095294294134</v>
      </c>
      <c r="P538" s="37">
        <f t="shared" si="128"/>
        <v>1.7183248758424863</v>
      </c>
      <c r="Q538" s="38">
        <f t="shared" si="123"/>
        <v>1.7183248758424863</v>
      </c>
      <c r="R538" s="38" t="str">
        <f t="shared" si="124"/>
        <v>0</v>
      </c>
      <c r="S538" s="37">
        <f t="shared" si="133"/>
        <v>1262.4135789306047</v>
      </c>
      <c r="T538" s="37">
        <f t="shared" si="134"/>
        <v>576.29413315771308</v>
      </c>
      <c r="U538" s="37">
        <f t="shared" si="129"/>
        <v>0.35067043859183467</v>
      </c>
      <c r="V538" s="37">
        <f t="shared" si="130"/>
        <v>0.1600817036549203</v>
      </c>
      <c r="W538" s="37">
        <f t="shared" si="131"/>
        <v>0.12006127774119023</v>
      </c>
    </row>
    <row r="539" spans="5:23" x14ac:dyDescent="0.3">
      <c r="E539" s="2" t="s">
        <v>26</v>
      </c>
      <c r="F539" s="2">
        <v>537</v>
      </c>
      <c r="G539" s="2">
        <v>537</v>
      </c>
      <c r="H539" s="2">
        <f t="shared" si="132"/>
        <v>2.2777777777777777</v>
      </c>
      <c r="I539" s="26">
        <v>8.1999999999999993</v>
      </c>
      <c r="J539" s="30">
        <f t="shared" si="125"/>
        <v>1.0833333333333333</v>
      </c>
      <c r="K539" s="30">
        <f t="shared" si="126"/>
        <v>3.9</v>
      </c>
      <c r="L539" s="30">
        <f t="shared" si="120"/>
        <v>184.40837999999999</v>
      </c>
      <c r="M539" s="30">
        <f t="shared" si="121"/>
        <v>2.5724342073634103</v>
      </c>
      <c r="N539" s="30">
        <f t="shared" si="122"/>
        <v>1566.5</v>
      </c>
      <c r="O539" s="30">
        <f t="shared" si="127"/>
        <v>1753.4808142073634</v>
      </c>
      <c r="P539" s="37">
        <f t="shared" si="128"/>
        <v>3.9940396323612166</v>
      </c>
      <c r="Q539" s="38">
        <f t="shared" si="123"/>
        <v>3.9940396323612166</v>
      </c>
      <c r="R539" s="38" t="str">
        <f t="shared" si="124"/>
        <v>0</v>
      </c>
      <c r="S539" s="37">
        <f t="shared" si="133"/>
        <v>1266.4076185629658</v>
      </c>
      <c r="T539" s="37">
        <f t="shared" si="134"/>
        <v>576.29413315771308</v>
      </c>
      <c r="U539" s="37">
        <f t="shared" si="129"/>
        <v>0.35177989404526827</v>
      </c>
      <c r="V539" s="37">
        <f t="shared" si="130"/>
        <v>0.1600817036549203</v>
      </c>
      <c r="W539" s="37">
        <f t="shared" si="131"/>
        <v>0.12006127774119023</v>
      </c>
    </row>
    <row r="540" spans="5:23" x14ac:dyDescent="0.3">
      <c r="E540" s="2" t="s">
        <v>26</v>
      </c>
      <c r="F540" s="2">
        <v>538</v>
      </c>
      <c r="G540" s="2">
        <v>538</v>
      </c>
      <c r="H540" s="2">
        <f t="shared" si="132"/>
        <v>3.6111111111111112</v>
      </c>
      <c r="I540" s="26">
        <v>13</v>
      </c>
      <c r="J540" s="30">
        <f t="shared" si="125"/>
        <v>1.4722222222222223</v>
      </c>
      <c r="K540" s="30">
        <f t="shared" si="126"/>
        <v>5.3000000000000007</v>
      </c>
      <c r="L540" s="30">
        <f t="shared" si="120"/>
        <v>184.40837999999999</v>
      </c>
      <c r="M540" s="30">
        <f t="shared" si="121"/>
        <v>6.4655172671685959</v>
      </c>
      <c r="N540" s="30">
        <f t="shared" si="122"/>
        <v>2128.8333333333335</v>
      </c>
      <c r="O540" s="30">
        <f t="shared" si="127"/>
        <v>2319.707230600502</v>
      </c>
      <c r="P540" s="37">
        <f t="shared" si="128"/>
        <v>8.3767205549462584</v>
      </c>
      <c r="Q540" s="38">
        <f t="shared" si="123"/>
        <v>8.3767205549462584</v>
      </c>
      <c r="R540" s="38" t="str">
        <f t="shared" si="124"/>
        <v>0</v>
      </c>
      <c r="S540" s="37">
        <f t="shared" si="133"/>
        <v>1274.7843391179122</v>
      </c>
      <c r="T540" s="37">
        <f t="shared" si="134"/>
        <v>576.29413315771308</v>
      </c>
      <c r="U540" s="37">
        <f t="shared" si="129"/>
        <v>0.35410676086608667</v>
      </c>
      <c r="V540" s="37">
        <f t="shared" si="130"/>
        <v>0.1600817036549203</v>
      </c>
      <c r="W540" s="37">
        <f t="shared" si="131"/>
        <v>0.12006127774119023</v>
      </c>
    </row>
    <row r="541" spans="5:23" x14ac:dyDescent="0.3">
      <c r="E541" s="2" t="s">
        <v>26</v>
      </c>
      <c r="F541" s="2">
        <v>539</v>
      </c>
      <c r="G541" s="2">
        <v>539</v>
      </c>
      <c r="H541" s="2">
        <f t="shared" si="132"/>
        <v>5.2222222222222223</v>
      </c>
      <c r="I541" s="26">
        <v>18.8</v>
      </c>
      <c r="J541" s="30">
        <f t="shared" si="125"/>
        <v>1.4027777777777779</v>
      </c>
      <c r="K541" s="30">
        <f t="shared" si="126"/>
        <v>5.0500000000000007</v>
      </c>
      <c r="L541" s="30">
        <f t="shared" si="120"/>
        <v>184.40837999999999</v>
      </c>
      <c r="M541" s="30">
        <f t="shared" si="121"/>
        <v>13.521730313065495</v>
      </c>
      <c r="N541" s="30">
        <f t="shared" si="122"/>
        <v>2028.4166666666667</v>
      </c>
      <c r="O541" s="30">
        <f t="shared" si="127"/>
        <v>2226.3467769797321</v>
      </c>
      <c r="P541" s="37">
        <f t="shared" si="128"/>
        <v>11.62647761311638</v>
      </c>
      <c r="Q541" s="38">
        <f t="shared" si="123"/>
        <v>11.62647761311638</v>
      </c>
      <c r="R541" s="38" t="str">
        <f t="shared" si="124"/>
        <v>0</v>
      </c>
      <c r="S541" s="37">
        <f t="shared" si="133"/>
        <v>1286.4108167310285</v>
      </c>
      <c r="T541" s="37">
        <f t="shared" si="134"/>
        <v>576.29413315771308</v>
      </c>
      <c r="U541" s="37">
        <f t="shared" si="129"/>
        <v>0.35733633798084125</v>
      </c>
      <c r="V541" s="37">
        <f t="shared" si="130"/>
        <v>0.1600817036549203</v>
      </c>
      <c r="W541" s="37">
        <f t="shared" si="131"/>
        <v>0.12006127774119023</v>
      </c>
    </row>
    <row r="542" spans="5:23" x14ac:dyDescent="0.3">
      <c r="E542" s="2" t="s">
        <v>26</v>
      </c>
      <c r="F542" s="2">
        <v>540</v>
      </c>
      <c r="G542" s="2">
        <v>540</v>
      </c>
      <c r="H542" s="2">
        <f t="shared" si="132"/>
        <v>6.416666666666667</v>
      </c>
      <c r="I542" s="26">
        <v>23.1</v>
      </c>
      <c r="J542" s="30">
        <f t="shared" si="125"/>
        <v>0.79166666666666652</v>
      </c>
      <c r="K542" s="30">
        <f t="shared" si="126"/>
        <v>2.8499999999999996</v>
      </c>
      <c r="L542" s="30">
        <f t="shared" si="120"/>
        <v>184.40837999999999</v>
      </c>
      <c r="M542" s="30">
        <f t="shared" si="121"/>
        <v>20.414583839845175</v>
      </c>
      <c r="N542" s="30">
        <f t="shared" si="122"/>
        <v>1144.7499999999998</v>
      </c>
      <c r="O542" s="30">
        <f t="shared" si="127"/>
        <v>1349.572963839845</v>
      </c>
      <c r="P542" s="37">
        <f t="shared" si="128"/>
        <v>8.6597598513056724</v>
      </c>
      <c r="Q542" s="38">
        <f t="shared" si="123"/>
        <v>8.6597598513056724</v>
      </c>
      <c r="R542" s="38" t="str">
        <f t="shared" si="124"/>
        <v>0</v>
      </c>
      <c r="S542" s="37">
        <f t="shared" si="133"/>
        <v>1295.0705765823341</v>
      </c>
      <c r="T542" s="37">
        <f t="shared" si="134"/>
        <v>576.29413315771308</v>
      </c>
      <c r="U542" s="37">
        <f t="shared" si="129"/>
        <v>0.35974182682842609</v>
      </c>
      <c r="V542" s="37">
        <f t="shared" si="130"/>
        <v>0.1600817036549203</v>
      </c>
      <c r="W542" s="37">
        <f t="shared" si="131"/>
        <v>0.12006127774119023</v>
      </c>
    </row>
    <row r="543" spans="5:23" x14ac:dyDescent="0.3">
      <c r="E543" s="2" t="s">
        <v>26</v>
      </c>
      <c r="F543" s="2">
        <v>541</v>
      </c>
      <c r="G543" s="2">
        <v>541</v>
      </c>
      <c r="H543" s="2">
        <f t="shared" si="132"/>
        <v>6.8055555555555562</v>
      </c>
      <c r="I543" s="26">
        <v>24.5</v>
      </c>
      <c r="J543" s="30">
        <f t="shared" si="125"/>
        <v>0.19444444444444425</v>
      </c>
      <c r="K543" s="30">
        <f t="shared" si="126"/>
        <v>0.69999999999999929</v>
      </c>
      <c r="L543" s="30">
        <f t="shared" si="120"/>
        <v>184.40837999999999</v>
      </c>
      <c r="M543" s="30">
        <f t="shared" si="121"/>
        <v>22.96406354803521</v>
      </c>
      <c r="N543" s="30">
        <f t="shared" si="122"/>
        <v>281.1666666666664</v>
      </c>
      <c r="O543" s="30">
        <f t="shared" si="127"/>
        <v>488.53911021470162</v>
      </c>
      <c r="P543" s="37">
        <f t="shared" si="128"/>
        <v>3.3247800556278309</v>
      </c>
      <c r="Q543" s="38">
        <f t="shared" si="123"/>
        <v>3.3247800556278309</v>
      </c>
      <c r="R543" s="38" t="str">
        <f t="shared" si="124"/>
        <v>0</v>
      </c>
      <c r="S543" s="37">
        <f t="shared" si="133"/>
        <v>1298.3953566379619</v>
      </c>
      <c r="T543" s="37">
        <f t="shared" si="134"/>
        <v>576.29413315771308</v>
      </c>
      <c r="U543" s="37">
        <f t="shared" si="129"/>
        <v>0.36066537684387828</v>
      </c>
      <c r="V543" s="37">
        <f t="shared" si="130"/>
        <v>0.1600817036549203</v>
      </c>
      <c r="W543" s="37">
        <f t="shared" si="131"/>
        <v>0.12006127774119023</v>
      </c>
    </row>
    <row r="544" spans="5:23" x14ac:dyDescent="0.3">
      <c r="E544" s="2" t="s">
        <v>26</v>
      </c>
      <c r="F544" s="2">
        <v>542</v>
      </c>
      <c r="G544" s="2">
        <v>542</v>
      </c>
      <c r="H544" s="2">
        <f t="shared" si="132"/>
        <v>6.8055555555555562</v>
      </c>
      <c r="I544" s="26">
        <v>24.5</v>
      </c>
      <c r="J544" s="30">
        <f t="shared" si="125"/>
        <v>-2.7777777777777679E-2</v>
      </c>
      <c r="K544" s="30">
        <f t="shared" si="126"/>
        <v>-9.9999999999999645E-2</v>
      </c>
      <c r="L544" s="30">
        <f t="shared" si="120"/>
        <v>184.40837999999999</v>
      </c>
      <c r="M544" s="30">
        <f t="shared" si="121"/>
        <v>22.96406354803521</v>
      </c>
      <c r="N544" s="30">
        <f t="shared" si="122"/>
        <v>-40.166666666666522</v>
      </c>
      <c r="O544" s="30">
        <f t="shared" si="127"/>
        <v>167.20577688136868</v>
      </c>
      <c r="P544" s="37">
        <f t="shared" si="128"/>
        <v>1.1379282037759815</v>
      </c>
      <c r="Q544" s="38">
        <f t="shared" si="123"/>
        <v>1.1379282037759815</v>
      </c>
      <c r="R544" s="38" t="str">
        <f t="shared" si="124"/>
        <v>0</v>
      </c>
      <c r="S544" s="37">
        <f t="shared" si="133"/>
        <v>1299.5332848417379</v>
      </c>
      <c r="T544" s="37">
        <f t="shared" si="134"/>
        <v>576.29413315771308</v>
      </c>
      <c r="U544" s="37">
        <f t="shared" si="129"/>
        <v>0.36098146801159386</v>
      </c>
      <c r="V544" s="37">
        <f t="shared" si="130"/>
        <v>0.1600817036549203</v>
      </c>
      <c r="W544" s="37">
        <f t="shared" si="131"/>
        <v>0.12006127774119023</v>
      </c>
    </row>
    <row r="545" spans="5:23" x14ac:dyDescent="0.3">
      <c r="E545" s="2" t="s">
        <v>26</v>
      </c>
      <c r="F545" s="2">
        <v>543</v>
      </c>
      <c r="G545" s="2">
        <v>543</v>
      </c>
      <c r="H545" s="2">
        <f t="shared" si="132"/>
        <v>6.7500000000000009</v>
      </c>
      <c r="I545" s="26">
        <v>24.3</v>
      </c>
      <c r="J545" s="30">
        <f t="shared" si="125"/>
        <v>-0.12499999999999981</v>
      </c>
      <c r="K545" s="30">
        <f t="shared" si="126"/>
        <v>-0.44999999999999929</v>
      </c>
      <c r="L545" s="30">
        <f t="shared" si="120"/>
        <v>184.40837999999999</v>
      </c>
      <c r="M545" s="30">
        <f t="shared" si="121"/>
        <v>22.590670361481571</v>
      </c>
      <c r="N545" s="30">
        <f t="shared" si="122"/>
        <v>-180.74999999999972</v>
      </c>
      <c r="O545" s="30">
        <f t="shared" si="127"/>
        <v>26.249050361481864</v>
      </c>
      <c r="P545" s="37">
        <f t="shared" si="128"/>
        <v>0.17718108994000262</v>
      </c>
      <c r="Q545" s="38">
        <f t="shared" si="123"/>
        <v>0.17718108994000262</v>
      </c>
      <c r="R545" s="38" t="str">
        <f t="shared" si="124"/>
        <v>0</v>
      </c>
      <c r="S545" s="37">
        <f t="shared" si="133"/>
        <v>1299.7104659316778</v>
      </c>
      <c r="T545" s="37">
        <f t="shared" si="134"/>
        <v>576.29413315771308</v>
      </c>
      <c r="U545" s="37">
        <f t="shared" si="129"/>
        <v>0.36103068498102164</v>
      </c>
      <c r="V545" s="37">
        <f t="shared" si="130"/>
        <v>0.1600817036549203</v>
      </c>
      <c r="W545" s="37">
        <f t="shared" si="131"/>
        <v>0.12006127774119023</v>
      </c>
    </row>
    <row r="546" spans="5:23" x14ac:dyDescent="0.3">
      <c r="E546" s="2" t="s">
        <v>26</v>
      </c>
      <c r="F546" s="2">
        <v>544</v>
      </c>
      <c r="G546" s="2">
        <v>544</v>
      </c>
      <c r="H546" s="2">
        <f t="shared" si="132"/>
        <v>6.5555555555555562</v>
      </c>
      <c r="I546" s="26">
        <v>23.6</v>
      </c>
      <c r="J546" s="30">
        <f t="shared" si="125"/>
        <v>-0.27777777777777779</v>
      </c>
      <c r="K546" s="30">
        <f t="shared" si="126"/>
        <v>-1</v>
      </c>
      <c r="L546" s="30">
        <f t="shared" si="120"/>
        <v>184.40837999999999</v>
      </c>
      <c r="M546" s="30">
        <f t="shared" si="121"/>
        <v>21.307896432675872</v>
      </c>
      <c r="N546" s="30">
        <f t="shared" si="122"/>
        <v>-401.66666666666669</v>
      </c>
      <c r="O546" s="30">
        <f t="shared" si="127"/>
        <v>-195.95039023399082</v>
      </c>
      <c r="P546" s="37">
        <f t="shared" si="128"/>
        <v>-1.2845636693117175</v>
      </c>
      <c r="Q546" s="38" t="str">
        <f t="shared" si="123"/>
        <v>0</v>
      </c>
      <c r="R546" s="38">
        <f t="shared" si="124"/>
        <v>1.2845636693117175</v>
      </c>
      <c r="S546" s="37">
        <f t="shared" si="133"/>
        <v>1299.7104659316778</v>
      </c>
      <c r="T546" s="37">
        <f t="shared" si="134"/>
        <v>577.57869682702483</v>
      </c>
      <c r="U546" s="37">
        <f t="shared" si="129"/>
        <v>0.36103068498102164</v>
      </c>
      <c r="V546" s="37">
        <f t="shared" si="130"/>
        <v>0.16043852689639579</v>
      </c>
      <c r="W546" s="37">
        <f t="shared" si="131"/>
        <v>0.12032889517229683</v>
      </c>
    </row>
    <row r="547" spans="5:23" x14ac:dyDescent="0.3">
      <c r="E547" s="2" t="s">
        <v>26</v>
      </c>
      <c r="F547" s="2">
        <v>545</v>
      </c>
      <c r="G547" s="2">
        <v>545</v>
      </c>
      <c r="H547" s="2">
        <f t="shared" si="132"/>
        <v>6.1944444444444446</v>
      </c>
      <c r="I547" s="26">
        <v>22.3</v>
      </c>
      <c r="J547" s="30">
        <f t="shared" si="125"/>
        <v>-0.4861111111111111</v>
      </c>
      <c r="K547" s="30">
        <f t="shared" si="126"/>
        <v>-1.75</v>
      </c>
      <c r="L547" s="30">
        <f t="shared" si="120"/>
        <v>184.40837999999999</v>
      </c>
      <c r="M547" s="30">
        <f t="shared" si="121"/>
        <v>19.025071489883263</v>
      </c>
      <c r="N547" s="30">
        <f t="shared" si="122"/>
        <v>-702.91666666666663</v>
      </c>
      <c r="O547" s="30">
        <f t="shared" si="127"/>
        <v>-499.48321517678335</v>
      </c>
      <c r="P547" s="37">
        <f t="shared" si="128"/>
        <v>-3.0940210273450748</v>
      </c>
      <c r="Q547" s="38" t="str">
        <f t="shared" si="123"/>
        <v>0</v>
      </c>
      <c r="R547" s="38">
        <f t="shared" si="124"/>
        <v>3.0940210273450748</v>
      </c>
      <c r="S547" s="37">
        <f t="shared" si="133"/>
        <v>1299.7104659316778</v>
      </c>
      <c r="T547" s="37">
        <f t="shared" si="134"/>
        <v>580.67271785436992</v>
      </c>
      <c r="U547" s="37">
        <f t="shared" si="129"/>
        <v>0.36103068498102164</v>
      </c>
      <c r="V547" s="37">
        <f t="shared" si="130"/>
        <v>0.16129797718176944</v>
      </c>
      <c r="W547" s="37">
        <f t="shared" si="131"/>
        <v>0.12097348288632709</v>
      </c>
    </row>
    <row r="548" spans="5:23" x14ac:dyDescent="0.3">
      <c r="E548" s="2" t="s">
        <v>26</v>
      </c>
      <c r="F548" s="2">
        <v>546</v>
      </c>
      <c r="G548" s="2">
        <v>546</v>
      </c>
      <c r="H548" s="2">
        <f t="shared" si="132"/>
        <v>5.5833333333333339</v>
      </c>
      <c r="I548" s="26">
        <v>20.100000000000001</v>
      </c>
      <c r="J548" s="30">
        <f t="shared" si="125"/>
        <v>-0.5277777777777779</v>
      </c>
      <c r="K548" s="30">
        <f t="shared" si="126"/>
        <v>-1.9000000000000004</v>
      </c>
      <c r="L548" s="30">
        <f t="shared" si="120"/>
        <v>184.40837999999999</v>
      </c>
      <c r="M548" s="30">
        <f t="shared" si="121"/>
        <v>15.456412018395177</v>
      </c>
      <c r="N548" s="30">
        <f t="shared" si="122"/>
        <v>-763.16666666666686</v>
      </c>
      <c r="O548" s="30">
        <f t="shared" si="127"/>
        <v>-563.30187464827168</v>
      </c>
      <c r="P548" s="37">
        <f t="shared" si="128"/>
        <v>-3.1451021334528506</v>
      </c>
      <c r="Q548" s="38" t="str">
        <f t="shared" si="123"/>
        <v>0</v>
      </c>
      <c r="R548" s="38">
        <f t="shared" si="124"/>
        <v>3.1451021334528506</v>
      </c>
      <c r="S548" s="37">
        <f t="shared" si="133"/>
        <v>1299.7104659316778</v>
      </c>
      <c r="T548" s="37">
        <f t="shared" si="134"/>
        <v>583.81781998782276</v>
      </c>
      <c r="U548" s="37">
        <f t="shared" si="129"/>
        <v>0.36103068498102164</v>
      </c>
      <c r="V548" s="37">
        <f t="shared" si="130"/>
        <v>0.16217161666328411</v>
      </c>
      <c r="W548" s="37">
        <f t="shared" si="131"/>
        <v>0.12162871249746308</v>
      </c>
    </row>
    <row r="549" spans="5:23" x14ac:dyDescent="0.3">
      <c r="E549" s="2" t="s">
        <v>26</v>
      </c>
      <c r="F549" s="2">
        <v>547</v>
      </c>
      <c r="G549" s="2">
        <v>547</v>
      </c>
      <c r="H549" s="2">
        <f t="shared" si="132"/>
        <v>5.1388888888888893</v>
      </c>
      <c r="I549" s="26">
        <v>18.5</v>
      </c>
      <c r="J549" s="30">
        <f t="shared" si="125"/>
        <v>-0.40277777777777807</v>
      </c>
      <c r="K549" s="30">
        <f t="shared" si="126"/>
        <v>-1.4500000000000011</v>
      </c>
      <c r="L549" s="30">
        <f t="shared" si="120"/>
        <v>184.40837999999999</v>
      </c>
      <c r="M549" s="30">
        <f t="shared" si="121"/>
        <v>13.093628903481967</v>
      </c>
      <c r="N549" s="30">
        <f t="shared" si="122"/>
        <v>-582.41666666666708</v>
      </c>
      <c r="O549" s="30">
        <f t="shared" si="127"/>
        <v>-384.91465776318512</v>
      </c>
      <c r="P549" s="37">
        <f t="shared" si="128"/>
        <v>-1.9780336579497013</v>
      </c>
      <c r="Q549" s="38" t="str">
        <f t="shared" si="123"/>
        <v>0</v>
      </c>
      <c r="R549" s="38">
        <f t="shared" si="124"/>
        <v>1.9780336579497013</v>
      </c>
      <c r="S549" s="37">
        <f t="shared" si="133"/>
        <v>1299.7104659316778</v>
      </c>
      <c r="T549" s="37">
        <f t="shared" si="134"/>
        <v>585.79585364577247</v>
      </c>
      <c r="U549" s="37">
        <f t="shared" si="129"/>
        <v>0.36103068498102164</v>
      </c>
      <c r="V549" s="37">
        <f t="shared" si="130"/>
        <v>0.16272107045715903</v>
      </c>
      <c r="W549" s="37">
        <f t="shared" si="131"/>
        <v>0.12204080284286928</v>
      </c>
    </row>
    <row r="550" spans="5:23" x14ac:dyDescent="0.3">
      <c r="E550" s="2" t="s">
        <v>26</v>
      </c>
      <c r="F550" s="2">
        <v>548</v>
      </c>
      <c r="G550" s="2">
        <v>548</v>
      </c>
      <c r="H550" s="2">
        <f t="shared" si="132"/>
        <v>4.7777777777777777</v>
      </c>
      <c r="I550" s="26">
        <v>17.2</v>
      </c>
      <c r="J550" s="30">
        <f t="shared" si="125"/>
        <v>-0.30555555555555547</v>
      </c>
      <c r="K550" s="30">
        <f t="shared" si="126"/>
        <v>-1.0999999999999996</v>
      </c>
      <c r="L550" s="30">
        <f t="shared" si="120"/>
        <v>184.40837999999999</v>
      </c>
      <c r="M550" s="30">
        <f t="shared" si="121"/>
        <v>11.318098392421049</v>
      </c>
      <c r="N550" s="30">
        <f t="shared" si="122"/>
        <v>-441.8333333333332</v>
      </c>
      <c r="O550" s="30">
        <f t="shared" si="127"/>
        <v>-246.10685494091217</v>
      </c>
      <c r="P550" s="37">
        <f t="shared" si="128"/>
        <v>-1.1758438624954692</v>
      </c>
      <c r="Q550" s="38" t="str">
        <f t="shared" si="123"/>
        <v>0</v>
      </c>
      <c r="R550" s="38">
        <f t="shared" si="124"/>
        <v>1.1758438624954692</v>
      </c>
      <c r="S550" s="37">
        <f t="shared" si="133"/>
        <v>1299.7104659316778</v>
      </c>
      <c r="T550" s="37">
        <f t="shared" si="134"/>
        <v>586.97169750826788</v>
      </c>
      <c r="U550" s="37">
        <f t="shared" si="129"/>
        <v>0.36103068498102164</v>
      </c>
      <c r="V550" s="37">
        <f t="shared" si="130"/>
        <v>0.16304769375229664</v>
      </c>
      <c r="W550" s="37">
        <f t="shared" si="131"/>
        <v>0.12228577031422247</v>
      </c>
    </row>
    <row r="551" spans="5:23" x14ac:dyDescent="0.3">
      <c r="E551" s="2" t="s">
        <v>26</v>
      </c>
      <c r="F551" s="2">
        <v>549</v>
      </c>
      <c r="G551" s="2">
        <v>549</v>
      </c>
      <c r="H551" s="2">
        <f t="shared" si="132"/>
        <v>4.5277777777777786</v>
      </c>
      <c r="I551" s="26">
        <v>16.3</v>
      </c>
      <c r="J551" s="30">
        <f t="shared" si="125"/>
        <v>-0.24999999999999983</v>
      </c>
      <c r="K551" s="30">
        <f t="shared" si="126"/>
        <v>-0.89999999999999947</v>
      </c>
      <c r="L551" s="30">
        <f t="shared" si="120"/>
        <v>184.40837999999999</v>
      </c>
      <c r="M551" s="30">
        <f t="shared" si="121"/>
        <v>10.164634808958727</v>
      </c>
      <c r="N551" s="30">
        <f t="shared" si="122"/>
        <v>-361.49999999999977</v>
      </c>
      <c r="O551" s="30">
        <f t="shared" si="127"/>
        <v>-166.92698519104104</v>
      </c>
      <c r="P551" s="37">
        <f t="shared" si="128"/>
        <v>-0.75580829405943595</v>
      </c>
      <c r="Q551" s="38" t="str">
        <f t="shared" si="123"/>
        <v>0</v>
      </c>
      <c r="R551" s="38">
        <f t="shared" si="124"/>
        <v>0.75580829405943595</v>
      </c>
      <c r="S551" s="37">
        <f t="shared" si="133"/>
        <v>1299.7104659316778</v>
      </c>
      <c r="T551" s="37">
        <f t="shared" si="134"/>
        <v>587.7275058023273</v>
      </c>
      <c r="U551" s="37">
        <f t="shared" si="129"/>
        <v>0.36103068498102164</v>
      </c>
      <c r="V551" s="37">
        <f t="shared" si="130"/>
        <v>0.16325764050064648</v>
      </c>
      <c r="W551" s="37">
        <f t="shared" si="131"/>
        <v>0.12244323037548485</v>
      </c>
    </row>
    <row r="552" spans="5:23" x14ac:dyDescent="0.3">
      <c r="E552" s="2" t="s">
        <v>26</v>
      </c>
      <c r="F552" s="2">
        <v>550</v>
      </c>
      <c r="G552" s="2">
        <v>550</v>
      </c>
      <c r="H552" s="2">
        <f t="shared" si="132"/>
        <v>4.2777777777777777</v>
      </c>
      <c r="I552" s="26">
        <v>15.4</v>
      </c>
      <c r="J552" s="30">
        <f t="shared" si="125"/>
        <v>-0.2222222222222224</v>
      </c>
      <c r="K552" s="30">
        <f t="shared" si="126"/>
        <v>-0.80000000000000071</v>
      </c>
      <c r="L552" s="30">
        <f t="shared" si="120"/>
        <v>184.40837999999999</v>
      </c>
      <c r="M552" s="30">
        <f t="shared" si="121"/>
        <v>9.0731483732645231</v>
      </c>
      <c r="N552" s="30">
        <f t="shared" si="122"/>
        <v>-321.3333333333336</v>
      </c>
      <c r="O552" s="30">
        <f t="shared" si="127"/>
        <v>-127.85180496006907</v>
      </c>
      <c r="P552" s="37">
        <f t="shared" si="128"/>
        <v>-0.54692161010696216</v>
      </c>
      <c r="Q552" s="38" t="str">
        <f t="shared" si="123"/>
        <v>0</v>
      </c>
      <c r="R552" s="38">
        <f t="shared" si="124"/>
        <v>0.54692161010696216</v>
      </c>
      <c r="S552" s="37">
        <f t="shared" si="133"/>
        <v>1299.7104659316778</v>
      </c>
      <c r="T552" s="37">
        <f t="shared" si="134"/>
        <v>588.27442741243431</v>
      </c>
      <c r="U552" s="37">
        <f t="shared" si="129"/>
        <v>0.36103068498102164</v>
      </c>
      <c r="V552" s="37">
        <f t="shared" si="130"/>
        <v>0.16340956317012062</v>
      </c>
      <c r="W552" s="37">
        <f t="shared" si="131"/>
        <v>0.12255717237759046</v>
      </c>
    </row>
    <row r="553" spans="5:23" x14ac:dyDescent="0.3">
      <c r="E553" s="2" t="s">
        <v>26</v>
      </c>
      <c r="F553" s="2">
        <v>551</v>
      </c>
      <c r="G553" s="2">
        <v>551</v>
      </c>
      <c r="H553" s="2">
        <f t="shared" si="132"/>
        <v>4.083333333333333</v>
      </c>
      <c r="I553" s="26">
        <v>14.7</v>
      </c>
      <c r="J553" s="30">
        <f t="shared" si="125"/>
        <v>-0.15277777777777773</v>
      </c>
      <c r="K553" s="30">
        <f t="shared" si="126"/>
        <v>-0.54999999999999982</v>
      </c>
      <c r="L553" s="30">
        <f t="shared" si="120"/>
        <v>184.40837999999999</v>
      </c>
      <c r="M553" s="30">
        <f t="shared" si="121"/>
        <v>8.2670628772926715</v>
      </c>
      <c r="N553" s="30">
        <f t="shared" si="122"/>
        <v>-220.9166666666666</v>
      </c>
      <c r="O553" s="30">
        <f t="shared" si="127"/>
        <v>-28.241223789373947</v>
      </c>
      <c r="P553" s="37">
        <f t="shared" si="128"/>
        <v>-0.11531833047327694</v>
      </c>
      <c r="Q553" s="38" t="str">
        <f t="shared" si="123"/>
        <v>0</v>
      </c>
      <c r="R553" s="38">
        <f t="shared" si="124"/>
        <v>0.11531833047327694</v>
      </c>
      <c r="S553" s="37">
        <f t="shared" si="133"/>
        <v>1299.7104659316778</v>
      </c>
      <c r="T553" s="37">
        <f t="shared" si="134"/>
        <v>588.38974574290762</v>
      </c>
      <c r="U553" s="37">
        <f t="shared" si="129"/>
        <v>0.36103068498102164</v>
      </c>
      <c r="V553" s="37">
        <f t="shared" si="130"/>
        <v>0.16344159603969655</v>
      </c>
      <c r="W553" s="37">
        <f t="shared" si="131"/>
        <v>0.12258119702977241</v>
      </c>
    </row>
    <row r="554" spans="5:23" x14ac:dyDescent="0.3">
      <c r="E554" s="2" t="s">
        <v>26</v>
      </c>
      <c r="F554" s="2">
        <v>552</v>
      </c>
      <c r="G554" s="2">
        <v>552</v>
      </c>
      <c r="H554" s="2">
        <f t="shared" si="132"/>
        <v>3.9722222222222228</v>
      </c>
      <c r="I554" s="26">
        <v>14.3</v>
      </c>
      <c r="J554" s="30">
        <f t="shared" si="125"/>
        <v>-0.1388888888888889</v>
      </c>
      <c r="K554" s="30">
        <f t="shared" si="126"/>
        <v>-0.5</v>
      </c>
      <c r="L554" s="30">
        <f t="shared" si="120"/>
        <v>184.40837999999999</v>
      </c>
      <c r="M554" s="30">
        <f t="shared" si="121"/>
        <v>7.8232758932740039</v>
      </c>
      <c r="N554" s="30">
        <f t="shared" si="122"/>
        <v>-200.83333333333334</v>
      </c>
      <c r="O554" s="30">
        <f t="shared" si="127"/>
        <v>-8.6016774400593476</v>
      </c>
      <c r="P554" s="37">
        <f t="shared" si="128"/>
        <v>-3.4167774275791304E-2</v>
      </c>
      <c r="Q554" s="38" t="str">
        <f t="shared" si="123"/>
        <v>0</v>
      </c>
      <c r="R554" s="38">
        <f t="shared" si="124"/>
        <v>3.4167774275791304E-2</v>
      </c>
      <c r="S554" s="37">
        <f t="shared" si="133"/>
        <v>1299.7104659316778</v>
      </c>
      <c r="T554" s="37">
        <f t="shared" si="134"/>
        <v>588.42391351718345</v>
      </c>
      <c r="U554" s="37">
        <f t="shared" si="129"/>
        <v>0.36103068498102164</v>
      </c>
      <c r="V554" s="37">
        <f t="shared" si="130"/>
        <v>0.16345108708810649</v>
      </c>
      <c r="W554" s="37">
        <f t="shared" si="131"/>
        <v>0.12258831531607986</v>
      </c>
    </row>
    <row r="555" spans="5:23" x14ac:dyDescent="0.3">
      <c r="E555" s="2" t="s">
        <v>26</v>
      </c>
      <c r="F555" s="2">
        <v>553</v>
      </c>
      <c r="G555" s="2">
        <v>553</v>
      </c>
      <c r="H555" s="2">
        <f t="shared" si="132"/>
        <v>3.8055555555555554</v>
      </c>
      <c r="I555" s="26">
        <v>13.7</v>
      </c>
      <c r="J555" s="30">
        <f t="shared" si="125"/>
        <v>-0.1388888888888889</v>
      </c>
      <c r="K555" s="30">
        <f t="shared" si="126"/>
        <v>-0.5</v>
      </c>
      <c r="L555" s="30">
        <f t="shared" si="120"/>
        <v>184.40837999999999</v>
      </c>
      <c r="M555" s="30">
        <f t="shared" si="121"/>
        <v>7.1805499164193707</v>
      </c>
      <c r="N555" s="30">
        <f t="shared" si="122"/>
        <v>-200.83333333333334</v>
      </c>
      <c r="O555" s="30">
        <f t="shared" si="127"/>
        <v>-9.2444034169139684</v>
      </c>
      <c r="P555" s="37">
        <f t="shared" si="128"/>
        <v>-3.5180090781033714E-2</v>
      </c>
      <c r="Q555" s="38" t="str">
        <f t="shared" si="123"/>
        <v>0</v>
      </c>
      <c r="R555" s="38">
        <f t="shared" si="124"/>
        <v>3.5180090781033714E-2</v>
      </c>
      <c r="S555" s="37">
        <f t="shared" si="133"/>
        <v>1299.7104659316778</v>
      </c>
      <c r="T555" s="37">
        <f t="shared" si="134"/>
        <v>588.45909360796452</v>
      </c>
      <c r="U555" s="37">
        <f t="shared" si="129"/>
        <v>0.36103068498102164</v>
      </c>
      <c r="V555" s="37">
        <f t="shared" si="130"/>
        <v>0.16346085933554569</v>
      </c>
      <c r="W555" s="37">
        <f t="shared" si="131"/>
        <v>0.12259564450165927</v>
      </c>
    </row>
    <row r="556" spans="5:23" x14ac:dyDescent="0.3">
      <c r="E556" s="2" t="s">
        <v>26</v>
      </c>
      <c r="F556" s="2">
        <v>554</v>
      </c>
      <c r="G556" s="2">
        <v>554</v>
      </c>
      <c r="H556" s="2">
        <f t="shared" si="132"/>
        <v>3.6944444444444446</v>
      </c>
      <c r="I556" s="26">
        <v>13.3</v>
      </c>
      <c r="J556" s="30">
        <f t="shared" si="125"/>
        <v>-8.3333333333333287E-2</v>
      </c>
      <c r="K556" s="30">
        <f t="shared" si="126"/>
        <v>-0.29999999999999982</v>
      </c>
      <c r="L556" s="30">
        <f t="shared" si="120"/>
        <v>184.40837999999999</v>
      </c>
      <c r="M556" s="30">
        <f t="shared" si="121"/>
        <v>6.767368931298539</v>
      </c>
      <c r="N556" s="30">
        <f t="shared" si="122"/>
        <v>-120.49999999999993</v>
      </c>
      <c r="O556" s="30">
        <f t="shared" si="127"/>
        <v>70.6757489312986</v>
      </c>
      <c r="P556" s="37">
        <f t="shared" si="128"/>
        <v>0.26110762799618653</v>
      </c>
      <c r="Q556" s="38">
        <f t="shared" si="123"/>
        <v>0.26110762799618653</v>
      </c>
      <c r="R556" s="38" t="str">
        <f t="shared" si="124"/>
        <v>0</v>
      </c>
      <c r="S556" s="37">
        <f t="shared" si="133"/>
        <v>1299.971573559674</v>
      </c>
      <c r="T556" s="37">
        <f t="shared" si="134"/>
        <v>588.45909360796452</v>
      </c>
      <c r="U556" s="37">
        <f t="shared" si="129"/>
        <v>0.36110321487768721</v>
      </c>
      <c r="V556" s="37">
        <f t="shared" si="130"/>
        <v>0.16346085933554569</v>
      </c>
      <c r="W556" s="37">
        <f t="shared" si="131"/>
        <v>0.12259564450165927</v>
      </c>
    </row>
    <row r="557" spans="5:23" x14ac:dyDescent="0.3">
      <c r="E557" s="2" t="s">
        <v>26</v>
      </c>
      <c r="F557" s="2">
        <v>555</v>
      </c>
      <c r="G557" s="2">
        <v>555</v>
      </c>
      <c r="H557" s="2">
        <f t="shared" si="132"/>
        <v>3.6388888888888888</v>
      </c>
      <c r="I557" s="26">
        <v>13.1</v>
      </c>
      <c r="J557" s="30">
        <f t="shared" si="125"/>
        <v>-2.7777777777777925E-2</v>
      </c>
      <c r="K557" s="30">
        <f t="shared" si="126"/>
        <v>-0.10000000000000053</v>
      </c>
      <c r="L557" s="30">
        <f t="shared" si="120"/>
        <v>184.40837999999999</v>
      </c>
      <c r="M557" s="30">
        <f t="shared" si="121"/>
        <v>6.5653693385727978</v>
      </c>
      <c r="N557" s="30">
        <f t="shared" si="122"/>
        <v>-40.166666666666877</v>
      </c>
      <c r="O557" s="30">
        <f t="shared" si="127"/>
        <v>150.8070826719059</v>
      </c>
      <c r="P557" s="37">
        <f t="shared" si="128"/>
        <v>0.54877021750054644</v>
      </c>
      <c r="Q557" s="38">
        <f t="shared" si="123"/>
        <v>0.54877021750054644</v>
      </c>
      <c r="R557" s="38" t="str">
        <f t="shared" si="124"/>
        <v>0</v>
      </c>
      <c r="S557" s="37">
        <f t="shared" si="133"/>
        <v>1300.5203437771745</v>
      </c>
      <c r="T557" s="37">
        <f t="shared" si="134"/>
        <v>588.45909360796452</v>
      </c>
      <c r="U557" s="37">
        <f t="shared" si="129"/>
        <v>0.36125565104921514</v>
      </c>
      <c r="V557" s="37">
        <f t="shared" si="130"/>
        <v>0.16346085933554569</v>
      </c>
      <c r="W557" s="37">
        <f t="shared" si="131"/>
        <v>0.12259564450165927</v>
      </c>
    </row>
    <row r="558" spans="5:23" x14ac:dyDescent="0.3">
      <c r="E558" s="2" t="s">
        <v>26</v>
      </c>
      <c r="F558" s="2">
        <v>556</v>
      </c>
      <c r="G558" s="2">
        <v>556</v>
      </c>
      <c r="H558" s="2">
        <f t="shared" si="132"/>
        <v>3.6388888888888888</v>
      </c>
      <c r="I558" s="26">
        <v>13.1</v>
      </c>
      <c r="J558" s="30">
        <f t="shared" si="125"/>
        <v>2.7777777777777925E-2</v>
      </c>
      <c r="K558" s="30">
        <f t="shared" si="126"/>
        <v>0.10000000000000053</v>
      </c>
      <c r="L558" s="30">
        <f t="shared" si="120"/>
        <v>184.40837999999999</v>
      </c>
      <c r="M558" s="30">
        <f t="shared" si="121"/>
        <v>6.5653693385727978</v>
      </c>
      <c r="N558" s="30">
        <f t="shared" si="122"/>
        <v>40.166666666666877</v>
      </c>
      <c r="O558" s="30">
        <f t="shared" si="127"/>
        <v>231.14041600523967</v>
      </c>
      <c r="P558" s="37">
        <f t="shared" si="128"/>
        <v>0.84109429157462212</v>
      </c>
      <c r="Q558" s="38">
        <f t="shared" si="123"/>
        <v>0.84109429157462212</v>
      </c>
      <c r="R558" s="38" t="str">
        <f t="shared" si="124"/>
        <v>0</v>
      </c>
      <c r="S558" s="37">
        <f t="shared" si="133"/>
        <v>1301.3614380687491</v>
      </c>
      <c r="T558" s="37">
        <f t="shared" si="134"/>
        <v>588.45909360796452</v>
      </c>
      <c r="U558" s="37">
        <f t="shared" si="129"/>
        <v>0.36148928835243033</v>
      </c>
      <c r="V558" s="37">
        <f t="shared" si="130"/>
        <v>0.16346085933554569</v>
      </c>
      <c r="W558" s="37">
        <f t="shared" si="131"/>
        <v>0.12259564450165927</v>
      </c>
    </row>
    <row r="559" spans="5:23" x14ac:dyDescent="0.3">
      <c r="E559" s="2" t="s">
        <v>26</v>
      </c>
      <c r="F559" s="2">
        <v>557</v>
      </c>
      <c r="G559" s="2">
        <v>557</v>
      </c>
      <c r="H559" s="2">
        <f t="shared" si="132"/>
        <v>3.6944444444444446</v>
      </c>
      <c r="I559" s="26">
        <v>13.3</v>
      </c>
      <c r="J559" s="30">
        <f t="shared" si="125"/>
        <v>9.7222222222222363E-2</v>
      </c>
      <c r="K559" s="30">
        <f t="shared" si="126"/>
        <v>0.35000000000000053</v>
      </c>
      <c r="L559" s="30">
        <f t="shared" si="120"/>
        <v>184.40837999999999</v>
      </c>
      <c r="M559" s="30">
        <f t="shared" si="121"/>
        <v>6.767368931298539</v>
      </c>
      <c r="N559" s="30">
        <f t="shared" si="122"/>
        <v>140.58333333333354</v>
      </c>
      <c r="O559" s="30">
        <f t="shared" si="127"/>
        <v>331.75908226463207</v>
      </c>
      <c r="P559" s="37">
        <f t="shared" si="128"/>
        <v>1.2256654983665574</v>
      </c>
      <c r="Q559" s="38">
        <f t="shared" si="123"/>
        <v>1.2256654983665574</v>
      </c>
      <c r="R559" s="38" t="str">
        <f t="shared" si="124"/>
        <v>0</v>
      </c>
      <c r="S559" s="37">
        <f t="shared" si="133"/>
        <v>1302.5871035671157</v>
      </c>
      <c r="T559" s="37">
        <f t="shared" si="134"/>
        <v>588.45909360796452</v>
      </c>
      <c r="U559" s="37">
        <f t="shared" si="129"/>
        <v>0.36182975099086545</v>
      </c>
      <c r="V559" s="37">
        <f t="shared" si="130"/>
        <v>0.16346085933554569</v>
      </c>
      <c r="W559" s="37">
        <f t="shared" si="131"/>
        <v>0.12259564450165927</v>
      </c>
    </row>
    <row r="560" spans="5:23" x14ac:dyDescent="0.3">
      <c r="E560" s="2" t="s">
        <v>26</v>
      </c>
      <c r="F560" s="2">
        <v>558</v>
      </c>
      <c r="G560" s="2">
        <v>558</v>
      </c>
      <c r="H560" s="2">
        <f t="shared" si="132"/>
        <v>3.8333333333333335</v>
      </c>
      <c r="I560" s="26">
        <v>13.8</v>
      </c>
      <c r="J560" s="30">
        <f t="shared" si="125"/>
        <v>0.16666666666666657</v>
      </c>
      <c r="K560" s="30">
        <f t="shared" si="126"/>
        <v>0.59999999999999964</v>
      </c>
      <c r="L560" s="30">
        <f t="shared" si="120"/>
        <v>184.40837999999999</v>
      </c>
      <c r="M560" s="30">
        <f t="shared" si="121"/>
        <v>7.2857580376306963</v>
      </c>
      <c r="N560" s="30">
        <f t="shared" si="122"/>
        <v>240.99999999999986</v>
      </c>
      <c r="O560" s="30">
        <f t="shared" si="127"/>
        <v>432.69413803763052</v>
      </c>
      <c r="P560" s="37">
        <f t="shared" si="128"/>
        <v>1.6586608624775838</v>
      </c>
      <c r="Q560" s="38">
        <f t="shared" si="123"/>
        <v>1.6586608624775838</v>
      </c>
      <c r="R560" s="38" t="str">
        <f t="shared" si="124"/>
        <v>0</v>
      </c>
      <c r="S560" s="37">
        <f t="shared" si="133"/>
        <v>1304.2457644295932</v>
      </c>
      <c r="T560" s="37">
        <f t="shared" si="134"/>
        <v>588.45909360796452</v>
      </c>
      <c r="U560" s="37">
        <f t="shared" si="129"/>
        <v>0.36229049011933145</v>
      </c>
      <c r="V560" s="37">
        <f t="shared" si="130"/>
        <v>0.16346085933554569</v>
      </c>
      <c r="W560" s="37">
        <f t="shared" si="131"/>
        <v>0.12259564450165927</v>
      </c>
    </row>
    <row r="561" spans="5:23" x14ac:dyDescent="0.3">
      <c r="E561" s="2" t="s">
        <v>26</v>
      </c>
      <c r="F561" s="2">
        <v>559</v>
      </c>
      <c r="G561" s="2">
        <v>559</v>
      </c>
      <c r="H561" s="2">
        <f t="shared" si="132"/>
        <v>4.0277777777777777</v>
      </c>
      <c r="I561" s="26">
        <v>14.5</v>
      </c>
      <c r="J561" s="30">
        <f t="shared" si="125"/>
        <v>0.37499999999999989</v>
      </c>
      <c r="K561" s="30">
        <f t="shared" si="126"/>
        <v>1.3499999999999996</v>
      </c>
      <c r="L561" s="30">
        <f t="shared" si="120"/>
        <v>184.40837999999999</v>
      </c>
      <c r="M561" s="30">
        <f t="shared" si="121"/>
        <v>8.0436390853384463</v>
      </c>
      <c r="N561" s="30">
        <f t="shared" si="122"/>
        <v>542.24999999999989</v>
      </c>
      <c r="O561" s="30">
        <f t="shared" si="127"/>
        <v>734.70201908533829</v>
      </c>
      <c r="P561" s="37">
        <f t="shared" si="128"/>
        <v>2.9592164657603903</v>
      </c>
      <c r="Q561" s="38">
        <f t="shared" si="123"/>
        <v>2.9592164657603903</v>
      </c>
      <c r="R561" s="38" t="str">
        <f t="shared" si="124"/>
        <v>0</v>
      </c>
      <c r="S561" s="37">
        <f t="shared" si="133"/>
        <v>1307.2049808953536</v>
      </c>
      <c r="T561" s="37">
        <f t="shared" si="134"/>
        <v>588.45909360796452</v>
      </c>
      <c r="U561" s="37">
        <f t="shared" si="129"/>
        <v>0.36311249469315382</v>
      </c>
      <c r="V561" s="37">
        <f t="shared" si="130"/>
        <v>0.16346085933554569</v>
      </c>
      <c r="W561" s="37">
        <f t="shared" si="131"/>
        <v>0.12259564450165927</v>
      </c>
    </row>
    <row r="562" spans="5:23" x14ac:dyDescent="0.3">
      <c r="E562" s="2" t="s">
        <v>26</v>
      </c>
      <c r="F562" s="2">
        <v>560</v>
      </c>
      <c r="G562" s="2">
        <v>560</v>
      </c>
      <c r="H562" s="2">
        <f t="shared" si="132"/>
        <v>4.5833333333333339</v>
      </c>
      <c r="I562" s="26">
        <v>16.5</v>
      </c>
      <c r="J562" s="30">
        <f t="shared" si="125"/>
        <v>0.34722222222222221</v>
      </c>
      <c r="K562" s="30">
        <f t="shared" si="126"/>
        <v>1.25</v>
      </c>
      <c r="L562" s="30">
        <f t="shared" si="120"/>
        <v>184.40837999999999</v>
      </c>
      <c r="M562" s="30">
        <f t="shared" si="121"/>
        <v>10.415603999921011</v>
      </c>
      <c r="N562" s="30">
        <f t="shared" si="122"/>
        <v>502.08333333333331</v>
      </c>
      <c r="O562" s="30">
        <f t="shared" si="127"/>
        <v>696.90731733325435</v>
      </c>
      <c r="P562" s="37">
        <f t="shared" si="128"/>
        <v>3.1941585377774162</v>
      </c>
      <c r="Q562" s="38">
        <f t="shared" si="123"/>
        <v>3.1941585377774162</v>
      </c>
      <c r="R562" s="38" t="str">
        <f t="shared" si="124"/>
        <v>0</v>
      </c>
      <c r="S562" s="37">
        <f t="shared" si="133"/>
        <v>1310.399139433131</v>
      </c>
      <c r="T562" s="37">
        <f t="shared" si="134"/>
        <v>588.45909360796452</v>
      </c>
      <c r="U562" s="37">
        <f t="shared" si="129"/>
        <v>0.3639997609536475</v>
      </c>
      <c r="V562" s="37">
        <f t="shared" si="130"/>
        <v>0.16346085933554569</v>
      </c>
      <c r="W562" s="37">
        <f t="shared" si="131"/>
        <v>0.12259564450165927</v>
      </c>
    </row>
    <row r="563" spans="5:23" x14ac:dyDescent="0.3">
      <c r="E563" s="2" t="s">
        <v>26</v>
      </c>
      <c r="F563" s="2">
        <v>561</v>
      </c>
      <c r="G563" s="2">
        <v>561</v>
      </c>
      <c r="H563" s="2">
        <f t="shared" si="132"/>
        <v>4.7222222222222223</v>
      </c>
      <c r="I563" s="26">
        <v>17</v>
      </c>
      <c r="J563" s="30">
        <f t="shared" si="125"/>
        <v>6.9444444444444448E-2</v>
      </c>
      <c r="K563" s="30">
        <f t="shared" si="126"/>
        <v>0.25</v>
      </c>
      <c r="L563" s="30">
        <f t="shared" si="120"/>
        <v>184.40837999999999</v>
      </c>
      <c r="M563" s="30">
        <f t="shared" si="121"/>
        <v>11.056417101844522</v>
      </c>
      <c r="N563" s="30">
        <f t="shared" si="122"/>
        <v>100.41666666666667</v>
      </c>
      <c r="O563" s="30">
        <f t="shared" si="127"/>
        <v>295.8814637685112</v>
      </c>
      <c r="P563" s="37">
        <f t="shared" si="128"/>
        <v>1.397218023351303</v>
      </c>
      <c r="Q563" s="38">
        <f t="shared" si="123"/>
        <v>1.397218023351303</v>
      </c>
      <c r="R563" s="38" t="str">
        <f t="shared" si="124"/>
        <v>0</v>
      </c>
      <c r="S563" s="37">
        <f t="shared" si="133"/>
        <v>1311.7963574564824</v>
      </c>
      <c r="T563" s="37">
        <f t="shared" si="134"/>
        <v>588.45909360796452</v>
      </c>
      <c r="U563" s="37">
        <f t="shared" si="129"/>
        <v>0.36438787707124509</v>
      </c>
      <c r="V563" s="37">
        <f t="shared" si="130"/>
        <v>0.16346085933554569</v>
      </c>
      <c r="W563" s="37">
        <f t="shared" si="131"/>
        <v>0.12259564450165927</v>
      </c>
    </row>
    <row r="564" spans="5:23" x14ac:dyDescent="0.3">
      <c r="E564" s="2" t="s">
        <v>26</v>
      </c>
      <c r="F564" s="2">
        <v>562</v>
      </c>
      <c r="G564" s="2">
        <v>562</v>
      </c>
      <c r="H564" s="2">
        <f t="shared" si="132"/>
        <v>4.7222222222222223</v>
      </c>
      <c r="I564" s="26">
        <v>17</v>
      </c>
      <c r="J564" s="30">
        <f t="shared" si="125"/>
        <v>0</v>
      </c>
      <c r="K564" s="30">
        <f t="shared" si="126"/>
        <v>0</v>
      </c>
      <c r="L564" s="30">
        <f t="shared" si="120"/>
        <v>184.40837999999999</v>
      </c>
      <c r="M564" s="30">
        <f t="shared" si="121"/>
        <v>11.056417101844522</v>
      </c>
      <c r="N564" s="30">
        <f t="shared" si="122"/>
        <v>0</v>
      </c>
      <c r="O564" s="30">
        <f t="shared" si="127"/>
        <v>195.46479710184451</v>
      </c>
      <c r="P564" s="37">
        <f t="shared" si="128"/>
        <v>0.92302820853648804</v>
      </c>
      <c r="Q564" s="38">
        <f t="shared" si="123"/>
        <v>0.92302820853648804</v>
      </c>
      <c r="R564" s="38" t="str">
        <f t="shared" si="124"/>
        <v>0</v>
      </c>
      <c r="S564" s="37">
        <f t="shared" si="133"/>
        <v>1312.7193856650188</v>
      </c>
      <c r="T564" s="37">
        <f t="shared" si="134"/>
        <v>588.45909360796452</v>
      </c>
      <c r="U564" s="37">
        <f t="shared" si="129"/>
        <v>0.36464427379583852</v>
      </c>
      <c r="V564" s="37">
        <f t="shared" si="130"/>
        <v>0.16346085933554569</v>
      </c>
      <c r="W564" s="37">
        <f t="shared" si="131"/>
        <v>0.12259564450165927</v>
      </c>
    </row>
    <row r="565" spans="5:23" x14ac:dyDescent="0.3">
      <c r="E565" s="2" t="s">
        <v>26</v>
      </c>
      <c r="F565" s="2">
        <v>563</v>
      </c>
      <c r="G565" s="2">
        <v>563</v>
      </c>
      <c r="H565" s="2">
        <f t="shared" si="132"/>
        <v>4.7222222222222223</v>
      </c>
      <c r="I565" s="26">
        <v>17</v>
      </c>
      <c r="J565" s="30">
        <f t="shared" si="125"/>
        <v>-0.22222222222222215</v>
      </c>
      <c r="K565" s="30">
        <f t="shared" si="126"/>
        <v>-0.79999999999999982</v>
      </c>
      <c r="L565" s="30">
        <f t="shared" si="120"/>
        <v>184.40837999999999</v>
      </c>
      <c r="M565" s="30">
        <f t="shared" si="121"/>
        <v>11.056417101844522</v>
      </c>
      <c r="N565" s="30">
        <f t="shared" si="122"/>
        <v>-321.33333333333326</v>
      </c>
      <c r="O565" s="30">
        <f t="shared" si="127"/>
        <v>-125.86853623148875</v>
      </c>
      <c r="P565" s="37">
        <f t="shared" si="128"/>
        <v>-0.59437919887091917</v>
      </c>
      <c r="Q565" s="38" t="str">
        <f t="shared" si="123"/>
        <v>0</v>
      </c>
      <c r="R565" s="38">
        <f t="shared" si="124"/>
        <v>0.59437919887091917</v>
      </c>
      <c r="S565" s="37">
        <f t="shared" si="133"/>
        <v>1312.7193856650188</v>
      </c>
      <c r="T565" s="37">
        <f t="shared" si="134"/>
        <v>589.05347280683543</v>
      </c>
      <c r="U565" s="37">
        <f t="shared" si="129"/>
        <v>0.36464427379583852</v>
      </c>
      <c r="V565" s="37">
        <f t="shared" si="130"/>
        <v>0.16362596466856541</v>
      </c>
      <c r="W565" s="37">
        <f t="shared" si="131"/>
        <v>0.12271947350142406</v>
      </c>
    </row>
    <row r="566" spans="5:23" x14ac:dyDescent="0.3">
      <c r="E566" s="2" t="s">
        <v>26</v>
      </c>
      <c r="F566" s="2">
        <v>564</v>
      </c>
      <c r="G566" s="2">
        <v>564</v>
      </c>
      <c r="H566" s="2">
        <f t="shared" si="132"/>
        <v>4.2777777777777777</v>
      </c>
      <c r="I566" s="26">
        <v>15.4</v>
      </c>
      <c r="J566" s="30">
        <f t="shared" si="125"/>
        <v>-0.95833333333333337</v>
      </c>
      <c r="K566" s="30">
        <f t="shared" si="126"/>
        <v>-3.45</v>
      </c>
      <c r="L566" s="30">
        <f t="shared" si="120"/>
        <v>184.40837999999999</v>
      </c>
      <c r="M566" s="30">
        <f t="shared" si="121"/>
        <v>9.0731483732645231</v>
      </c>
      <c r="N566" s="30">
        <f t="shared" si="122"/>
        <v>-1385.75</v>
      </c>
      <c r="O566" s="30">
        <f t="shared" si="127"/>
        <v>-1192.2684716267354</v>
      </c>
      <c r="P566" s="37">
        <f t="shared" si="128"/>
        <v>-5.1002595730699234</v>
      </c>
      <c r="Q566" s="38" t="str">
        <f t="shared" si="123"/>
        <v>0</v>
      </c>
      <c r="R566" s="38">
        <f t="shared" si="124"/>
        <v>5.1002595730699234</v>
      </c>
      <c r="S566" s="37">
        <f t="shared" si="133"/>
        <v>1312.7193856650188</v>
      </c>
      <c r="T566" s="37">
        <f t="shared" si="134"/>
        <v>594.15373237990536</v>
      </c>
      <c r="U566" s="37">
        <f t="shared" si="129"/>
        <v>0.36464427379583852</v>
      </c>
      <c r="V566" s="37">
        <f t="shared" si="130"/>
        <v>0.1650427034388626</v>
      </c>
      <c r="W566" s="37">
        <f t="shared" si="131"/>
        <v>0.12378202757914694</v>
      </c>
    </row>
    <row r="567" spans="5:23" x14ac:dyDescent="0.3">
      <c r="E567" s="2" t="s">
        <v>26</v>
      </c>
      <c r="F567" s="2">
        <v>565</v>
      </c>
      <c r="G567" s="2">
        <v>565</v>
      </c>
      <c r="H567" s="2">
        <f t="shared" si="132"/>
        <v>2.8055555555555558</v>
      </c>
      <c r="I567" s="26">
        <v>10.1</v>
      </c>
      <c r="J567" s="30">
        <f t="shared" si="125"/>
        <v>-1.4722222222222223</v>
      </c>
      <c r="K567" s="30">
        <f t="shared" si="126"/>
        <v>-5.3000000000000007</v>
      </c>
      <c r="L567" s="30">
        <f t="shared" si="120"/>
        <v>184.40837999999999</v>
      </c>
      <c r="M567" s="30">
        <f t="shared" si="121"/>
        <v>3.9026474344607611</v>
      </c>
      <c r="N567" s="30">
        <f t="shared" si="122"/>
        <v>-2128.8333333333335</v>
      </c>
      <c r="O567" s="30">
        <f t="shared" si="127"/>
        <v>-1940.5223058988727</v>
      </c>
      <c r="P567" s="37">
        <f t="shared" si="128"/>
        <v>-5.4442431359940597</v>
      </c>
      <c r="Q567" s="38" t="str">
        <f t="shared" si="123"/>
        <v>0</v>
      </c>
      <c r="R567" s="38">
        <f t="shared" si="124"/>
        <v>5.4442431359940597</v>
      </c>
      <c r="S567" s="37">
        <f t="shared" si="133"/>
        <v>1312.7193856650188</v>
      </c>
      <c r="T567" s="37">
        <f t="shared" si="134"/>
        <v>599.59797551589941</v>
      </c>
      <c r="U567" s="37">
        <f t="shared" si="129"/>
        <v>0.36464427379583852</v>
      </c>
      <c r="V567" s="37">
        <f t="shared" si="130"/>
        <v>0.16655499319886094</v>
      </c>
      <c r="W567" s="37">
        <f t="shared" si="131"/>
        <v>0.12491624489914571</v>
      </c>
    </row>
    <row r="568" spans="5:23" x14ac:dyDescent="0.3">
      <c r="E568" s="2" t="s">
        <v>26</v>
      </c>
      <c r="F568" s="2">
        <v>566</v>
      </c>
      <c r="G568" s="2">
        <v>566</v>
      </c>
      <c r="H568" s="2">
        <f t="shared" si="132"/>
        <v>1.3333333333333333</v>
      </c>
      <c r="I568" s="26">
        <v>4.8</v>
      </c>
      <c r="J568" s="30">
        <f t="shared" si="125"/>
        <v>-1.4027777777777777</v>
      </c>
      <c r="K568" s="30">
        <f t="shared" si="126"/>
        <v>-5.05</v>
      </c>
      <c r="L568" s="30">
        <f t="shared" si="120"/>
        <v>184.40837999999999</v>
      </c>
      <c r="M568" s="30">
        <f t="shared" si="121"/>
        <v>0.88145276825777774</v>
      </c>
      <c r="N568" s="30">
        <f t="shared" si="122"/>
        <v>-2028.4166666666665</v>
      </c>
      <c r="O568" s="30">
        <f t="shared" si="127"/>
        <v>-1843.1268338984087</v>
      </c>
      <c r="P568" s="37">
        <f t="shared" si="128"/>
        <v>-2.457502445197878</v>
      </c>
      <c r="Q568" s="38" t="str">
        <f t="shared" si="123"/>
        <v>0</v>
      </c>
      <c r="R568" s="38">
        <f t="shared" si="124"/>
        <v>2.457502445197878</v>
      </c>
      <c r="S568" s="37">
        <f t="shared" si="133"/>
        <v>1312.7193856650188</v>
      </c>
      <c r="T568" s="37">
        <f t="shared" si="134"/>
        <v>602.05547796109727</v>
      </c>
      <c r="U568" s="37">
        <f t="shared" si="129"/>
        <v>0.36464427379583852</v>
      </c>
      <c r="V568" s="37">
        <f t="shared" si="130"/>
        <v>0.16723763276697146</v>
      </c>
      <c r="W568" s="37">
        <f t="shared" si="131"/>
        <v>0.12542822457522859</v>
      </c>
    </row>
    <row r="569" spans="5:23" x14ac:dyDescent="0.3">
      <c r="E569" s="2" t="s">
        <v>26</v>
      </c>
      <c r="F569" s="2">
        <v>567</v>
      </c>
      <c r="G569" s="2">
        <v>567</v>
      </c>
      <c r="H569" s="2">
        <f t="shared" si="132"/>
        <v>0</v>
      </c>
      <c r="I569" s="26">
        <v>0</v>
      </c>
      <c r="J569" s="30">
        <f t="shared" si="125"/>
        <v>-0.66666666666666663</v>
      </c>
      <c r="K569" s="30">
        <f t="shared" si="126"/>
        <v>-2.4</v>
      </c>
      <c r="L569" s="30">
        <f t="shared" si="120"/>
        <v>184.40837999999999</v>
      </c>
      <c r="M569" s="30">
        <f t="shared" si="121"/>
        <v>0</v>
      </c>
      <c r="N569" s="30">
        <f t="shared" si="122"/>
        <v>-964</v>
      </c>
      <c r="O569" s="30">
        <f t="shared" si="127"/>
        <v>-779.59162000000003</v>
      </c>
      <c r="P569" s="37">
        <f t="shared" si="128"/>
        <v>0</v>
      </c>
      <c r="Q569" s="38" t="str">
        <f t="shared" si="123"/>
        <v>0</v>
      </c>
      <c r="R569" s="38" t="str">
        <f t="shared" si="124"/>
        <v>0</v>
      </c>
      <c r="S569" s="37">
        <f t="shared" si="133"/>
        <v>1312.7193856650188</v>
      </c>
      <c r="T569" s="37">
        <f t="shared" si="134"/>
        <v>602.05547796109727</v>
      </c>
      <c r="U569" s="37">
        <f t="shared" si="129"/>
        <v>0.36464427379583852</v>
      </c>
      <c r="V569" s="37">
        <f t="shared" si="130"/>
        <v>0.16723763276697146</v>
      </c>
      <c r="W569" s="37">
        <f t="shared" si="131"/>
        <v>0.12542822457522859</v>
      </c>
    </row>
    <row r="570" spans="5:23" x14ac:dyDescent="0.3">
      <c r="E570" s="2" t="s">
        <v>26</v>
      </c>
      <c r="F570" s="2">
        <v>568</v>
      </c>
      <c r="G570" s="2">
        <v>568</v>
      </c>
      <c r="H570" s="2">
        <f t="shared" si="132"/>
        <v>0</v>
      </c>
      <c r="I570" s="26">
        <v>0</v>
      </c>
      <c r="J570" s="30">
        <f t="shared" si="125"/>
        <v>0</v>
      </c>
      <c r="K570" s="30">
        <f t="shared" si="126"/>
        <v>0</v>
      </c>
      <c r="L570" s="30">
        <f t="shared" si="120"/>
        <v>184.40837999999999</v>
      </c>
      <c r="M570" s="30">
        <f t="shared" si="121"/>
        <v>0</v>
      </c>
      <c r="N570" s="30">
        <f t="shared" si="122"/>
        <v>0</v>
      </c>
      <c r="O570" s="30">
        <f t="shared" si="127"/>
        <v>184.40837999999999</v>
      </c>
      <c r="P570" s="37">
        <f t="shared" si="128"/>
        <v>0</v>
      </c>
      <c r="Q570" s="38" t="str">
        <f t="shared" si="123"/>
        <v>0</v>
      </c>
      <c r="R570" s="38" t="str">
        <f t="shared" si="124"/>
        <v>0</v>
      </c>
      <c r="S570" s="37">
        <f t="shared" si="133"/>
        <v>1312.7193856650188</v>
      </c>
      <c r="T570" s="37">
        <f t="shared" si="134"/>
        <v>602.05547796109727</v>
      </c>
      <c r="U570" s="37">
        <f t="shared" si="129"/>
        <v>0.36464427379583852</v>
      </c>
      <c r="V570" s="37">
        <f t="shared" si="130"/>
        <v>0.16723763276697146</v>
      </c>
      <c r="W570" s="37">
        <f t="shared" si="131"/>
        <v>0.12542822457522859</v>
      </c>
    </row>
    <row r="571" spans="5:23" x14ac:dyDescent="0.3">
      <c r="E571" s="2" t="s">
        <v>26</v>
      </c>
      <c r="F571" s="2">
        <v>569</v>
      </c>
      <c r="G571" s="2">
        <v>569</v>
      </c>
      <c r="H571" s="2">
        <f t="shared" si="132"/>
        <v>0</v>
      </c>
      <c r="I571" s="26">
        <v>0</v>
      </c>
      <c r="J571" s="30">
        <f t="shared" si="125"/>
        <v>0</v>
      </c>
      <c r="K571" s="30">
        <f t="shared" si="126"/>
        <v>0</v>
      </c>
      <c r="L571" s="30">
        <f t="shared" si="120"/>
        <v>184.40837999999999</v>
      </c>
      <c r="M571" s="30">
        <f t="shared" si="121"/>
        <v>0</v>
      </c>
      <c r="N571" s="30">
        <f t="shared" si="122"/>
        <v>0</v>
      </c>
      <c r="O571" s="30">
        <f t="shared" si="127"/>
        <v>184.40837999999999</v>
      </c>
      <c r="P571" s="37">
        <f t="shared" si="128"/>
        <v>0</v>
      </c>
      <c r="Q571" s="38" t="str">
        <f t="shared" si="123"/>
        <v>0</v>
      </c>
      <c r="R571" s="38" t="str">
        <f t="shared" si="124"/>
        <v>0</v>
      </c>
      <c r="S571" s="37">
        <f t="shared" si="133"/>
        <v>1312.7193856650188</v>
      </c>
      <c r="T571" s="37">
        <f t="shared" si="134"/>
        <v>602.05547796109727</v>
      </c>
      <c r="U571" s="37">
        <f t="shared" si="129"/>
        <v>0.36464427379583852</v>
      </c>
      <c r="V571" s="37">
        <f t="shared" si="130"/>
        <v>0.16723763276697146</v>
      </c>
      <c r="W571" s="37">
        <f t="shared" si="131"/>
        <v>0.12542822457522859</v>
      </c>
    </row>
    <row r="572" spans="5:23" x14ac:dyDescent="0.3">
      <c r="E572" s="2" t="s">
        <v>26</v>
      </c>
      <c r="F572" s="2">
        <v>570</v>
      </c>
      <c r="G572" s="2">
        <v>570</v>
      </c>
      <c r="H572" s="2">
        <f t="shared" si="132"/>
        <v>0</v>
      </c>
      <c r="I572" s="26">
        <v>0</v>
      </c>
      <c r="J572" s="30">
        <f t="shared" si="125"/>
        <v>0</v>
      </c>
      <c r="K572" s="30">
        <f t="shared" si="126"/>
        <v>0</v>
      </c>
      <c r="L572" s="30">
        <f t="shared" si="120"/>
        <v>184.40837999999999</v>
      </c>
      <c r="M572" s="30">
        <f t="shared" si="121"/>
        <v>0</v>
      </c>
      <c r="N572" s="30">
        <f t="shared" si="122"/>
        <v>0</v>
      </c>
      <c r="O572" s="30">
        <f t="shared" si="127"/>
        <v>184.40837999999999</v>
      </c>
      <c r="P572" s="37">
        <f t="shared" si="128"/>
        <v>0</v>
      </c>
      <c r="Q572" s="38" t="str">
        <f t="shared" si="123"/>
        <v>0</v>
      </c>
      <c r="R572" s="38" t="str">
        <f t="shared" si="124"/>
        <v>0</v>
      </c>
      <c r="S572" s="37">
        <f t="shared" si="133"/>
        <v>1312.7193856650188</v>
      </c>
      <c r="T572" s="37">
        <f t="shared" si="134"/>
        <v>602.05547796109727</v>
      </c>
      <c r="U572" s="37">
        <f t="shared" si="129"/>
        <v>0.36464427379583852</v>
      </c>
      <c r="V572" s="37">
        <f t="shared" si="130"/>
        <v>0.16723763276697146</v>
      </c>
      <c r="W572" s="37">
        <f t="shared" si="131"/>
        <v>0.12542822457522859</v>
      </c>
    </row>
    <row r="573" spans="5:23" x14ac:dyDescent="0.3">
      <c r="E573" s="2" t="s">
        <v>26</v>
      </c>
      <c r="F573" s="2">
        <v>571</v>
      </c>
      <c r="G573" s="2">
        <v>571</v>
      </c>
      <c r="H573" s="2">
        <f t="shared" si="132"/>
        <v>0</v>
      </c>
      <c r="I573" s="26">
        <v>0</v>
      </c>
      <c r="J573" s="30">
        <f t="shared" si="125"/>
        <v>0</v>
      </c>
      <c r="K573" s="30">
        <f t="shared" si="126"/>
        <v>0</v>
      </c>
      <c r="L573" s="30">
        <f t="shared" si="120"/>
        <v>184.40837999999999</v>
      </c>
      <c r="M573" s="30">
        <f t="shared" si="121"/>
        <v>0</v>
      </c>
      <c r="N573" s="30">
        <f t="shared" si="122"/>
        <v>0</v>
      </c>
      <c r="O573" s="30">
        <f t="shared" si="127"/>
        <v>184.40837999999999</v>
      </c>
      <c r="P573" s="37">
        <f t="shared" si="128"/>
        <v>0</v>
      </c>
      <c r="Q573" s="38" t="str">
        <f t="shared" si="123"/>
        <v>0</v>
      </c>
      <c r="R573" s="38" t="str">
        <f t="shared" si="124"/>
        <v>0</v>
      </c>
      <c r="S573" s="37">
        <f t="shared" si="133"/>
        <v>1312.7193856650188</v>
      </c>
      <c r="T573" s="37">
        <f t="shared" si="134"/>
        <v>602.05547796109727</v>
      </c>
      <c r="U573" s="37">
        <f t="shared" si="129"/>
        <v>0.36464427379583852</v>
      </c>
      <c r="V573" s="37">
        <f t="shared" si="130"/>
        <v>0.16723763276697146</v>
      </c>
      <c r="W573" s="37">
        <f t="shared" si="131"/>
        <v>0.12542822457522859</v>
      </c>
    </row>
    <row r="574" spans="5:23" x14ac:dyDescent="0.3">
      <c r="E574" s="2" t="s">
        <v>26</v>
      </c>
      <c r="F574" s="2">
        <v>572</v>
      </c>
      <c r="G574" s="2">
        <v>572</v>
      </c>
      <c r="H574" s="2">
        <f t="shared" si="132"/>
        <v>0</v>
      </c>
      <c r="I574" s="26">
        <v>0</v>
      </c>
      <c r="J574" s="30">
        <f t="shared" si="125"/>
        <v>0</v>
      </c>
      <c r="K574" s="30">
        <f t="shared" si="126"/>
        <v>0</v>
      </c>
      <c r="L574" s="30">
        <f t="shared" si="120"/>
        <v>184.40837999999999</v>
      </c>
      <c r="M574" s="30">
        <f t="shared" si="121"/>
        <v>0</v>
      </c>
      <c r="N574" s="30">
        <f t="shared" si="122"/>
        <v>0</v>
      </c>
      <c r="O574" s="30">
        <f t="shared" si="127"/>
        <v>184.40837999999999</v>
      </c>
      <c r="P574" s="37">
        <f t="shared" si="128"/>
        <v>0</v>
      </c>
      <c r="Q574" s="38" t="str">
        <f t="shared" si="123"/>
        <v>0</v>
      </c>
      <c r="R574" s="38" t="str">
        <f t="shared" si="124"/>
        <v>0</v>
      </c>
      <c r="S574" s="37">
        <f t="shared" si="133"/>
        <v>1312.7193856650188</v>
      </c>
      <c r="T574" s="37">
        <f t="shared" si="134"/>
        <v>602.05547796109727</v>
      </c>
      <c r="U574" s="37">
        <f t="shared" si="129"/>
        <v>0.36464427379583852</v>
      </c>
      <c r="V574" s="37">
        <f t="shared" si="130"/>
        <v>0.16723763276697146</v>
      </c>
      <c r="W574" s="37">
        <f t="shared" si="131"/>
        <v>0.12542822457522859</v>
      </c>
    </row>
    <row r="575" spans="5:23" x14ac:dyDescent="0.3">
      <c r="E575" s="2" t="s">
        <v>26</v>
      </c>
      <c r="F575" s="2">
        <v>573</v>
      </c>
      <c r="G575" s="2">
        <v>573</v>
      </c>
      <c r="H575" s="2">
        <f t="shared" si="132"/>
        <v>0</v>
      </c>
      <c r="I575" s="26">
        <v>0</v>
      </c>
      <c r="J575" s="30">
        <f t="shared" si="125"/>
        <v>0</v>
      </c>
      <c r="K575" s="30">
        <f t="shared" si="126"/>
        <v>0</v>
      </c>
      <c r="L575" s="30">
        <f t="shared" si="120"/>
        <v>184.40837999999999</v>
      </c>
      <c r="M575" s="30">
        <f t="shared" si="121"/>
        <v>0</v>
      </c>
      <c r="N575" s="30">
        <f t="shared" si="122"/>
        <v>0</v>
      </c>
      <c r="O575" s="30">
        <f t="shared" si="127"/>
        <v>184.40837999999999</v>
      </c>
      <c r="P575" s="37">
        <f t="shared" si="128"/>
        <v>0</v>
      </c>
      <c r="Q575" s="38" t="str">
        <f t="shared" si="123"/>
        <v>0</v>
      </c>
      <c r="R575" s="38" t="str">
        <f t="shared" si="124"/>
        <v>0</v>
      </c>
      <c r="S575" s="37">
        <f t="shared" si="133"/>
        <v>1312.7193856650188</v>
      </c>
      <c r="T575" s="37">
        <f t="shared" si="134"/>
        <v>602.05547796109727</v>
      </c>
      <c r="U575" s="37">
        <f t="shared" si="129"/>
        <v>0.36464427379583852</v>
      </c>
      <c r="V575" s="37">
        <f t="shared" si="130"/>
        <v>0.16723763276697146</v>
      </c>
      <c r="W575" s="37">
        <f t="shared" si="131"/>
        <v>0.12542822457522859</v>
      </c>
    </row>
    <row r="576" spans="5:23" x14ac:dyDescent="0.3">
      <c r="E576" s="2" t="s">
        <v>26</v>
      </c>
      <c r="F576" s="2">
        <v>574</v>
      </c>
      <c r="G576" s="2">
        <v>574</v>
      </c>
      <c r="H576" s="2">
        <f t="shared" si="132"/>
        <v>0</v>
      </c>
      <c r="I576" s="26">
        <v>0</v>
      </c>
      <c r="J576" s="30">
        <f t="shared" si="125"/>
        <v>0</v>
      </c>
      <c r="K576" s="30">
        <f t="shared" si="126"/>
        <v>0</v>
      </c>
      <c r="L576" s="30">
        <f t="shared" si="120"/>
        <v>184.40837999999999</v>
      </c>
      <c r="M576" s="30">
        <f t="shared" si="121"/>
        <v>0</v>
      </c>
      <c r="N576" s="30">
        <f t="shared" si="122"/>
        <v>0</v>
      </c>
      <c r="O576" s="30">
        <f t="shared" si="127"/>
        <v>184.40837999999999</v>
      </c>
      <c r="P576" s="37">
        <f t="shared" si="128"/>
        <v>0</v>
      </c>
      <c r="Q576" s="38" t="str">
        <f t="shared" si="123"/>
        <v>0</v>
      </c>
      <c r="R576" s="38" t="str">
        <f t="shared" si="124"/>
        <v>0</v>
      </c>
      <c r="S576" s="37">
        <f t="shared" si="133"/>
        <v>1312.7193856650188</v>
      </c>
      <c r="T576" s="37">
        <f t="shared" si="134"/>
        <v>602.05547796109727</v>
      </c>
      <c r="U576" s="37">
        <f t="shared" si="129"/>
        <v>0.36464427379583852</v>
      </c>
      <c r="V576" s="37">
        <f t="shared" si="130"/>
        <v>0.16723763276697146</v>
      </c>
      <c r="W576" s="37">
        <f t="shared" si="131"/>
        <v>0.12542822457522859</v>
      </c>
    </row>
    <row r="577" spans="5:23" x14ac:dyDescent="0.3">
      <c r="E577" s="2" t="s">
        <v>26</v>
      </c>
      <c r="F577" s="2">
        <v>575</v>
      </c>
      <c r="G577" s="2">
        <v>575</v>
      </c>
      <c r="H577" s="2">
        <f t="shared" si="132"/>
        <v>0</v>
      </c>
      <c r="I577" s="26">
        <v>0</v>
      </c>
      <c r="J577" s="30">
        <f t="shared" si="125"/>
        <v>0</v>
      </c>
      <c r="K577" s="30">
        <f t="shared" si="126"/>
        <v>0</v>
      </c>
      <c r="L577" s="30">
        <f t="shared" si="120"/>
        <v>184.40837999999999</v>
      </c>
      <c r="M577" s="30">
        <f t="shared" si="121"/>
        <v>0</v>
      </c>
      <c r="N577" s="30">
        <f t="shared" si="122"/>
        <v>0</v>
      </c>
      <c r="O577" s="30">
        <f t="shared" si="127"/>
        <v>184.40837999999999</v>
      </c>
      <c r="P577" s="37">
        <f t="shared" si="128"/>
        <v>0</v>
      </c>
      <c r="Q577" s="38" t="str">
        <f t="shared" si="123"/>
        <v>0</v>
      </c>
      <c r="R577" s="38" t="str">
        <f t="shared" si="124"/>
        <v>0</v>
      </c>
      <c r="S577" s="37">
        <f t="shared" si="133"/>
        <v>1312.7193856650188</v>
      </c>
      <c r="T577" s="37">
        <f t="shared" si="134"/>
        <v>602.05547796109727</v>
      </c>
      <c r="U577" s="37">
        <f t="shared" si="129"/>
        <v>0.36464427379583852</v>
      </c>
      <c r="V577" s="37">
        <f t="shared" si="130"/>
        <v>0.16723763276697146</v>
      </c>
      <c r="W577" s="37">
        <f t="shared" si="131"/>
        <v>0.12542822457522859</v>
      </c>
    </row>
    <row r="578" spans="5:23" x14ac:dyDescent="0.3">
      <c r="E578" s="2" t="s">
        <v>26</v>
      </c>
      <c r="F578" s="2">
        <v>576</v>
      </c>
      <c r="G578" s="2">
        <v>576</v>
      </c>
      <c r="H578" s="2">
        <f t="shared" si="132"/>
        <v>0</v>
      </c>
      <c r="I578" s="26">
        <v>0</v>
      </c>
      <c r="J578" s="30">
        <f t="shared" si="125"/>
        <v>0</v>
      </c>
      <c r="K578" s="30">
        <f t="shared" si="126"/>
        <v>0</v>
      </c>
      <c r="L578" s="30">
        <f t="shared" ref="L578:L641" si="135">$C$2*9.81*$C$4</f>
        <v>184.40837999999999</v>
      </c>
      <c r="M578" s="30">
        <f t="shared" ref="M578:M641" si="136">1/2*$C$3*1.223*$C$5*(H578^2)</f>
        <v>0</v>
      </c>
      <c r="N578" s="30">
        <f t="shared" ref="N578:N641" si="137">$C$2*J578</f>
        <v>0</v>
      </c>
      <c r="O578" s="30">
        <f t="shared" si="127"/>
        <v>184.40837999999999</v>
      </c>
      <c r="P578" s="37">
        <f t="shared" si="128"/>
        <v>0</v>
      </c>
      <c r="Q578" s="38" t="str">
        <f t="shared" ref="Q578:Q641" si="138">IF(P578&gt;0, P578, "0")</f>
        <v>0</v>
      </c>
      <c r="R578" s="38" t="str">
        <f t="shared" ref="R578:R641" si="139">IF(P578&lt;0, P578*-1, "0")</f>
        <v>0</v>
      </c>
      <c r="S578" s="37">
        <f t="shared" si="133"/>
        <v>1312.7193856650188</v>
      </c>
      <c r="T578" s="37">
        <f t="shared" si="134"/>
        <v>602.05547796109727</v>
      </c>
      <c r="U578" s="37">
        <f t="shared" si="129"/>
        <v>0.36464427379583852</v>
      </c>
      <c r="V578" s="37">
        <f t="shared" si="130"/>
        <v>0.16723763276697146</v>
      </c>
      <c r="W578" s="37">
        <f t="shared" si="131"/>
        <v>0.12542822457522859</v>
      </c>
    </row>
    <row r="579" spans="5:23" x14ac:dyDescent="0.3">
      <c r="E579" s="2" t="s">
        <v>26</v>
      </c>
      <c r="F579" s="2">
        <v>577</v>
      </c>
      <c r="G579" s="2">
        <v>577</v>
      </c>
      <c r="H579" s="2">
        <f t="shared" si="132"/>
        <v>0</v>
      </c>
      <c r="I579" s="26">
        <v>0</v>
      </c>
      <c r="J579" s="30">
        <f t="shared" ref="J579:J642" si="140">($I580-$I578)/2/3.6</f>
        <v>0</v>
      </c>
      <c r="K579" s="30">
        <f t="shared" ref="K579:K642" si="141">($I580-$I578)/2</f>
        <v>0</v>
      </c>
      <c r="L579" s="30">
        <f t="shared" si="135"/>
        <v>184.40837999999999</v>
      </c>
      <c r="M579" s="30">
        <f t="shared" si="136"/>
        <v>0</v>
      </c>
      <c r="N579" s="30">
        <f t="shared" si="137"/>
        <v>0</v>
      </c>
      <c r="O579" s="30">
        <f t="shared" ref="O579:O591" si="142">L579+M579+N579</f>
        <v>184.40837999999999</v>
      </c>
      <c r="P579" s="37">
        <f t="shared" ref="P579:P642" si="143">(O579*H579)/1000</f>
        <v>0</v>
      </c>
      <c r="Q579" s="38" t="str">
        <f t="shared" si="138"/>
        <v>0</v>
      </c>
      <c r="R579" s="38" t="str">
        <f t="shared" si="139"/>
        <v>0</v>
      </c>
      <c r="S579" s="37">
        <f t="shared" si="133"/>
        <v>1312.7193856650188</v>
      </c>
      <c r="T579" s="37">
        <f t="shared" si="134"/>
        <v>602.05547796109727</v>
      </c>
      <c r="U579" s="37">
        <f t="shared" ref="U579:U642" si="144">(((S579)/60)/60)</f>
        <v>0.36464427379583852</v>
      </c>
      <c r="V579" s="37">
        <f t="shared" ref="V579:V642" si="145">(((T579)/60)/60)</f>
        <v>0.16723763276697146</v>
      </c>
      <c r="W579" s="37">
        <f t="shared" ref="W579:W642" si="146">V579*0.75</f>
        <v>0.12542822457522859</v>
      </c>
    </row>
    <row r="580" spans="5:23" x14ac:dyDescent="0.3">
      <c r="E580" s="2" t="s">
        <v>26</v>
      </c>
      <c r="F580" s="2">
        <v>578</v>
      </c>
      <c r="G580" s="2">
        <v>578</v>
      </c>
      <c r="H580" s="2">
        <f t="shared" ref="H580:H643" si="147">I580*(1000/3600)</f>
        <v>0</v>
      </c>
      <c r="I580" s="26">
        <v>0</v>
      </c>
      <c r="J580" s="30">
        <f t="shared" si="140"/>
        <v>0</v>
      </c>
      <c r="K580" s="30">
        <f t="shared" si="141"/>
        <v>0</v>
      </c>
      <c r="L580" s="30">
        <f t="shared" si="135"/>
        <v>184.40837999999999</v>
      </c>
      <c r="M580" s="30">
        <f t="shared" si="136"/>
        <v>0</v>
      </c>
      <c r="N580" s="30">
        <f t="shared" si="137"/>
        <v>0</v>
      </c>
      <c r="O580" s="30">
        <f t="shared" si="142"/>
        <v>184.40837999999999</v>
      </c>
      <c r="P580" s="37">
        <f t="shared" si="143"/>
        <v>0</v>
      </c>
      <c r="Q580" s="38" t="str">
        <f t="shared" si="138"/>
        <v>0</v>
      </c>
      <c r="R580" s="38" t="str">
        <f t="shared" si="139"/>
        <v>0</v>
      </c>
      <c r="S580" s="37">
        <f t="shared" ref="S580:S643" si="148">S579+Q580</f>
        <v>1312.7193856650188</v>
      </c>
      <c r="T580" s="37">
        <f t="shared" ref="T580:T643" si="149">T579+R580</f>
        <v>602.05547796109727</v>
      </c>
      <c r="U580" s="37">
        <f t="shared" si="144"/>
        <v>0.36464427379583852</v>
      </c>
      <c r="V580" s="37">
        <f t="shared" si="145"/>
        <v>0.16723763276697146</v>
      </c>
      <c r="W580" s="37">
        <f t="shared" si="146"/>
        <v>0.12542822457522859</v>
      </c>
    </row>
    <row r="581" spans="5:23" x14ac:dyDescent="0.3">
      <c r="E581" s="2" t="s">
        <v>26</v>
      </c>
      <c r="F581" s="2">
        <v>579</v>
      </c>
      <c r="G581" s="2">
        <v>579</v>
      </c>
      <c r="H581" s="2">
        <f t="shared" si="147"/>
        <v>0</v>
      </c>
      <c r="I581" s="26">
        <v>0</v>
      </c>
      <c r="J581" s="30">
        <f t="shared" si="140"/>
        <v>0</v>
      </c>
      <c r="K581" s="30">
        <f t="shared" si="141"/>
        <v>0</v>
      </c>
      <c r="L581" s="30">
        <f t="shared" si="135"/>
        <v>184.40837999999999</v>
      </c>
      <c r="M581" s="30">
        <f t="shared" si="136"/>
        <v>0</v>
      </c>
      <c r="N581" s="30">
        <f t="shared" si="137"/>
        <v>0</v>
      </c>
      <c r="O581" s="30">
        <f t="shared" si="142"/>
        <v>184.40837999999999</v>
      </c>
      <c r="P581" s="37">
        <f t="shared" si="143"/>
        <v>0</v>
      </c>
      <c r="Q581" s="38" t="str">
        <f t="shared" si="138"/>
        <v>0</v>
      </c>
      <c r="R581" s="38" t="str">
        <f t="shared" si="139"/>
        <v>0</v>
      </c>
      <c r="S581" s="37">
        <f t="shared" si="148"/>
        <v>1312.7193856650188</v>
      </c>
      <c r="T581" s="37">
        <f t="shared" si="149"/>
        <v>602.05547796109727</v>
      </c>
      <c r="U581" s="37">
        <f t="shared" si="144"/>
        <v>0.36464427379583852</v>
      </c>
      <c r="V581" s="37">
        <f t="shared" si="145"/>
        <v>0.16723763276697146</v>
      </c>
      <c r="W581" s="37">
        <f t="shared" si="146"/>
        <v>0.12542822457522859</v>
      </c>
    </row>
    <row r="582" spans="5:23" x14ac:dyDescent="0.3">
      <c r="E582" s="2" t="s">
        <v>26</v>
      </c>
      <c r="F582" s="2">
        <v>580</v>
      </c>
      <c r="G582" s="2">
        <v>580</v>
      </c>
      <c r="H582" s="2">
        <f t="shared" si="147"/>
        <v>0</v>
      </c>
      <c r="I582" s="26">
        <v>0</v>
      </c>
      <c r="J582" s="30">
        <f t="shared" si="140"/>
        <v>0</v>
      </c>
      <c r="K582" s="30">
        <f t="shared" si="141"/>
        <v>0</v>
      </c>
      <c r="L582" s="30">
        <f t="shared" si="135"/>
        <v>184.40837999999999</v>
      </c>
      <c r="M582" s="30">
        <f t="shared" si="136"/>
        <v>0</v>
      </c>
      <c r="N582" s="30">
        <f t="shared" si="137"/>
        <v>0</v>
      </c>
      <c r="O582" s="30">
        <f t="shared" si="142"/>
        <v>184.40837999999999</v>
      </c>
      <c r="P582" s="37">
        <f t="shared" si="143"/>
        <v>0</v>
      </c>
      <c r="Q582" s="38" t="str">
        <f t="shared" si="138"/>
        <v>0</v>
      </c>
      <c r="R582" s="38" t="str">
        <f t="shared" si="139"/>
        <v>0</v>
      </c>
      <c r="S582" s="37">
        <f t="shared" si="148"/>
        <v>1312.7193856650188</v>
      </c>
      <c r="T582" s="37">
        <f t="shared" si="149"/>
        <v>602.05547796109727</v>
      </c>
      <c r="U582" s="37">
        <f t="shared" si="144"/>
        <v>0.36464427379583852</v>
      </c>
      <c r="V582" s="37">
        <f t="shared" si="145"/>
        <v>0.16723763276697146</v>
      </c>
      <c r="W582" s="37">
        <f t="shared" si="146"/>
        <v>0.12542822457522859</v>
      </c>
    </row>
    <row r="583" spans="5:23" x14ac:dyDescent="0.3">
      <c r="E583" s="2" t="s">
        <v>26</v>
      </c>
      <c r="F583" s="2">
        <v>581</v>
      </c>
      <c r="G583" s="2">
        <v>581</v>
      </c>
      <c r="H583" s="2">
        <f t="shared" si="147"/>
        <v>0</v>
      </c>
      <c r="I583" s="26">
        <v>0</v>
      </c>
      <c r="J583" s="30">
        <f t="shared" si="140"/>
        <v>0</v>
      </c>
      <c r="K583" s="30">
        <f t="shared" si="141"/>
        <v>0</v>
      </c>
      <c r="L583" s="30">
        <f t="shared" si="135"/>
        <v>184.40837999999999</v>
      </c>
      <c r="M583" s="30">
        <f t="shared" si="136"/>
        <v>0</v>
      </c>
      <c r="N583" s="30">
        <f t="shared" si="137"/>
        <v>0</v>
      </c>
      <c r="O583" s="30">
        <f t="shared" si="142"/>
        <v>184.40837999999999</v>
      </c>
      <c r="P583" s="37">
        <f t="shared" si="143"/>
        <v>0</v>
      </c>
      <c r="Q583" s="38" t="str">
        <f t="shared" si="138"/>
        <v>0</v>
      </c>
      <c r="R583" s="38" t="str">
        <f t="shared" si="139"/>
        <v>0</v>
      </c>
      <c r="S583" s="37">
        <f t="shared" si="148"/>
        <v>1312.7193856650188</v>
      </c>
      <c r="T583" s="37">
        <f t="shared" si="149"/>
        <v>602.05547796109727</v>
      </c>
      <c r="U583" s="37">
        <f t="shared" si="144"/>
        <v>0.36464427379583852</v>
      </c>
      <c r="V583" s="37">
        <f t="shared" si="145"/>
        <v>0.16723763276697146</v>
      </c>
      <c r="W583" s="37">
        <f t="shared" si="146"/>
        <v>0.12542822457522859</v>
      </c>
    </row>
    <row r="584" spans="5:23" x14ac:dyDescent="0.3">
      <c r="E584" s="2" t="s">
        <v>26</v>
      </c>
      <c r="F584" s="2">
        <v>582</v>
      </c>
      <c r="G584" s="2">
        <v>582</v>
      </c>
      <c r="H584" s="2">
        <f t="shared" si="147"/>
        <v>0</v>
      </c>
      <c r="I584" s="26">
        <v>0</v>
      </c>
      <c r="J584" s="30">
        <f t="shared" si="140"/>
        <v>0</v>
      </c>
      <c r="K584" s="30">
        <f t="shared" si="141"/>
        <v>0</v>
      </c>
      <c r="L584" s="30">
        <f t="shared" si="135"/>
        <v>184.40837999999999</v>
      </c>
      <c r="M584" s="30">
        <f t="shared" si="136"/>
        <v>0</v>
      </c>
      <c r="N584" s="30">
        <f t="shared" si="137"/>
        <v>0</v>
      </c>
      <c r="O584" s="30">
        <f t="shared" si="142"/>
        <v>184.40837999999999</v>
      </c>
      <c r="P584" s="37">
        <f t="shared" si="143"/>
        <v>0</v>
      </c>
      <c r="Q584" s="38" t="str">
        <f t="shared" si="138"/>
        <v>0</v>
      </c>
      <c r="R584" s="38" t="str">
        <f t="shared" si="139"/>
        <v>0</v>
      </c>
      <c r="S584" s="37">
        <f t="shared" si="148"/>
        <v>1312.7193856650188</v>
      </c>
      <c r="T584" s="37">
        <f t="shared" si="149"/>
        <v>602.05547796109727</v>
      </c>
      <c r="U584" s="37">
        <f t="shared" si="144"/>
        <v>0.36464427379583852</v>
      </c>
      <c r="V584" s="37">
        <f t="shared" si="145"/>
        <v>0.16723763276697146</v>
      </c>
      <c r="W584" s="37">
        <f t="shared" si="146"/>
        <v>0.12542822457522859</v>
      </c>
    </row>
    <row r="585" spans="5:23" x14ac:dyDescent="0.3">
      <c r="E585" s="2" t="s">
        <v>26</v>
      </c>
      <c r="F585" s="2">
        <v>583</v>
      </c>
      <c r="G585" s="2">
        <v>583</v>
      </c>
      <c r="H585" s="2">
        <f t="shared" si="147"/>
        <v>0</v>
      </c>
      <c r="I585" s="26">
        <v>0</v>
      </c>
      <c r="J585" s="30">
        <f t="shared" si="140"/>
        <v>0</v>
      </c>
      <c r="K585" s="30">
        <f t="shared" si="141"/>
        <v>0</v>
      </c>
      <c r="L585" s="30">
        <f t="shared" si="135"/>
        <v>184.40837999999999</v>
      </c>
      <c r="M585" s="30">
        <f t="shared" si="136"/>
        <v>0</v>
      </c>
      <c r="N585" s="30">
        <f t="shared" si="137"/>
        <v>0</v>
      </c>
      <c r="O585" s="30">
        <f t="shared" si="142"/>
        <v>184.40837999999999</v>
      </c>
      <c r="P585" s="37">
        <f t="shared" si="143"/>
        <v>0</v>
      </c>
      <c r="Q585" s="38" t="str">
        <f t="shared" si="138"/>
        <v>0</v>
      </c>
      <c r="R585" s="38" t="str">
        <f t="shared" si="139"/>
        <v>0</v>
      </c>
      <c r="S585" s="37">
        <f t="shared" si="148"/>
        <v>1312.7193856650188</v>
      </c>
      <c r="T585" s="37">
        <f t="shared" si="149"/>
        <v>602.05547796109727</v>
      </c>
      <c r="U585" s="37">
        <f t="shared" si="144"/>
        <v>0.36464427379583852</v>
      </c>
      <c r="V585" s="37">
        <f t="shared" si="145"/>
        <v>0.16723763276697146</v>
      </c>
      <c r="W585" s="37">
        <f t="shared" si="146"/>
        <v>0.12542822457522859</v>
      </c>
    </row>
    <row r="586" spans="5:23" x14ac:dyDescent="0.3">
      <c r="E586" s="2" t="s">
        <v>26</v>
      </c>
      <c r="F586" s="2">
        <v>584</v>
      </c>
      <c r="G586" s="2">
        <v>584</v>
      </c>
      <c r="H586" s="2">
        <f t="shared" si="147"/>
        <v>0</v>
      </c>
      <c r="I586" s="26">
        <v>0</v>
      </c>
      <c r="J586" s="30">
        <f t="shared" si="140"/>
        <v>0</v>
      </c>
      <c r="K586" s="30">
        <f t="shared" si="141"/>
        <v>0</v>
      </c>
      <c r="L586" s="30">
        <f t="shared" si="135"/>
        <v>184.40837999999999</v>
      </c>
      <c r="M586" s="30">
        <f t="shared" si="136"/>
        <v>0</v>
      </c>
      <c r="N586" s="30">
        <f t="shared" si="137"/>
        <v>0</v>
      </c>
      <c r="O586" s="30">
        <f t="shared" si="142"/>
        <v>184.40837999999999</v>
      </c>
      <c r="P586" s="37">
        <f t="shared" si="143"/>
        <v>0</v>
      </c>
      <c r="Q586" s="38" t="str">
        <f t="shared" si="138"/>
        <v>0</v>
      </c>
      <c r="R586" s="38" t="str">
        <f t="shared" si="139"/>
        <v>0</v>
      </c>
      <c r="S586" s="37">
        <f t="shared" si="148"/>
        <v>1312.7193856650188</v>
      </c>
      <c r="T586" s="37">
        <f t="shared" si="149"/>
        <v>602.05547796109727</v>
      </c>
      <c r="U586" s="37">
        <f t="shared" si="144"/>
        <v>0.36464427379583852</v>
      </c>
      <c r="V586" s="37">
        <f t="shared" si="145"/>
        <v>0.16723763276697146</v>
      </c>
      <c r="W586" s="37">
        <f t="shared" si="146"/>
        <v>0.12542822457522859</v>
      </c>
    </row>
    <row r="587" spans="5:23" x14ac:dyDescent="0.3">
      <c r="E587" s="2" t="s">
        <v>26</v>
      </c>
      <c r="F587" s="2">
        <v>585</v>
      </c>
      <c r="G587" s="2">
        <v>585</v>
      </c>
      <c r="H587" s="2">
        <f t="shared" si="147"/>
        <v>0</v>
      </c>
      <c r="I587" s="26">
        <v>0</v>
      </c>
      <c r="J587" s="30">
        <f t="shared" si="140"/>
        <v>0</v>
      </c>
      <c r="K587" s="30">
        <f t="shared" si="141"/>
        <v>0</v>
      </c>
      <c r="L587" s="30">
        <f t="shared" si="135"/>
        <v>184.40837999999999</v>
      </c>
      <c r="M587" s="30">
        <f t="shared" si="136"/>
        <v>0</v>
      </c>
      <c r="N587" s="30">
        <f t="shared" si="137"/>
        <v>0</v>
      </c>
      <c r="O587" s="30">
        <f t="shared" si="142"/>
        <v>184.40837999999999</v>
      </c>
      <c r="P587" s="37">
        <f t="shared" si="143"/>
        <v>0</v>
      </c>
      <c r="Q587" s="38" t="str">
        <f t="shared" si="138"/>
        <v>0</v>
      </c>
      <c r="R587" s="38" t="str">
        <f t="shared" si="139"/>
        <v>0</v>
      </c>
      <c r="S587" s="37">
        <f t="shared" si="148"/>
        <v>1312.7193856650188</v>
      </c>
      <c r="T587" s="37">
        <f t="shared" si="149"/>
        <v>602.05547796109727</v>
      </c>
      <c r="U587" s="37">
        <f t="shared" si="144"/>
        <v>0.36464427379583852</v>
      </c>
      <c r="V587" s="37">
        <f t="shared" si="145"/>
        <v>0.16723763276697146</v>
      </c>
      <c r="W587" s="37">
        <f t="shared" si="146"/>
        <v>0.12542822457522859</v>
      </c>
    </row>
    <row r="588" spans="5:23" x14ac:dyDescent="0.3">
      <c r="E588" s="2" t="s">
        <v>26</v>
      </c>
      <c r="F588" s="2">
        <v>586</v>
      </c>
      <c r="G588" s="2">
        <v>586</v>
      </c>
      <c r="H588" s="2">
        <f t="shared" si="147"/>
        <v>0</v>
      </c>
      <c r="I588" s="26">
        <v>0</v>
      </c>
      <c r="J588" s="30">
        <f t="shared" si="140"/>
        <v>0</v>
      </c>
      <c r="K588" s="30">
        <f t="shared" si="141"/>
        <v>0</v>
      </c>
      <c r="L588" s="30">
        <f t="shared" si="135"/>
        <v>184.40837999999999</v>
      </c>
      <c r="M588" s="30">
        <f t="shared" si="136"/>
        <v>0</v>
      </c>
      <c r="N588" s="30">
        <f t="shared" si="137"/>
        <v>0</v>
      </c>
      <c r="O588" s="30">
        <f t="shared" si="142"/>
        <v>184.40837999999999</v>
      </c>
      <c r="P588" s="37">
        <f t="shared" si="143"/>
        <v>0</v>
      </c>
      <c r="Q588" s="38" t="str">
        <f t="shared" si="138"/>
        <v>0</v>
      </c>
      <c r="R588" s="38" t="str">
        <f t="shared" si="139"/>
        <v>0</v>
      </c>
      <c r="S588" s="37">
        <f t="shared" si="148"/>
        <v>1312.7193856650188</v>
      </c>
      <c r="T588" s="37">
        <f t="shared" si="149"/>
        <v>602.05547796109727</v>
      </c>
      <c r="U588" s="37">
        <f t="shared" si="144"/>
        <v>0.36464427379583852</v>
      </c>
      <c r="V588" s="37">
        <f t="shared" si="145"/>
        <v>0.16723763276697146</v>
      </c>
      <c r="W588" s="37">
        <f t="shared" si="146"/>
        <v>0.12542822457522859</v>
      </c>
    </row>
    <row r="589" spans="5:23" x14ac:dyDescent="0.3">
      <c r="E589" s="2" t="s">
        <v>26</v>
      </c>
      <c r="F589" s="2">
        <v>587</v>
      </c>
      <c r="G589" s="2">
        <v>587</v>
      </c>
      <c r="H589" s="2">
        <f t="shared" si="147"/>
        <v>0</v>
      </c>
      <c r="I589" s="26">
        <v>0</v>
      </c>
      <c r="J589" s="30">
        <f t="shared" si="140"/>
        <v>0</v>
      </c>
      <c r="K589" s="30">
        <f t="shared" si="141"/>
        <v>0</v>
      </c>
      <c r="L589" s="30">
        <f t="shared" si="135"/>
        <v>184.40837999999999</v>
      </c>
      <c r="M589" s="30">
        <f t="shared" si="136"/>
        <v>0</v>
      </c>
      <c r="N589" s="30">
        <f t="shared" si="137"/>
        <v>0</v>
      </c>
      <c r="O589" s="30">
        <f t="shared" si="142"/>
        <v>184.40837999999999</v>
      </c>
      <c r="P589" s="37">
        <f t="shared" si="143"/>
        <v>0</v>
      </c>
      <c r="Q589" s="38" t="str">
        <f t="shared" si="138"/>
        <v>0</v>
      </c>
      <c r="R589" s="38" t="str">
        <f t="shared" si="139"/>
        <v>0</v>
      </c>
      <c r="S589" s="37">
        <f t="shared" si="148"/>
        <v>1312.7193856650188</v>
      </c>
      <c r="T589" s="37">
        <f t="shared" si="149"/>
        <v>602.05547796109727</v>
      </c>
      <c r="U589" s="37">
        <f t="shared" si="144"/>
        <v>0.36464427379583852</v>
      </c>
      <c r="V589" s="37">
        <f t="shared" si="145"/>
        <v>0.16723763276697146</v>
      </c>
      <c r="W589" s="37">
        <f t="shared" si="146"/>
        <v>0.12542822457522859</v>
      </c>
    </row>
    <row r="590" spans="5:23" x14ac:dyDescent="0.3">
      <c r="E590" s="2" t="s">
        <v>26</v>
      </c>
      <c r="F590" s="2">
        <v>588</v>
      </c>
      <c r="G590" s="2">
        <v>588</v>
      </c>
      <c r="H590" s="2">
        <f t="shared" si="147"/>
        <v>0</v>
      </c>
      <c r="I590" s="26">
        <v>0</v>
      </c>
      <c r="J590" s="30">
        <f t="shared" si="140"/>
        <v>0</v>
      </c>
      <c r="K590" s="30">
        <f t="shared" si="141"/>
        <v>0</v>
      </c>
      <c r="L590" s="30">
        <f t="shared" si="135"/>
        <v>184.40837999999999</v>
      </c>
      <c r="M590" s="30">
        <f t="shared" si="136"/>
        <v>0</v>
      </c>
      <c r="N590" s="30">
        <f t="shared" si="137"/>
        <v>0</v>
      </c>
      <c r="O590" s="30">
        <f t="shared" si="142"/>
        <v>184.40837999999999</v>
      </c>
      <c r="P590" s="37">
        <f t="shared" si="143"/>
        <v>0</v>
      </c>
      <c r="Q590" s="38" t="str">
        <f t="shared" si="138"/>
        <v>0</v>
      </c>
      <c r="R590" s="38" t="str">
        <f t="shared" si="139"/>
        <v>0</v>
      </c>
      <c r="S590" s="37">
        <f t="shared" si="148"/>
        <v>1312.7193856650188</v>
      </c>
      <c r="T590" s="37">
        <f t="shared" si="149"/>
        <v>602.05547796109727</v>
      </c>
      <c r="U590" s="37">
        <f t="shared" si="144"/>
        <v>0.36464427379583852</v>
      </c>
      <c r="V590" s="37">
        <f t="shared" si="145"/>
        <v>0.16723763276697146</v>
      </c>
      <c r="W590" s="37">
        <f t="shared" si="146"/>
        <v>0.12542822457522859</v>
      </c>
    </row>
    <row r="591" spans="5:23" x14ac:dyDescent="0.3">
      <c r="E591" s="2" t="s">
        <v>26</v>
      </c>
      <c r="F591" s="2">
        <v>589</v>
      </c>
      <c r="G591" s="2">
        <v>589</v>
      </c>
      <c r="H591" s="2">
        <f t="shared" si="147"/>
        <v>0</v>
      </c>
      <c r="I591" s="26">
        <v>0</v>
      </c>
      <c r="J591" s="30">
        <f t="shared" si="140"/>
        <v>0</v>
      </c>
      <c r="K591" s="30">
        <f t="shared" si="141"/>
        <v>0</v>
      </c>
      <c r="L591" s="30">
        <f t="shared" si="135"/>
        <v>184.40837999999999</v>
      </c>
      <c r="M591" s="30">
        <f t="shared" si="136"/>
        <v>0</v>
      </c>
      <c r="N591" s="30">
        <f t="shared" si="137"/>
        <v>0</v>
      </c>
      <c r="O591" s="30">
        <f t="shared" si="142"/>
        <v>184.40837999999999</v>
      </c>
      <c r="P591" s="37">
        <f t="shared" si="143"/>
        <v>0</v>
      </c>
      <c r="Q591" s="38" t="str">
        <f t="shared" si="138"/>
        <v>0</v>
      </c>
      <c r="R591" s="38" t="str">
        <f t="shared" si="139"/>
        <v>0</v>
      </c>
      <c r="S591" s="37">
        <f t="shared" si="148"/>
        <v>1312.7193856650188</v>
      </c>
      <c r="T591" s="37">
        <f t="shared" si="149"/>
        <v>602.05547796109727</v>
      </c>
      <c r="U591" s="37">
        <f t="shared" si="144"/>
        <v>0.36464427379583852</v>
      </c>
      <c r="V591" s="37">
        <f t="shared" si="145"/>
        <v>0.16723763276697146</v>
      </c>
      <c r="W591" s="37">
        <f t="shared" si="146"/>
        <v>0.12542822457522859</v>
      </c>
    </row>
    <row r="592" spans="5:23" x14ac:dyDescent="0.3">
      <c r="E592" s="3" t="s">
        <v>27</v>
      </c>
      <c r="F592" s="3">
        <v>590</v>
      </c>
      <c r="G592" s="3">
        <v>1</v>
      </c>
      <c r="H592" s="19">
        <f t="shared" si="147"/>
        <v>0</v>
      </c>
      <c r="I592" s="27">
        <v>0</v>
      </c>
      <c r="J592" s="31">
        <f t="shared" si="140"/>
        <v>0</v>
      </c>
      <c r="K592" s="31">
        <f t="shared" si="141"/>
        <v>0</v>
      </c>
      <c r="L592" s="32">
        <f t="shared" si="135"/>
        <v>184.40837999999999</v>
      </c>
      <c r="M592" s="32">
        <f t="shared" si="136"/>
        <v>0</v>
      </c>
      <c r="N592" s="32">
        <f t="shared" si="137"/>
        <v>0</v>
      </c>
      <c r="O592" s="32">
        <f>L592+M592+N592</f>
        <v>184.40837999999999</v>
      </c>
      <c r="P592" s="39">
        <f t="shared" si="143"/>
        <v>0</v>
      </c>
      <c r="Q592" s="40" t="str">
        <f t="shared" si="138"/>
        <v>0</v>
      </c>
      <c r="R592" s="40" t="str">
        <f t="shared" si="139"/>
        <v>0</v>
      </c>
      <c r="S592" s="39">
        <f t="shared" si="148"/>
        <v>1312.7193856650188</v>
      </c>
      <c r="T592" s="39">
        <f t="shared" si="149"/>
        <v>602.05547796109727</v>
      </c>
      <c r="U592" s="39">
        <f t="shared" si="144"/>
        <v>0.36464427379583852</v>
      </c>
      <c r="V592" s="39">
        <f t="shared" si="145"/>
        <v>0.16723763276697146</v>
      </c>
      <c r="W592" s="39">
        <f t="shared" si="146"/>
        <v>0.12542822457522859</v>
      </c>
    </row>
    <row r="593" spans="5:23" x14ac:dyDescent="0.3">
      <c r="E593" s="3" t="s">
        <v>27</v>
      </c>
      <c r="F593" s="3">
        <v>591</v>
      </c>
      <c r="G593" s="3">
        <v>2</v>
      </c>
      <c r="H593" s="19">
        <f t="shared" si="147"/>
        <v>0</v>
      </c>
      <c r="I593" s="27">
        <v>0</v>
      </c>
      <c r="J593" s="32">
        <f t="shared" si="140"/>
        <v>0</v>
      </c>
      <c r="K593" s="32">
        <f t="shared" si="141"/>
        <v>0</v>
      </c>
      <c r="L593" s="32">
        <f t="shared" si="135"/>
        <v>184.40837999999999</v>
      </c>
      <c r="M593" s="32">
        <f t="shared" si="136"/>
        <v>0</v>
      </c>
      <c r="N593" s="32">
        <f t="shared" si="137"/>
        <v>0</v>
      </c>
      <c r="O593" s="32">
        <f t="shared" ref="O593:O656" si="150">L593+M593+N593</f>
        <v>184.40837999999999</v>
      </c>
      <c r="P593" s="39">
        <f t="shared" si="143"/>
        <v>0</v>
      </c>
      <c r="Q593" s="40" t="str">
        <f t="shared" si="138"/>
        <v>0</v>
      </c>
      <c r="R593" s="40" t="str">
        <f t="shared" si="139"/>
        <v>0</v>
      </c>
      <c r="S593" s="39">
        <f t="shared" si="148"/>
        <v>1312.7193856650188</v>
      </c>
      <c r="T593" s="39">
        <f t="shared" si="149"/>
        <v>602.05547796109727</v>
      </c>
      <c r="U593" s="39">
        <f t="shared" si="144"/>
        <v>0.36464427379583852</v>
      </c>
      <c r="V593" s="39">
        <f t="shared" si="145"/>
        <v>0.16723763276697146</v>
      </c>
      <c r="W593" s="39">
        <f t="shared" si="146"/>
        <v>0.12542822457522859</v>
      </c>
    </row>
    <row r="594" spans="5:23" x14ac:dyDescent="0.3">
      <c r="E594" s="3" t="s">
        <v>27</v>
      </c>
      <c r="F594" s="3">
        <v>592</v>
      </c>
      <c r="G594" s="3">
        <v>3</v>
      </c>
      <c r="H594" s="19">
        <f t="shared" si="147"/>
        <v>0</v>
      </c>
      <c r="I594" s="27">
        <v>0</v>
      </c>
      <c r="J594" s="32">
        <f t="shared" si="140"/>
        <v>0</v>
      </c>
      <c r="K594" s="32">
        <f t="shared" si="141"/>
        <v>0</v>
      </c>
      <c r="L594" s="32">
        <f t="shared" si="135"/>
        <v>184.40837999999999</v>
      </c>
      <c r="M594" s="32">
        <f t="shared" si="136"/>
        <v>0</v>
      </c>
      <c r="N594" s="32">
        <f t="shared" si="137"/>
        <v>0</v>
      </c>
      <c r="O594" s="32">
        <f t="shared" si="150"/>
        <v>184.40837999999999</v>
      </c>
      <c r="P594" s="39">
        <f t="shared" si="143"/>
        <v>0</v>
      </c>
      <c r="Q594" s="40" t="str">
        <f t="shared" si="138"/>
        <v>0</v>
      </c>
      <c r="R594" s="40" t="str">
        <f t="shared" si="139"/>
        <v>0</v>
      </c>
      <c r="S594" s="39">
        <f t="shared" si="148"/>
        <v>1312.7193856650188</v>
      </c>
      <c r="T594" s="39">
        <f t="shared" si="149"/>
        <v>602.05547796109727</v>
      </c>
      <c r="U594" s="39">
        <f t="shared" si="144"/>
        <v>0.36464427379583852</v>
      </c>
      <c r="V594" s="39">
        <f t="shared" si="145"/>
        <v>0.16723763276697146</v>
      </c>
      <c r="W594" s="39">
        <f t="shared" si="146"/>
        <v>0.12542822457522859</v>
      </c>
    </row>
    <row r="595" spans="5:23" x14ac:dyDescent="0.3">
      <c r="E595" s="3" t="s">
        <v>27</v>
      </c>
      <c r="F595" s="3">
        <v>593</v>
      </c>
      <c r="G595" s="3">
        <v>4</v>
      </c>
      <c r="H595" s="19">
        <f t="shared" si="147"/>
        <v>0</v>
      </c>
      <c r="I595" s="27">
        <v>0</v>
      </c>
      <c r="J595" s="32">
        <f t="shared" si="140"/>
        <v>0</v>
      </c>
      <c r="K595" s="32">
        <f t="shared" si="141"/>
        <v>0</v>
      </c>
      <c r="L595" s="32">
        <f t="shared" si="135"/>
        <v>184.40837999999999</v>
      </c>
      <c r="M595" s="32">
        <f t="shared" si="136"/>
        <v>0</v>
      </c>
      <c r="N595" s="32">
        <f t="shared" si="137"/>
        <v>0</v>
      </c>
      <c r="O595" s="32">
        <f t="shared" si="150"/>
        <v>184.40837999999999</v>
      </c>
      <c r="P595" s="39">
        <f t="shared" si="143"/>
        <v>0</v>
      </c>
      <c r="Q595" s="40" t="str">
        <f t="shared" si="138"/>
        <v>0</v>
      </c>
      <c r="R595" s="40" t="str">
        <f t="shared" si="139"/>
        <v>0</v>
      </c>
      <c r="S595" s="39">
        <f t="shared" si="148"/>
        <v>1312.7193856650188</v>
      </c>
      <c r="T595" s="39">
        <f t="shared" si="149"/>
        <v>602.05547796109727</v>
      </c>
      <c r="U595" s="39">
        <f t="shared" si="144"/>
        <v>0.36464427379583852</v>
      </c>
      <c r="V595" s="39">
        <f t="shared" si="145"/>
        <v>0.16723763276697146</v>
      </c>
      <c r="W595" s="39">
        <f t="shared" si="146"/>
        <v>0.12542822457522859</v>
      </c>
    </row>
    <row r="596" spans="5:23" x14ac:dyDescent="0.3">
      <c r="E596" s="3" t="s">
        <v>27</v>
      </c>
      <c r="F596" s="3">
        <v>594</v>
      </c>
      <c r="G596" s="3">
        <v>5</v>
      </c>
      <c r="H596" s="19">
        <f t="shared" si="147"/>
        <v>0</v>
      </c>
      <c r="I596" s="27">
        <v>0</v>
      </c>
      <c r="J596" s="32">
        <f t="shared" si="140"/>
        <v>0</v>
      </c>
      <c r="K596" s="32">
        <f t="shared" si="141"/>
        <v>0</v>
      </c>
      <c r="L596" s="32">
        <f t="shared" si="135"/>
        <v>184.40837999999999</v>
      </c>
      <c r="M596" s="32">
        <f t="shared" si="136"/>
        <v>0</v>
      </c>
      <c r="N596" s="32">
        <f t="shared" si="137"/>
        <v>0</v>
      </c>
      <c r="O596" s="32">
        <f t="shared" si="150"/>
        <v>184.40837999999999</v>
      </c>
      <c r="P596" s="39">
        <f t="shared" si="143"/>
        <v>0</v>
      </c>
      <c r="Q596" s="40" t="str">
        <f t="shared" si="138"/>
        <v>0</v>
      </c>
      <c r="R596" s="40" t="str">
        <f t="shared" si="139"/>
        <v>0</v>
      </c>
      <c r="S596" s="39">
        <f t="shared" si="148"/>
        <v>1312.7193856650188</v>
      </c>
      <c r="T596" s="39">
        <f t="shared" si="149"/>
        <v>602.05547796109727</v>
      </c>
      <c r="U596" s="39">
        <f t="shared" si="144"/>
        <v>0.36464427379583852</v>
      </c>
      <c r="V596" s="39">
        <f t="shared" si="145"/>
        <v>0.16723763276697146</v>
      </c>
      <c r="W596" s="39">
        <f t="shared" si="146"/>
        <v>0.12542822457522859</v>
      </c>
    </row>
    <row r="597" spans="5:23" x14ac:dyDescent="0.3">
      <c r="E597" s="3" t="s">
        <v>27</v>
      </c>
      <c r="F597" s="3">
        <v>595</v>
      </c>
      <c r="G597" s="3">
        <v>6</v>
      </c>
      <c r="H597" s="19">
        <f t="shared" si="147"/>
        <v>0</v>
      </c>
      <c r="I597" s="27">
        <v>0</v>
      </c>
      <c r="J597" s="32">
        <f t="shared" si="140"/>
        <v>0</v>
      </c>
      <c r="K597" s="32">
        <f t="shared" si="141"/>
        <v>0</v>
      </c>
      <c r="L597" s="32">
        <f t="shared" si="135"/>
        <v>184.40837999999999</v>
      </c>
      <c r="M597" s="32">
        <f t="shared" si="136"/>
        <v>0</v>
      </c>
      <c r="N597" s="32">
        <f t="shared" si="137"/>
        <v>0</v>
      </c>
      <c r="O597" s="32">
        <f t="shared" si="150"/>
        <v>184.40837999999999</v>
      </c>
      <c r="P597" s="39">
        <f t="shared" si="143"/>
        <v>0</v>
      </c>
      <c r="Q597" s="40" t="str">
        <f t="shared" si="138"/>
        <v>0</v>
      </c>
      <c r="R597" s="40" t="str">
        <f t="shared" si="139"/>
        <v>0</v>
      </c>
      <c r="S597" s="39">
        <f t="shared" si="148"/>
        <v>1312.7193856650188</v>
      </c>
      <c r="T597" s="39">
        <f t="shared" si="149"/>
        <v>602.05547796109727</v>
      </c>
      <c r="U597" s="39">
        <f t="shared" si="144"/>
        <v>0.36464427379583852</v>
      </c>
      <c r="V597" s="39">
        <f t="shared" si="145"/>
        <v>0.16723763276697146</v>
      </c>
      <c r="W597" s="39">
        <f t="shared" si="146"/>
        <v>0.12542822457522859</v>
      </c>
    </row>
    <row r="598" spans="5:23" x14ac:dyDescent="0.3">
      <c r="E598" s="3" t="s">
        <v>27</v>
      </c>
      <c r="F598" s="3">
        <v>596</v>
      </c>
      <c r="G598" s="3">
        <v>7</v>
      </c>
      <c r="H598" s="19">
        <f t="shared" si="147"/>
        <v>0</v>
      </c>
      <c r="I598" s="27">
        <v>0</v>
      </c>
      <c r="J598" s="32">
        <f t="shared" si="140"/>
        <v>0</v>
      </c>
      <c r="K598" s="32">
        <f t="shared" si="141"/>
        <v>0</v>
      </c>
      <c r="L598" s="32">
        <f t="shared" si="135"/>
        <v>184.40837999999999</v>
      </c>
      <c r="M598" s="32">
        <f t="shared" si="136"/>
        <v>0</v>
      </c>
      <c r="N598" s="32">
        <f t="shared" si="137"/>
        <v>0</v>
      </c>
      <c r="O598" s="32">
        <f t="shared" si="150"/>
        <v>184.40837999999999</v>
      </c>
      <c r="P598" s="39">
        <f t="shared" si="143"/>
        <v>0</v>
      </c>
      <c r="Q598" s="40" t="str">
        <f t="shared" si="138"/>
        <v>0</v>
      </c>
      <c r="R598" s="40" t="str">
        <f t="shared" si="139"/>
        <v>0</v>
      </c>
      <c r="S598" s="39">
        <f t="shared" si="148"/>
        <v>1312.7193856650188</v>
      </c>
      <c r="T598" s="39">
        <f t="shared" si="149"/>
        <v>602.05547796109727</v>
      </c>
      <c r="U598" s="39">
        <f t="shared" si="144"/>
        <v>0.36464427379583852</v>
      </c>
      <c r="V598" s="39">
        <f t="shared" si="145"/>
        <v>0.16723763276697146</v>
      </c>
      <c r="W598" s="39">
        <f t="shared" si="146"/>
        <v>0.12542822457522859</v>
      </c>
    </row>
    <row r="599" spans="5:23" x14ac:dyDescent="0.3">
      <c r="E599" s="3" t="s">
        <v>27</v>
      </c>
      <c r="F599" s="3">
        <v>597</v>
      </c>
      <c r="G599" s="3">
        <v>8</v>
      </c>
      <c r="H599" s="19">
        <f t="shared" si="147"/>
        <v>0</v>
      </c>
      <c r="I599" s="27">
        <v>0</v>
      </c>
      <c r="J599" s="32">
        <f t="shared" si="140"/>
        <v>0</v>
      </c>
      <c r="K599" s="32">
        <f t="shared" si="141"/>
        <v>0</v>
      </c>
      <c r="L599" s="32">
        <f t="shared" si="135"/>
        <v>184.40837999999999</v>
      </c>
      <c r="M599" s="32">
        <f t="shared" si="136"/>
        <v>0</v>
      </c>
      <c r="N599" s="32">
        <f t="shared" si="137"/>
        <v>0</v>
      </c>
      <c r="O599" s="32">
        <f t="shared" si="150"/>
        <v>184.40837999999999</v>
      </c>
      <c r="P599" s="39">
        <f t="shared" si="143"/>
        <v>0</v>
      </c>
      <c r="Q599" s="40" t="str">
        <f t="shared" si="138"/>
        <v>0</v>
      </c>
      <c r="R599" s="40" t="str">
        <f t="shared" si="139"/>
        <v>0</v>
      </c>
      <c r="S599" s="39">
        <f t="shared" si="148"/>
        <v>1312.7193856650188</v>
      </c>
      <c r="T599" s="39">
        <f t="shared" si="149"/>
        <v>602.05547796109727</v>
      </c>
      <c r="U599" s="39">
        <f t="shared" si="144"/>
        <v>0.36464427379583852</v>
      </c>
      <c r="V599" s="39">
        <f t="shared" si="145"/>
        <v>0.16723763276697146</v>
      </c>
      <c r="W599" s="39">
        <f t="shared" si="146"/>
        <v>0.12542822457522859</v>
      </c>
    </row>
    <row r="600" spans="5:23" x14ac:dyDescent="0.3">
      <c r="E600" s="3" t="s">
        <v>27</v>
      </c>
      <c r="F600" s="3">
        <v>598</v>
      </c>
      <c r="G600" s="3">
        <v>9</v>
      </c>
      <c r="H600" s="19">
        <f t="shared" si="147"/>
        <v>0</v>
      </c>
      <c r="I600" s="27">
        <v>0</v>
      </c>
      <c r="J600" s="32">
        <f t="shared" si="140"/>
        <v>0</v>
      </c>
      <c r="K600" s="32">
        <f t="shared" si="141"/>
        <v>0</v>
      </c>
      <c r="L600" s="32">
        <f t="shared" si="135"/>
        <v>184.40837999999999</v>
      </c>
      <c r="M600" s="32">
        <f t="shared" si="136"/>
        <v>0</v>
      </c>
      <c r="N600" s="32">
        <f t="shared" si="137"/>
        <v>0</v>
      </c>
      <c r="O600" s="32">
        <f t="shared" si="150"/>
        <v>184.40837999999999</v>
      </c>
      <c r="P600" s="39">
        <f t="shared" si="143"/>
        <v>0</v>
      </c>
      <c r="Q600" s="40" t="str">
        <f t="shared" si="138"/>
        <v>0</v>
      </c>
      <c r="R600" s="40" t="str">
        <f t="shared" si="139"/>
        <v>0</v>
      </c>
      <c r="S600" s="39">
        <f t="shared" si="148"/>
        <v>1312.7193856650188</v>
      </c>
      <c r="T600" s="39">
        <f t="shared" si="149"/>
        <v>602.05547796109727</v>
      </c>
      <c r="U600" s="39">
        <f t="shared" si="144"/>
        <v>0.36464427379583852</v>
      </c>
      <c r="V600" s="39">
        <f t="shared" si="145"/>
        <v>0.16723763276697146</v>
      </c>
      <c r="W600" s="39">
        <f t="shared" si="146"/>
        <v>0.12542822457522859</v>
      </c>
    </row>
    <row r="601" spans="5:23" x14ac:dyDescent="0.3">
      <c r="E601" s="3" t="s">
        <v>27</v>
      </c>
      <c r="F601" s="3">
        <v>599</v>
      </c>
      <c r="G601" s="3">
        <v>10</v>
      </c>
      <c r="H601" s="19">
        <f t="shared" si="147"/>
        <v>0</v>
      </c>
      <c r="I601" s="27">
        <v>0</v>
      </c>
      <c r="J601" s="32">
        <f t="shared" si="140"/>
        <v>0</v>
      </c>
      <c r="K601" s="32">
        <f t="shared" si="141"/>
        <v>0</v>
      </c>
      <c r="L601" s="32">
        <f t="shared" si="135"/>
        <v>184.40837999999999</v>
      </c>
      <c r="M601" s="32">
        <f t="shared" si="136"/>
        <v>0</v>
      </c>
      <c r="N601" s="32">
        <f t="shared" si="137"/>
        <v>0</v>
      </c>
      <c r="O601" s="32">
        <f t="shared" si="150"/>
        <v>184.40837999999999</v>
      </c>
      <c r="P601" s="39">
        <f t="shared" si="143"/>
        <v>0</v>
      </c>
      <c r="Q601" s="40" t="str">
        <f t="shared" si="138"/>
        <v>0</v>
      </c>
      <c r="R601" s="40" t="str">
        <f t="shared" si="139"/>
        <v>0</v>
      </c>
      <c r="S601" s="39">
        <f t="shared" si="148"/>
        <v>1312.7193856650188</v>
      </c>
      <c r="T601" s="39">
        <f t="shared" si="149"/>
        <v>602.05547796109727</v>
      </c>
      <c r="U601" s="39">
        <f t="shared" si="144"/>
        <v>0.36464427379583852</v>
      </c>
      <c r="V601" s="39">
        <f t="shared" si="145"/>
        <v>0.16723763276697146</v>
      </c>
      <c r="W601" s="39">
        <f t="shared" si="146"/>
        <v>0.12542822457522859</v>
      </c>
    </row>
    <row r="602" spans="5:23" x14ac:dyDescent="0.3">
      <c r="E602" s="3" t="s">
        <v>27</v>
      </c>
      <c r="F602" s="3">
        <v>600</v>
      </c>
      <c r="G602" s="3">
        <v>11</v>
      </c>
      <c r="H602" s="19">
        <f t="shared" si="147"/>
        <v>0</v>
      </c>
      <c r="I602" s="27">
        <v>0</v>
      </c>
      <c r="J602" s="32">
        <f t="shared" si="140"/>
        <v>0.1388888888888889</v>
      </c>
      <c r="K602" s="32">
        <f t="shared" si="141"/>
        <v>0.5</v>
      </c>
      <c r="L602" s="32">
        <f t="shared" si="135"/>
        <v>184.40837999999999</v>
      </c>
      <c r="M602" s="32">
        <f t="shared" si="136"/>
        <v>0</v>
      </c>
      <c r="N602" s="32">
        <f t="shared" si="137"/>
        <v>200.83333333333334</v>
      </c>
      <c r="O602" s="32">
        <f t="shared" si="150"/>
        <v>385.24171333333334</v>
      </c>
      <c r="P602" s="39">
        <f t="shared" si="143"/>
        <v>0</v>
      </c>
      <c r="Q602" s="40" t="str">
        <f t="shared" si="138"/>
        <v>0</v>
      </c>
      <c r="R602" s="40" t="str">
        <f t="shared" si="139"/>
        <v>0</v>
      </c>
      <c r="S602" s="39">
        <f t="shared" si="148"/>
        <v>1312.7193856650188</v>
      </c>
      <c r="T602" s="39">
        <f t="shared" si="149"/>
        <v>602.05547796109727</v>
      </c>
      <c r="U602" s="39">
        <f t="shared" si="144"/>
        <v>0.36464427379583852</v>
      </c>
      <c r="V602" s="39">
        <f t="shared" si="145"/>
        <v>0.16723763276697146</v>
      </c>
      <c r="W602" s="39">
        <f t="shared" si="146"/>
        <v>0.12542822457522859</v>
      </c>
    </row>
    <row r="603" spans="5:23" x14ac:dyDescent="0.3">
      <c r="E603" s="3" t="s">
        <v>27</v>
      </c>
      <c r="F603" s="3">
        <v>601</v>
      </c>
      <c r="G603" s="3">
        <v>12</v>
      </c>
      <c r="H603" s="19">
        <f t="shared" si="147"/>
        <v>0.27777777777777779</v>
      </c>
      <c r="I603" s="27">
        <v>1</v>
      </c>
      <c r="J603" s="32">
        <f t="shared" si="140"/>
        <v>0.29166666666666669</v>
      </c>
      <c r="K603" s="32">
        <f t="shared" si="141"/>
        <v>1.05</v>
      </c>
      <c r="L603" s="32">
        <f t="shared" si="135"/>
        <v>184.40837999999999</v>
      </c>
      <c r="M603" s="32">
        <f t="shared" si="136"/>
        <v>3.8257498622299393E-2</v>
      </c>
      <c r="N603" s="32">
        <f t="shared" si="137"/>
        <v>421.75</v>
      </c>
      <c r="O603" s="32">
        <f t="shared" si="150"/>
        <v>606.19663749862229</v>
      </c>
      <c r="P603" s="39">
        <f t="shared" si="143"/>
        <v>0.16838795486072844</v>
      </c>
      <c r="Q603" s="40">
        <f t="shared" si="138"/>
        <v>0.16838795486072844</v>
      </c>
      <c r="R603" s="40" t="str">
        <f t="shared" si="139"/>
        <v>0</v>
      </c>
      <c r="S603" s="39">
        <f t="shared" si="148"/>
        <v>1312.8877736198795</v>
      </c>
      <c r="T603" s="39">
        <f t="shared" si="149"/>
        <v>602.05547796109727</v>
      </c>
      <c r="U603" s="39">
        <f t="shared" si="144"/>
        <v>0.36469104822774429</v>
      </c>
      <c r="V603" s="39">
        <f t="shared" si="145"/>
        <v>0.16723763276697146</v>
      </c>
      <c r="W603" s="39">
        <f t="shared" si="146"/>
        <v>0.12542822457522859</v>
      </c>
    </row>
    <row r="604" spans="5:23" x14ac:dyDescent="0.3">
      <c r="E604" s="3" t="s">
        <v>27</v>
      </c>
      <c r="F604" s="3">
        <v>602</v>
      </c>
      <c r="G604" s="3">
        <v>13</v>
      </c>
      <c r="H604" s="19">
        <f t="shared" si="147"/>
        <v>0.58333333333333337</v>
      </c>
      <c r="I604" s="27">
        <v>2.1</v>
      </c>
      <c r="J604" s="32">
        <f t="shared" si="140"/>
        <v>0.52777777777777779</v>
      </c>
      <c r="K604" s="32">
        <f t="shared" si="141"/>
        <v>1.9</v>
      </c>
      <c r="L604" s="32">
        <f t="shared" si="135"/>
        <v>184.40837999999999</v>
      </c>
      <c r="M604" s="32">
        <f t="shared" si="136"/>
        <v>0.16871556892434034</v>
      </c>
      <c r="N604" s="32">
        <f t="shared" si="137"/>
        <v>763.16666666666663</v>
      </c>
      <c r="O604" s="32">
        <f t="shared" si="150"/>
        <v>947.74376223559102</v>
      </c>
      <c r="P604" s="39">
        <f t="shared" si="143"/>
        <v>0.55285052797076151</v>
      </c>
      <c r="Q604" s="40">
        <f t="shared" si="138"/>
        <v>0.55285052797076151</v>
      </c>
      <c r="R604" s="40" t="str">
        <f t="shared" si="139"/>
        <v>0</v>
      </c>
      <c r="S604" s="39">
        <f t="shared" si="148"/>
        <v>1313.4406241478503</v>
      </c>
      <c r="T604" s="39">
        <f t="shared" si="149"/>
        <v>602.05547796109727</v>
      </c>
      <c r="U604" s="39">
        <f t="shared" si="144"/>
        <v>0.36484461781884731</v>
      </c>
      <c r="V604" s="39">
        <f t="shared" si="145"/>
        <v>0.16723763276697146</v>
      </c>
      <c r="W604" s="39">
        <f t="shared" si="146"/>
        <v>0.12542822457522859</v>
      </c>
    </row>
    <row r="605" spans="5:23" x14ac:dyDescent="0.3">
      <c r="E605" s="3" t="s">
        <v>27</v>
      </c>
      <c r="F605" s="3">
        <v>603</v>
      </c>
      <c r="G605" s="3">
        <v>14</v>
      </c>
      <c r="H605" s="19">
        <f t="shared" si="147"/>
        <v>1.3333333333333333</v>
      </c>
      <c r="I605" s="27">
        <v>4.8</v>
      </c>
      <c r="J605" s="32">
        <f t="shared" si="140"/>
        <v>0.97222222222222221</v>
      </c>
      <c r="K605" s="32">
        <f t="shared" si="141"/>
        <v>3.5</v>
      </c>
      <c r="L605" s="32">
        <f t="shared" si="135"/>
        <v>184.40837999999999</v>
      </c>
      <c r="M605" s="32">
        <f t="shared" si="136"/>
        <v>0.88145276825777774</v>
      </c>
      <c r="N605" s="32">
        <f t="shared" si="137"/>
        <v>1405.8333333333333</v>
      </c>
      <c r="O605" s="32">
        <f t="shared" si="150"/>
        <v>1591.1231661015911</v>
      </c>
      <c r="P605" s="39">
        <f t="shared" si="143"/>
        <v>2.1214975548021213</v>
      </c>
      <c r="Q605" s="40">
        <f t="shared" si="138"/>
        <v>2.1214975548021213</v>
      </c>
      <c r="R605" s="40" t="str">
        <f t="shared" si="139"/>
        <v>0</v>
      </c>
      <c r="S605" s="39">
        <f t="shared" si="148"/>
        <v>1315.5621217026523</v>
      </c>
      <c r="T605" s="39">
        <f t="shared" si="149"/>
        <v>602.05547796109727</v>
      </c>
      <c r="U605" s="39">
        <f t="shared" si="144"/>
        <v>0.36543392269518121</v>
      </c>
      <c r="V605" s="39">
        <f t="shared" si="145"/>
        <v>0.16723763276697146</v>
      </c>
      <c r="W605" s="39">
        <f t="shared" si="146"/>
        <v>0.12542822457522859</v>
      </c>
    </row>
    <row r="606" spans="5:23" x14ac:dyDescent="0.3">
      <c r="E606" s="3" t="s">
        <v>27</v>
      </c>
      <c r="F606" s="3">
        <v>604</v>
      </c>
      <c r="G606" s="3">
        <v>15</v>
      </c>
      <c r="H606" s="19">
        <f t="shared" si="147"/>
        <v>2.5277777777777777</v>
      </c>
      <c r="I606" s="27">
        <v>9.1</v>
      </c>
      <c r="J606" s="32">
        <f t="shared" si="140"/>
        <v>1.3055555555555554</v>
      </c>
      <c r="K606" s="32">
        <f t="shared" si="141"/>
        <v>4.6999999999999993</v>
      </c>
      <c r="L606" s="32">
        <f t="shared" si="135"/>
        <v>184.40837999999999</v>
      </c>
      <c r="M606" s="32">
        <f t="shared" si="136"/>
        <v>3.1681034609126115</v>
      </c>
      <c r="N606" s="32">
        <f t="shared" si="137"/>
        <v>1887.833333333333</v>
      </c>
      <c r="O606" s="32">
        <f t="shared" si="150"/>
        <v>2075.4098167942457</v>
      </c>
      <c r="P606" s="39">
        <f t="shared" si="143"/>
        <v>5.246174814674343</v>
      </c>
      <c r="Q606" s="40">
        <f t="shared" si="138"/>
        <v>5.246174814674343</v>
      </c>
      <c r="R606" s="40" t="str">
        <f t="shared" si="139"/>
        <v>0</v>
      </c>
      <c r="S606" s="39">
        <f t="shared" si="148"/>
        <v>1320.8082965173267</v>
      </c>
      <c r="T606" s="39">
        <f t="shared" si="149"/>
        <v>602.05547796109727</v>
      </c>
      <c r="U606" s="39">
        <f t="shared" si="144"/>
        <v>0.36689119347703519</v>
      </c>
      <c r="V606" s="39">
        <f t="shared" si="145"/>
        <v>0.16723763276697146</v>
      </c>
      <c r="W606" s="39">
        <f t="shared" si="146"/>
        <v>0.12542822457522859</v>
      </c>
    </row>
    <row r="607" spans="5:23" x14ac:dyDescent="0.3">
      <c r="E607" s="3" t="s">
        <v>27</v>
      </c>
      <c r="F607" s="3">
        <v>605</v>
      </c>
      <c r="G607" s="3">
        <v>16</v>
      </c>
      <c r="H607" s="19">
        <f t="shared" si="147"/>
        <v>3.9444444444444446</v>
      </c>
      <c r="I607" s="27">
        <v>14.2</v>
      </c>
      <c r="J607" s="32">
        <f t="shared" si="140"/>
        <v>1.4861111111111112</v>
      </c>
      <c r="K607" s="32">
        <f t="shared" si="141"/>
        <v>5.3500000000000005</v>
      </c>
      <c r="L607" s="32">
        <f t="shared" si="135"/>
        <v>184.40837999999999</v>
      </c>
      <c r="M607" s="32">
        <f t="shared" si="136"/>
        <v>7.7142420222004491</v>
      </c>
      <c r="N607" s="32">
        <f t="shared" si="137"/>
        <v>2148.9166666666665</v>
      </c>
      <c r="O607" s="32">
        <f t="shared" si="150"/>
        <v>2341.0392886888671</v>
      </c>
      <c r="P607" s="39">
        <f t="shared" si="143"/>
        <v>9.2340994164949777</v>
      </c>
      <c r="Q607" s="40">
        <f t="shared" si="138"/>
        <v>9.2340994164949777</v>
      </c>
      <c r="R607" s="40" t="str">
        <f t="shared" si="139"/>
        <v>0</v>
      </c>
      <c r="S607" s="39">
        <f t="shared" si="148"/>
        <v>1330.0423959338216</v>
      </c>
      <c r="T607" s="39">
        <f t="shared" si="149"/>
        <v>602.05547796109727</v>
      </c>
      <c r="U607" s="39">
        <f t="shared" si="144"/>
        <v>0.36945622109272824</v>
      </c>
      <c r="V607" s="39">
        <f t="shared" si="145"/>
        <v>0.16723763276697146</v>
      </c>
      <c r="W607" s="39">
        <f t="shared" si="146"/>
        <v>0.12542822457522859</v>
      </c>
    </row>
    <row r="608" spans="5:23" x14ac:dyDescent="0.3">
      <c r="E608" s="3" t="s">
        <v>27</v>
      </c>
      <c r="F608" s="3">
        <v>606</v>
      </c>
      <c r="G608" s="3">
        <v>17</v>
      </c>
      <c r="H608" s="19">
        <f t="shared" si="147"/>
        <v>5.5</v>
      </c>
      <c r="I608" s="27">
        <v>19.8</v>
      </c>
      <c r="J608" s="32">
        <f t="shared" si="140"/>
        <v>1.5694444444444444</v>
      </c>
      <c r="K608" s="32">
        <f t="shared" si="141"/>
        <v>5.65</v>
      </c>
      <c r="L608" s="32">
        <f t="shared" si="135"/>
        <v>184.40837999999999</v>
      </c>
      <c r="M608" s="32">
        <f t="shared" si="136"/>
        <v>14.998469759886252</v>
      </c>
      <c r="N608" s="32">
        <f t="shared" si="137"/>
        <v>2269.4166666666665</v>
      </c>
      <c r="O608" s="32">
        <f t="shared" si="150"/>
        <v>2468.8235164265529</v>
      </c>
      <c r="P608" s="39">
        <f t="shared" si="143"/>
        <v>13.578529340346043</v>
      </c>
      <c r="Q608" s="40">
        <f t="shared" si="138"/>
        <v>13.578529340346043</v>
      </c>
      <c r="R608" s="40" t="str">
        <f t="shared" si="139"/>
        <v>0</v>
      </c>
      <c r="S608" s="39">
        <f t="shared" si="148"/>
        <v>1343.6209252741676</v>
      </c>
      <c r="T608" s="39">
        <f t="shared" si="149"/>
        <v>602.05547796109727</v>
      </c>
      <c r="U608" s="39">
        <f t="shared" si="144"/>
        <v>0.3732280347983799</v>
      </c>
      <c r="V608" s="39">
        <f t="shared" si="145"/>
        <v>0.16723763276697146</v>
      </c>
      <c r="W608" s="39">
        <f t="shared" si="146"/>
        <v>0.12542822457522859</v>
      </c>
    </row>
    <row r="609" spans="5:23" x14ac:dyDescent="0.3">
      <c r="E609" s="3" t="s">
        <v>27</v>
      </c>
      <c r="F609" s="3">
        <v>607</v>
      </c>
      <c r="G609" s="3">
        <v>18</v>
      </c>
      <c r="H609" s="19">
        <f t="shared" si="147"/>
        <v>7.0833333333333339</v>
      </c>
      <c r="I609" s="27">
        <v>25.5</v>
      </c>
      <c r="J609" s="32">
        <f t="shared" si="140"/>
        <v>1.4861111111111109</v>
      </c>
      <c r="K609" s="32">
        <f t="shared" si="141"/>
        <v>5.35</v>
      </c>
      <c r="L609" s="32">
        <f t="shared" si="135"/>
        <v>184.40837999999999</v>
      </c>
      <c r="M609" s="32">
        <f t="shared" si="136"/>
        <v>24.87693847915018</v>
      </c>
      <c r="N609" s="32">
        <f t="shared" si="137"/>
        <v>2148.9166666666665</v>
      </c>
      <c r="O609" s="32">
        <f t="shared" si="150"/>
        <v>2358.2019851458167</v>
      </c>
      <c r="P609" s="39">
        <f t="shared" si="143"/>
        <v>16.703930728116205</v>
      </c>
      <c r="Q609" s="40">
        <f t="shared" si="138"/>
        <v>16.703930728116205</v>
      </c>
      <c r="R609" s="40" t="str">
        <f t="shared" si="139"/>
        <v>0</v>
      </c>
      <c r="S609" s="39">
        <f t="shared" si="148"/>
        <v>1360.3248560022837</v>
      </c>
      <c r="T609" s="39">
        <f t="shared" si="149"/>
        <v>602.05547796109727</v>
      </c>
      <c r="U609" s="39">
        <f t="shared" si="144"/>
        <v>0.37786801555618987</v>
      </c>
      <c r="V609" s="39">
        <f t="shared" si="145"/>
        <v>0.16723763276697146</v>
      </c>
      <c r="W609" s="39">
        <f t="shared" si="146"/>
        <v>0.12542822457522859</v>
      </c>
    </row>
    <row r="610" spans="5:23" x14ac:dyDescent="0.3">
      <c r="E610" s="3" t="s">
        <v>27</v>
      </c>
      <c r="F610" s="3">
        <v>608</v>
      </c>
      <c r="G610" s="3">
        <v>19</v>
      </c>
      <c r="H610" s="19">
        <f t="shared" si="147"/>
        <v>8.4722222222222232</v>
      </c>
      <c r="I610" s="27">
        <v>30.5</v>
      </c>
      <c r="J610" s="32">
        <f t="shared" si="140"/>
        <v>1.2916666666666663</v>
      </c>
      <c r="K610" s="32">
        <f t="shared" si="141"/>
        <v>4.6499999999999986</v>
      </c>
      <c r="L610" s="32">
        <f t="shared" si="135"/>
        <v>184.40837999999999</v>
      </c>
      <c r="M610" s="32">
        <f t="shared" si="136"/>
        <v>35.589038093394009</v>
      </c>
      <c r="N610" s="32">
        <f t="shared" si="137"/>
        <v>1867.7499999999995</v>
      </c>
      <c r="O610" s="32">
        <f t="shared" si="150"/>
        <v>2087.7474180933937</v>
      </c>
      <c r="P610" s="39">
        <f t="shared" si="143"/>
        <v>17.687860069957921</v>
      </c>
      <c r="Q610" s="40">
        <f t="shared" si="138"/>
        <v>17.687860069957921</v>
      </c>
      <c r="R610" s="40" t="str">
        <f t="shared" si="139"/>
        <v>0</v>
      </c>
      <c r="S610" s="39">
        <f t="shared" si="148"/>
        <v>1378.0127160722416</v>
      </c>
      <c r="T610" s="39">
        <f t="shared" si="149"/>
        <v>602.05547796109727</v>
      </c>
      <c r="U610" s="39">
        <f t="shared" si="144"/>
        <v>0.3827813100200671</v>
      </c>
      <c r="V610" s="39">
        <f t="shared" si="145"/>
        <v>0.16723763276697146</v>
      </c>
      <c r="W610" s="39">
        <f t="shared" si="146"/>
        <v>0.12542822457522859</v>
      </c>
    </row>
    <row r="611" spans="5:23" x14ac:dyDescent="0.3">
      <c r="E611" s="3" t="s">
        <v>27</v>
      </c>
      <c r="F611" s="3">
        <v>609</v>
      </c>
      <c r="G611" s="3">
        <v>20</v>
      </c>
      <c r="H611" s="19">
        <f t="shared" si="147"/>
        <v>9.6666666666666661</v>
      </c>
      <c r="I611" s="27">
        <v>34.799999999999997</v>
      </c>
      <c r="J611" s="32">
        <f t="shared" si="140"/>
        <v>1.1527777777777775</v>
      </c>
      <c r="K611" s="32">
        <f t="shared" si="141"/>
        <v>4.1499999999999986</v>
      </c>
      <c r="L611" s="32">
        <f t="shared" si="135"/>
        <v>184.40837999999999</v>
      </c>
      <c r="M611" s="32">
        <f t="shared" si="136"/>
        <v>46.331361131549443</v>
      </c>
      <c r="N611" s="32">
        <f t="shared" si="137"/>
        <v>1666.9166666666663</v>
      </c>
      <c r="O611" s="32">
        <f t="shared" si="150"/>
        <v>1897.6564077982157</v>
      </c>
      <c r="P611" s="39">
        <f t="shared" si="143"/>
        <v>18.344011942049416</v>
      </c>
      <c r="Q611" s="40">
        <f t="shared" si="138"/>
        <v>18.344011942049416</v>
      </c>
      <c r="R611" s="40" t="str">
        <f t="shared" si="139"/>
        <v>0</v>
      </c>
      <c r="S611" s="39">
        <f t="shared" si="148"/>
        <v>1396.3567280142911</v>
      </c>
      <c r="T611" s="39">
        <f t="shared" si="149"/>
        <v>602.05547796109727</v>
      </c>
      <c r="U611" s="39">
        <f t="shared" si="144"/>
        <v>0.38787686889285861</v>
      </c>
      <c r="V611" s="39">
        <f t="shared" si="145"/>
        <v>0.16723763276697146</v>
      </c>
      <c r="W611" s="39">
        <f t="shared" si="146"/>
        <v>0.12542822457522859</v>
      </c>
    </row>
    <row r="612" spans="5:23" x14ac:dyDescent="0.3">
      <c r="E612" s="3" t="s">
        <v>27</v>
      </c>
      <c r="F612" s="3">
        <v>610</v>
      </c>
      <c r="G612" s="3">
        <v>21</v>
      </c>
      <c r="H612" s="19">
        <f t="shared" si="147"/>
        <v>10.777777777777777</v>
      </c>
      <c r="I612" s="27">
        <v>38.799999999999997</v>
      </c>
      <c r="J612" s="32">
        <f t="shared" si="140"/>
        <v>1.1250000000000002</v>
      </c>
      <c r="K612" s="32">
        <f t="shared" si="141"/>
        <v>4.0500000000000007</v>
      </c>
      <c r="L612" s="32">
        <f t="shared" si="135"/>
        <v>184.40837999999999</v>
      </c>
      <c r="M612" s="32">
        <f t="shared" si="136"/>
        <v>57.594368725954382</v>
      </c>
      <c r="N612" s="32">
        <f t="shared" si="137"/>
        <v>1626.7500000000002</v>
      </c>
      <c r="O612" s="32">
        <f t="shared" si="150"/>
        <v>1868.7527487259547</v>
      </c>
      <c r="P612" s="39">
        <f t="shared" si="143"/>
        <v>20.14100184737973</v>
      </c>
      <c r="Q612" s="40">
        <f t="shared" si="138"/>
        <v>20.14100184737973</v>
      </c>
      <c r="R612" s="40" t="str">
        <f t="shared" si="139"/>
        <v>0</v>
      </c>
      <c r="S612" s="39">
        <f t="shared" si="148"/>
        <v>1416.4977298616709</v>
      </c>
      <c r="T612" s="39">
        <f t="shared" si="149"/>
        <v>602.05547796109727</v>
      </c>
      <c r="U612" s="39">
        <f t="shared" si="144"/>
        <v>0.39347159162824197</v>
      </c>
      <c r="V612" s="39">
        <f t="shared" si="145"/>
        <v>0.16723763276697146</v>
      </c>
      <c r="W612" s="39">
        <f t="shared" si="146"/>
        <v>0.12542822457522859</v>
      </c>
    </row>
    <row r="613" spans="5:23" x14ac:dyDescent="0.3">
      <c r="E613" s="3" t="s">
        <v>27</v>
      </c>
      <c r="F613" s="3">
        <v>611</v>
      </c>
      <c r="G613" s="3">
        <v>22</v>
      </c>
      <c r="H613" s="19">
        <f t="shared" si="147"/>
        <v>11.916666666666666</v>
      </c>
      <c r="I613" s="27">
        <v>42.9</v>
      </c>
      <c r="J613" s="32">
        <f t="shared" si="140"/>
        <v>1.0555555555555558</v>
      </c>
      <c r="K613" s="32">
        <f t="shared" si="141"/>
        <v>3.8000000000000007</v>
      </c>
      <c r="L613" s="32">
        <f t="shared" si="135"/>
        <v>184.40837999999999</v>
      </c>
      <c r="M613" s="32">
        <f t="shared" si="136"/>
        <v>70.409483039466011</v>
      </c>
      <c r="N613" s="32">
        <f t="shared" si="137"/>
        <v>1526.3333333333337</v>
      </c>
      <c r="O613" s="32">
        <f t="shared" si="150"/>
        <v>1781.1511963727996</v>
      </c>
      <c r="P613" s="39">
        <f t="shared" si="143"/>
        <v>21.225385090109192</v>
      </c>
      <c r="Q613" s="40">
        <f t="shared" si="138"/>
        <v>21.225385090109192</v>
      </c>
      <c r="R613" s="40" t="str">
        <f t="shared" si="139"/>
        <v>0</v>
      </c>
      <c r="S613" s="39">
        <f t="shared" si="148"/>
        <v>1437.7231149517802</v>
      </c>
      <c r="T613" s="39">
        <f t="shared" si="149"/>
        <v>602.05547796109727</v>
      </c>
      <c r="U613" s="39">
        <f t="shared" si="144"/>
        <v>0.39936753193105007</v>
      </c>
      <c r="V613" s="39">
        <f t="shared" si="145"/>
        <v>0.16723763276697146</v>
      </c>
      <c r="W613" s="39">
        <f t="shared" si="146"/>
        <v>0.12542822457522859</v>
      </c>
    </row>
    <row r="614" spans="5:23" x14ac:dyDescent="0.3">
      <c r="E614" s="3" t="s">
        <v>27</v>
      </c>
      <c r="F614" s="3">
        <v>612</v>
      </c>
      <c r="G614" s="3">
        <v>23</v>
      </c>
      <c r="H614" s="19">
        <f t="shared" si="147"/>
        <v>12.888888888888889</v>
      </c>
      <c r="I614" s="27">
        <v>46.4</v>
      </c>
      <c r="J614" s="32">
        <f t="shared" si="140"/>
        <v>0.74999999999999978</v>
      </c>
      <c r="K614" s="32">
        <f t="shared" si="141"/>
        <v>2.6999999999999993</v>
      </c>
      <c r="L614" s="32">
        <f t="shared" si="135"/>
        <v>184.40837999999999</v>
      </c>
      <c r="M614" s="32">
        <f t="shared" si="136"/>
        <v>82.366864233865698</v>
      </c>
      <c r="N614" s="32">
        <f t="shared" si="137"/>
        <v>1084.4999999999998</v>
      </c>
      <c r="O614" s="32">
        <f t="shared" si="150"/>
        <v>1351.2752442338656</v>
      </c>
      <c r="P614" s="39">
        <f t="shared" si="143"/>
        <v>17.416436481236492</v>
      </c>
      <c r="Q614" s="40">
        <f t="shared" si="138"/>
        <v>17.416436481236492</v>
      </c>
      <c r="R614" s="40" t="str">
        <f t="shared" si="139"/>
        <v>0</v>
      </c>
      <c r="S614" s="39">
        <f t="shared" si="148"/>
        <v>1455.1395514330168</v>
      </c>
      <c r="T614" s="39">
        <f t="shared" si="149"/>
        <v>602.05547796109727</v>
      </c>
      <c r="U614" s="39">
        <f t="shared" si="144"/>
        <v>0.40420543095361577</v>
      </c>
      <c r="V614" s="39">
        <f t="shared" si="145"/>
        <v>0.16723763276697146</v>
      </c>
      <c r="W614" s="39">
        <f t="shared" si="146"/>
        <v>0.12542822457522859</v>
      </c>
    </row>
    <row r="615" spans="5:23" x14ac:dyDescent="0.3">
      <c r="E615" s="3" t="s">
        <v>27</v>
      </c>
      <c r="F615" s="3">
        <v>613</v>
      </c>
      <c r="G615" s="3">
        <v>24</v>
      </c>
      <c r="H615" s="19">
        <f t="shared" si="147"/>
        <v>13.416666666666666</v>
      </c>
      <c r="I615" s="27">
        <v>48.3</v>
      </c>
      <c r="J615" s="32">
        <f t="shared" si="140"/>
        <v>0.31944444444444503</v>
      </c>
      <c r="K615" s="32">
        <f t="shared" si="141"/>
        <v>1.1500000000000021</v>
      </c>
      <c r="L615" s="32">
        <f t="shared" si="135"/>
        <v>184.40837999999999</v>
      </c>
      <c r="M615" s="32">
        <f t="shared" si="136"/>
        <v>89.250535960976009</v>
      </c>
      <c r="N615" s="32">
        <f t="shared" si="137"/>
        <v>461.91666666666754</v>
      </c>
      <c r="O615" s="32">
        <f t="shared" si="150"/>
        <v>735.5755826276436</v>
      </c>
      <c r="P615" s="39">
        <f t="shared" si="143"/>
        <v>9.8689724002542167</v>
      </c>
      <c r="Q615" s="40">
        <f t="shared" si="138"/>
        <v>9.8689724002542167</v>
      </c>
      <c r="R615" s="40" t="str">
        <f t="shared" si="139"/>
        <v>0</v>
      </c>
      <c r="S615" s="39">
        <f t="shared" si="148"/>
        <v>1465.0085238332711</v>
      </c>
      <c r="T615" s="39">
        <f t="shared" si="149"/>
        <v>602.05547796109727</v>
      </c>
      <c r="U615" s="39">
        <f t="shared" si="144"/>
        <v>0.40694681217590861</v>
      </c>
      <c r="V615" s="39">
        <f t="shared" si="145"/>
        <v>0.16723763276697146</v>
      </c>
      <c r="W615" s="39">
        <f t="shared" si="146"/>
        <v>0.12542822457522859</v>
      </c>
    </row>
    <row r="616" spans="5:23" x14ac:dyDescent="0.3">
      <c r="E616" s="3" t="s">
        <v>27</v>
      </c>
      <c r="F616" s="3">
        <v>614</v>
      </c>
      <c r="G616" s="3">
        <v>25</v>
      </c>
      <c r="H616" s="19">
        <f t="shared" si="147"/>
        <v>13.527777777777779</v>
      </c>
      <c r="I616" s="27">
        <v>48.7</v>
      </c>
      <c r="J616" s="32">
        <f t="shared" si="140"/>
        <v>2.7777777777778172E-2</v>
      </c>
      <c r="K616" s="32">
        <f t="shared" si="141"/>
        <v>0.10000000000000142</v>
      </c>
      <c r="L616" s="32">
        <f t="shared" si="135"/>
        <v>184.40837999999999</v>
      </c>
      <c r="M616" s="32">
        <f t="shared" si="136"/>
        <v>90.734926907521228</v>
      </c>
      <c r="N616" s="32">
        <f t="shared" si="137"/>
        <v>40.16666666666724</v>
      </c>
      <c r="O616" s="32">
        <f t="shared" si="150"/>
        <v>315.30997357418846</v>
      </c>
      <c r="P616" s="39">
        <f t="shared" si="143"/>
        <v>4.2654432536286047</v>
      </c>
      <c r="Q616" s="40">
        <f t="shared" si="138"/>
        <v>4.2654432536286047</v>
      </c>
      <c r="R616" s="40" t="str">
        <f t="shared" si="139"/>
        <v>0</v>
      </c>
      <c r="S616" s="39">
        <f t="shared" si="148"/>
        <v>1469.2739670868996</v>
      </c>
      <c r="T616" s="39">
        <f t="shared" si="149"/>
        <v>602.05547796109727</v>
      </c>
      <c r="U616" s="39">
        <f t="shared" si="144"/>
        <v>0.40813165752413877</v>
      </c>
      <c r="V616" s="39">
        <f t="shared" si="145"/>
        <v>0.16723763276697146</v>
      </c>
      <c r="W616" s="39">
        <f t="shared" si="146"/>
        <v>0.12542822457522859</v>
      </c>
    </row>
    <row r="617" spans="5:23" x14ac:dyDescent="0.3">
      <c r="E617" s="3" t="s">
        <v>27</v>
      </c>
      <c r="F617" s="3">
        <v>615</v>
      </c>
      <c r="G617" s="3">
        <v>26</v>
      </c>
      <c r="H617" s="19">
        <f t="shared" si="147"/>
        <v>13.472222222222223</v>
      </c>
      <c r="I617" s="27">
        <v>48.5</v>
      </c>
      <c r="J617" s="32">
        <f t="shared" si="140"/>
        <v>-4.1666666666667261E-2</v>
      </c>
      <c r="K617" s="32">
        <f t="shared" si="141"/>
        <v>-0.15000000000000213</v>
      </c>
      <c r="L617" s="32">
        <f t="shared" si="135"/>
        <v>184.40837999999999</v>
      </c>
      <c r="M617" s="32">
        <f t="shared" si="136"/>
        <v>89.991201134303751</v>
      </c>
      <c r="N617" s="32">
        <f t="shared" si="137"/>
        <v>-60.25000000000086</v>
      </c>
      <c r="O617" s="32">
        <f t="shared" si="150"/>
        <v>214.14958113430288</v>
      </c>
      <c r="P617" s="39">
        <f t="shared" si="143"/>
        <v>2.8850707458371363</v>
      </c>
      <c r="Q617" s="40">
        <f t="shared" si="138"/>
        <v>2.8850707458371363</v>
      </c>
      <c r="R617" s="40" t="str">
        <f t="shared" si="139"/>
        <v>0</v>
      </c>
      <c r="S617" s="39">
        <f t="shared" si="148"/>
        <v>1472.1590378327367</v>
      </c>
      <c r="T617" s="39">
        <f t="shared" si="149"/>
        <v>602.05547796109727</v>
      </c>
      <c r="U617" s="39">
        <f t="shared" si="144"/>
        <v>0.40893306606464908</v>
      </c>
      <c r="V617" s="39">
        <f t="shared" si="145"/>
        <v>0.16723763276697146</v>
      </c>
      <c r="W617" s="39">
        <f t="shared" si="146"/>
        <v>0.12542822457522859</v>
      </c>
    </row>
    <row r="618" spans="5:23" x14ac:dyDescent="0.3">
      <c r="E618" s="3" t="s">
        <v>27</v>
      </c>
      <c r="F618" s="3">
        <v>616</v>
      </c>
      <c r="G618" s="3">
        <v>27</v>
      </c>
      <c r="H618" s="19">
        <f t="shared" si="147"/>
        <v>13.444444444444445</v>
      </c>
      <c r="I618" s="27">
        <v>48.4</v>
      </c>
      <c r="J618" s="32">
        <f t="shared" si="140"/>
        <v>-4.1666666666666269E-2</v>
      </c>
      <c r="K618" s="32">
        <f t="shared" si="141"/>
        <v>-0.14999999999999858</v>
      </c>
      <c r="L618" s="32">
        <f t="shared" si="135"/>
        <v>184.40837999999999</v>
      </c>
      <c r="M618" s="32">
        <f t="shared" si="136"/>
        <v>89.620485972653654</v>
      </c>
      <c r="N618" s="32">
        <f t="shared" si="137"/>
        <v>-60.249999999999424</v>
      </c>
      <c r="O618" s="32">
        <f t="shared" si="150"/>
        <v>213.77886597265422</v>
      </c>
      <c r="P618" s="39">
        <f t="shared" si="143"/>
        <v>2.8741380869656847</v>
      </c>
      <c r="Q618" s="40">
        <f t="shared" si="138"/>
        <v>2.8741380869656847</v>
      </c>
      <c r="R618" s="40" t="str">
        <f t="shared" si="139"/>
        <v>0</v>
      </c>
      <c r="S618" s="39">
        <f t="shared" si="148"/>
        <v>1475.0331759197024</v>
      </c>
      <c r="T618" s="39">
        <f t="shared" si="149"/>
        <v>602.05547796109727</v>
      </c>
      <c r="U618" s="39">
        <f t="shared" si="144"/>
        <v>0.40973143775547288</v>
      </c>
      <c r="V618" s="39">
        <f t="shared" si="145"/>
        <v>0.16723763276697146</v>
      </c>
      <c r="W618" s="39">
        <f t="shared" si="146"/>
        <v>0.12542822457522859</v>
      </c>
    </row>
    <row r="619" spans="5:23" x14ac:dyDescent="0.3">
      <c r="E619" s="3" t="s">
        <v>27</v>
      </c>
      <c r="F619" s="3">
        <v>617</v>
      </c>
      <c r="G619" s="3">
        <v>28</v>
      </c>
      <c r="H619" s="19">
        <f t="shared" si="147"/>
        <v>13.388888888888891</v>
      </c>
      <c r="I619" s="27">
        <v>48.2</v>
      </c>
      <c r="J619" s="32">
        <f t="shared" si="140"/>
        <v>-8.3333333333333523E-2</v>
      </c>
      <c r="K619" s="32">
        <f t="shared" si="141"/>
        <v>-0.30000000000000071</v>
      </c>
      <c r="L619" s="32">
        <f t="shared" si="135"/>
        <v>184.40837999999999</v>
      </c>
      <c r="M619" s="32">
        <f t="shared" si="136"/>
        <v>88.881351099270859</v>
      </c>
      <c r="N619" s="32">
        <f t="shared" si="137"/>
        <v>-120.50000000000027</v>
      </c>
      <c r="O619" s="32">
        <f t="shared" si="150"/>
        <v>152.78973109927057</v>
      </c>
      <c r="P619" s="39">
        <f t="shared" si="143"/>
        <v>2.045684733051345</v>
      </c>
      <c r="Q619" s="40">
        <f t="shared" si="138"/>
        <v>2.045684733051345</v>
      </c>
      <c r="R619" s="40" t="str">
        <f t="shared" si="139"/>
        <v>0</v>
      </c>
      <c r="S619" s="39">
        <f t="shared" si="148"/>
        <v>1477.0788606527537</v>
      </c>
      <c r="T619" s="39">
        <f t="shared" si="149"/>
        <v>602.05547796109727</v>
      </c>
      <c r="U619" s="39">
        <f t="shared" si="144"/>
        <v>0.41029968351465385</v>
      </c>
      <c r="V619" s="39">
        <f t="shared" si="145"/>
        <v>0.16723763276697146</v>
      </c>
      <c r="W619" s="39">
        <f t="shared" si="146"/>
        <v>0.12542822457522859</v>
      </c>
    </row>
    <row r="620" spans="5:23" x14ac:dyDescent="0.3">
      <c r="E620" s="3" t="s">
        <v>27</v>
      </c>
      <c r="F620" s="3">
        <v>618</v>
      </c>
      <c r="G620" s="3">
        <v>29</v>
      </c>
      <c r="H620" s="19">
        <f t="shared" si="147"/>
        <v>13.277777777777777</v>
      </c>
      <c r="I620" s="27">
        <v>47.8</v>
      </c>
      <c r="J620" s="32">
        <f t="shared" si="140"/>
        <v>-0.16666666666666705</v>
      </c>
      <c r="K620" s="32">
        <f t="shared" si="141"/>
        <v>-0.60000000000000142</v>
      </c>
      <c r="L620" s="32">
        <f t="shared" si="135"/>
        <v>184.40837999999999</v>
      </c>
      <c r="M620" s="32">
        <f t="shared" si="136"/>
        <v>87.412263152174518</v>
      </c>
      <c r="N620" s="32">
        <f t="shared" si="137"/>
        <v>-241.00000000000054</v>
      </c>
      <c r="O620" s="32">
        <f t="shared" si="150"/>
        <v>30.820643152173972</v>
      </c>
      <c r="P620" s="39">
        <f t="shared" si="143"/>
        <v>0.40922965074275436</v>
      </c>
      <c r="Q620" s="40">
        <f t="shared" si="138"/>
        <v>0.40922965074275436</v>
      </c>
      <c r="R620" s="40" t="str">
        <f t="shared" si="139"/>
        <v>0</v>
      </c>
      <c r="S620" s="39">
        <f t="shared" si="148"/>
        <v>1477.4880903034964</v>
      </c>
      <c r="T620" s="39">
        <f t="shared" si="149"/>
        <v>602.05547796109727</v>
      </c>
      <c r="U620" s="39">
        <f t="shared" si="144"/>
        <v>0.41041335841763787</v>
      </c>
      <c r="V620" s="39">
        <f t="shared" si="145"/>
        <v>0.16723763276697146</v>
      </c>
      <c r="W620" s="39">
        <f t="shared" si="146"/>
        <v>0.12542822457522859</v>
      </c>
    </row>
    <row r="621" spans="5:23" x14ac:dyDescent="0.3">
      <c r="E621" s="3" t="s">
        <v>27</v>
      </c>
      <c r="F621" s="3">
        <v>619</v>
      </c>
      <c r="G621" s="3">
        <v>30</v>
      </c>
      <c r="H621" s="19">
        <f t="shared" si="147"/>
        <v>13.055555555555555</v>
      </c>
      <c r="I621" s="27">
        <v>47</v>
      </c>
      <c r="J621" s="32">
        <f t="shared" si="140"/>
        <v>-0.26388888888888867</v>
      </c>
      <c r="K621" s="32">
        <f t="shared" si="141"/>
        <v>-0.94999999999999929</v>
      </c>
      <c r="L621" s="32">
        <f t="shared" si="135"/>
        <v>184.40837999999999</v>
      </c>
      <c r="M621" s="32">
        <f t="shared" si="136"/>
        <v>84.510814456659332</v>
      </c>
      <c r="N621" s="32">
        <f t="shared" si="137"/>
        <v>-381.58333333333303</v>
      </c>
      <c r="O621" s="32">
        <f t="shared" si="150"/>
        <v>-112.66413887667369</v>
      </c>
      <c r="P621" s="39">
        <f t="shared" si="143"/>
        <v>-1.4708929242232398</v>
      </c>
      <c r="Q621" s="40" t="str">
        <f t="shared" si="138"/>
        <v>0</v>
      </c>
      <c r="R621" s="40">
        <f t="shared" si="139"/>
        <v>1.4708929242232398</v>
      </c>
      <c r="S621" s="39">
        <f t="shared" si="148"/>
        <v>1477.4880903034964</v>
      </c>
      <c r="T621" s="39">
        <f t="shared" si="149"/>
        <v>603.52637088532049</v>
      </c>
      <c r="U621" s="39">
        <f t="shared" si="144"/>
        <v>0.41041335841763787</v>
      </c>
      <c r="V621" s="39">
        <f t="shared" si="145"/>
        <v>0.16764621413481123</v>
      </c>
      <c r="W621" s="39">
        <f t="shared" si="146"/>
        <v>0.12573466060110844</v>
      </c>
    </row>
    <row r="622" spans="5:23" x14ac:dyDescent="0.3">
      <c r="E622" s="3" t="s">
        <v>27</v>
      </c>
      <c r="F622" s="3">
        <v>620</v>
      </c>
      <c r="G622" s="3">
        <v>31</v>
      </c>
      <c r="H622" s="19">
        <f t="shared" si="147"/>
        <v>12.75</v>
      </c>
      <c r="I622" s="27">
        <v>45.9</v>
      </c>
      <c r="J622" s="32">
        <f t="shared" si="140"/>
        <v>-0.29166666666666685</v>
      </c>
      <c r="K622" s="32">
        <f t="shared" si="141"/>
        <v>-1.0500000000000007</v>
      </c>
      <c r="L622" s="32">
        <f t="shared" si="135"/>
        <v>184.40837999999999</v>
      </c>
      <c r="M622" s="32">
        <f t="shared" si="136"/>
        <v>80.601280672446563</v>
      </c>
      <c r="N622" s="32">
        <f t="shared" si="137"/>
        <v>-421.75000000000028</v>
      </c>
      <c r="O622" s="32">
        <f t="shared" si="150"/>
        <v>-156.74033932755373</v>
      </c>
      <c r="P622" s="39">
        <f t="shared" si="143"/>
        <v>-1.9984393264263101</v>
      </c>
      <c r="Q622" s="40" t="str">
        <f t="shared" si="138"/>
        <v>0</v>
      </c>
      <c r="R622" s="40">
        <f t="shared" si="139"/>
        <v>1.9984393264263101</v>
      </c>
      <c r="S622" s="39">
        <f t="shared" si="148"/>
        <v>1477.4880903034964</v>
      </c>
      <c r="T622" s="39">
        <f t="shared" si="149"/>
        <v>605.52481021174685</v>
      </c>
      <c r="U622" s="39">
        <f t="shared" si="144"/>
        <v>0.41041335841763787</v>
      </c>
      <c r="V622" s="39">
        <f t="shared" si="145"/>
        <v>0.16820133616992966</v>
      </c>
      <c r="W622" s="39">
        <f t="shared" si="146"/>
        <v>0.12615100212744723</v>
      </c>
    </row>
    <row r="623" spans="5:23" x14ac:dyDescent="0.3">
      <c r="E623" s="3" t="s">
        <v>27</v>
      </c>
      <c r="F623" s="3">
        <v>621</v>
      </c>
      <c r="G623" s="3">
        <v>32</v>
      </c>
      <c r="H623" s="19">
        <f t="shared" si="147"/>
        <v>12.472222222222223</v>
      </c>
      <c r="I623" s="27">
        <v>44.9</v>
      </c>
      <c r="J623" s="32">
        <f t="shared" si="140"/>
        <v>-0.20833333333333331</v>
      </c>
      <c r="K623" s="32">
        <f t="shared" si="141"/>
        <v>-0.75</v>
      </c>
      <c r="L623" s="32">
        <f t="shared" si="135"/>
        <v>184.40837999999999</v>
      </c>
      <c r="M623" s="32">
        <f t="shared" si="136"/>
        <v>77.127499797541802</v>
      </c>
      <c r="N623" s="32">
        <f t="shared" si="137"/>
        <v>-301.25</v>
      </c>
      <c r="O623" s="32">
        <f t="shared" si="150"/>
        <v>-39.714120202458219</v>
      </c>
      <c r="P623" s="39">
        <f t="shared" si="143"/>
        <v>-0.49532333252510391</v>
      </c>
      <c r="Q623" s="40" t="str">
        <f t="shared" si="138"/>
        <v>0</v>
      </c>
      <c r="R623" s="40">
        <f t="shared" si="139"/>
        <v>0.49532333252510391</v>
      </c>
      <c r="S623" s="39">
        <f t="shared" si="148"/>
        <v>1477.4880903034964</v>
      </c>
      <c r="T623" s="39">
        <f t="shared" si="149"/>
        <v>606.02013354427197</v>
      </c>
      <c r="U623" s="39">
        <f t="shared" si="144"/>
        <v>0.41041335841763787</v>
      </c>
      <c r="V623" s="39">
        <f t="shared" si="145"/>
        <v>0.16833892598451999</v>
      </c>
      <c r="W623" s="39">
        <f t="shared" si="146"/>
        <v>0.12625419448838998</v>
      </c>
    </row>
    <row r="624" spans="5:23" x14ac:dyDescent="0.3">
      <c r="E624" s="3" t="s">
        <v>27</v>
      </c>
      <c r="F624" s="3">
        <v>622</v>
      </c>
      <c r="G624" s="3">
        <v>33</v>
      </c>
      <c r="H624" s="19">
        <f t="shared" si="147"/>
        <v>12.333333333333334</v>
      </c>
      <c r="I624" s="27">
        <v>44.4</v>
      </c>
      <c r="J624" s="32">
        <f t="shared" si="140"/>
        <v>-8.3333333333333523E-2</v>
      </c>
      <c r="K624" s="32">
        <f t="shared" si="141"/>
        <v>-0.30000000000000071</v>
      </c>
      <c r="L624" s="32">
        <f t="shared" si="135"/>
        <v>184.40837999999999</v>
      </c>
      <c r="M624" s="32">
        <f t="shared" si="136"/>
        <v>75.419302484056118</v>
      </c>
      <c r="N624" s="32">
        <f t="shared" si="137"/>
        <v>-120.50000000000027</v>
      </c>
      <c r="O624" s="32">
        <f t="shared" si="150"/>
        <v>139.32768248405586</v>
      </c>
      <c r="P624" s="39">
        <f t="shared" si="143"/>
        <v>1.7183747506366891</v>
      </c>
      <c r="Q624" s="40">
        <f t="shared" si="138"/>
        <v>1.7183747506366891</v>
      </c>
      <c r="R624" s="40" t="str">
        <f t="shared" si="139"/>
        <v>0</v>
      </c>
      <c r="S624" s="39">
        <f t="shared" si="148"/>
        <v>1479.2064650541331</v>
      </c>
      <c r="T624" s="39">
        <f t="shared" si="149"/>
        <v>606.02013354427197</v>
      </c>
      <c r="U624" s="39">
        <f t="shared" si="144"/>
        <v>0.4108906847372592</v>
      </c>
      <c r="V624" s="39">
        <f t="shared" si="145"/>
        <v>0.16833892598451999</v>
      </c>
      <c r="W624" s="39">
        <f t="shared" si="146"/>
        <v>0.12625419448838998</v>
      </c>
    </row>
    <row r="625" spans="5:23" x14ac:dyDescent="0.3">
      <c r="E625" s="3" t="s">
        <v>27</v>
      </c>
      <c r="F625" s="3">
        <v>623</v>
      </c>
      <c r="G625" s="3">
        <v>34</v>
      </c>
      <c r="H625" s="19">
        <f t="shared" si="147"/>
        <v>12.305555555555555</v>
      </c>
      <c r="I625" s="27">
        <v>44.3</v>
      </c>
      <c r="J625" s="32">
        <f t="shared" si="140"/>
        <v>1.3888888888889086E-2</v>
      </c>
      <c r="K625" s="32">
        <f t="shared" si="141"/>
        <v>5.0000000000000711E-2</v>
      </c>
      <c r="L625" s="32">
        <f t="shared" si="135"/>
        <v>184.40837999999999</v>
      </c>
      <c r="M625" s="32">
        <f t="shared" si="136"/>
        <v>75.079958471276328</v>
      </c>
      <c r="N625" s="32">
        <f t="shared" si="137"/>
        <v>20.08333333333362</v>
      </c>
      <c r="O625" s="32">
        <f t="shared" si="150"/>
        <v>279.57167180460993</v>
      </c>
      <c r="P625" s="39">
        <f t="shared" si="143"/>
        <v>3.4402847391511724</v>
      </c>
      <c r="Q625" s="40">
        <f t="shared" si="138"/>
        <v>3.4402847391511724</v>
      </c>
      <c r="R625" s="40" t="str">
        <f t="shared" si="139"/>
        <v>0</v>
      </c>
      <c r="S625" s="39">
        <f t="shared" si="148"/>
        <v>1482.6467497932842</v>
      </c>
      <c r="T625" s="39">
        <f t="shared" si="149"/>
        <v>606.02013354427197</v>
      </c>
      <c r="U625" s="39">
        <f t="shared" si="144"/>
        <v>0.41184631938702337</v>
      </c>
      <c r="V625" s="39">
        <f t="shared" si="145"/>
        <v>0.16833892598451999</v>
      </c>
      <c r="W625" s="39">
        <f t="shared" si="146"/>
        <v>0.12625419448838998</v>
      </c>
    </row>
    <row r="626" spans="5:23" x14ac:dyDescent="0.3">
      <c r="E626" s="3" t="s">
        <v>27</v>
      </c>
      <c r="F626" s="3">
        <v>624</v>
      </c>
      <c r="G626" s="3">
        <v>35</v>
      </c>
      <c r="H626" s="19">
        <f t="shared" si="147"/>
        <v>12.361111111111112</v>
      </c>
      <c r="I626" s="27">
        <v>44.5</v>
      </c>
      <c r="J626" s="32">
        <f t="shared" si="140"/>
        <v>0.1111111111111117</v>
      </c>
      <c r="K626" s="32">
        <f t="shared" si="141"/>
        <v>0.40000000000000213</v>
      </c>
      <c r="L626" s="32">
        <f t="shared" si="135"/>
        <v>184.40837999999999</v>
      </c>
      <c r="M626" s="32">
        <f t="shared" si="136"/>
        <v>75.759411646808374</v>
      </c>
      <c r="N626" s="32">
        <f t="shared" si="137"/>
        <v>160.66666666666751</v>
      </c>
      <c r="O626" s="32">
        <f t="shared" si="150"/>
        <v>420.83445831347592</v>
      </c>
      <c r="P626" s="39">
        <f t="shared" si="143"/>
        <v>5.2019814985971333</v>
      </c>
      <c r="Q626" s="40">
        <f t="shared" si="138"/>
        <v>5.2019814985971333</v>
      </c>
      <c r="R626" s="40" t="str">
        <f t="shared" si="139"/>
        <v>0</v>
      </c>
      <c r="S626" s="39">
        <f t="shared" si="148"/>
        <v>1487.8487312918814</v>
      </c>
      <c r="T626" s="39">
        <f t="shared" si="149"/>
        <v>606.02013354427197</v>
      </c>
      <c r="U626" s="39">
        <f t="shared" si="144"/>
        <v>0.41329131424774485</v>
      </c>
      <c r="V626" s="39">
        <f t="shared" si="145"/>
        <v>0.16833892598451999</v>
      </c>
      <c r="W626" s="39">
        <f t="shared" si="146"/>
        <v>0.12625419448838998</v>
      </c>
    </row>
    <row r="627" spans="5:23" x14ac:dyDescent="0.3">
      <c r="E627" s="3" t="s">
        <v>27</v>
      </c>
      <c r="F627" s="3">
        <v>625</v>
      </c>
      <c r="G627" s="3">
        <v>36</v>
      </c>
      <c r="H627" s="19">
        <f t="shared" si="147"/>
        <v>12.527777777777779</v>
      </c>
      <c r="I627" s="27">
        <v>45.1</v>
      </c>
      <c r="J627" s="32">
        <f t="shared" si="140"/>
        <v>0.16666666666666705</v>
      </c>
      <c r="K627" s="32">
        <f t="shared" si="141"/>
        <v>0.60000000000000142</v>
      </c>
      <c r="L627" s="32">
        <f t="shared" si="135"/>
        <v>184.40837999999999</v>
      </c>
      <c r="M627" s="32">
        <f t="shared" si="136"/>
        <v>77.816134772743183</v>
      </c>
      <c r="N627" s="32">
        <f t="shared" si="137"/>
        <v>241.00000000000054</v>
      </c>
      <c r="O627" s="32">
        <f t="shared" si="150"/>
        <v>503.22451477274376</v>
      </c>
      <c r="P627" s="39">
        <f t="shared" si="143"/>
        <v>6.3042848934029845</v>
      </c>
      <c r="Q627" s="40">
        <f t="shared" si="138"/>
        <v>6.3042848934029845</v>
      </c>
      <c r="R627" s="40" t="str">
        <f t="shared" si="139"/>
        <v>0</v>
      </c>
      <c r="S627" s="39">
        <f t="shared" si="148"/>
        <v>1494.1530161852845</v>
      </c>
      <c r="T627" s="39">
        <f t="shared" si="149"/>
        <v>606.02013354427197</v>
      </c>
      <c r="U627" s="39">
        <f t="shared" si="144"/>
        <v>0.41504250449591235</v>
      </c>
      <c r="V627" s="39">
        <f t="shared" si="145"/>
        <v>0.16833892598451999</v>
      </c>
      <c r="W627" s="39">
        <f t="shared" si="146"/>
        <v>0.12625419448838998</v>
      </c>
    </row>
    <row r="628" spans="5:23" x14ac:dyDescent="0.3">
      <c r="E628" s="3" t="s">
        <v>27</v>
      </c>
      <c r="F628" s="3">
        <v>626</v>
      </c>
      <c r="G628" s="3">
        <v>37</v>
      </c>
      <c r="H628" s="19">
        <f t="shared" si="147"/>
        <v>12.694444444444446</v>
      </c>
      <c r="I628" s="27">
        <v>45.7</v>
      </c>
      <c r="J628" s="32">
        <f t="shared" si="140"/>
        <v>0.12499999999999981</v>
      </c>
      <c r="K628" s="32">
        <f t="shared" si="141"/>
        <v>0.44999999999999929</v>
      </c>
      <c r="L628" s="32">
        <f t="shared" si="135"/>
        <v>184.40837999999999</v>
      </c>
      <c r="M628" s="32">
        <f t="shared" si="136"/>
        <v>79.900403297686069</v>
      </c>
      <c r="N628" s="32">
        <f t="shared" si="137"/>
        <v>180.74999999999972</v>
      </c>
      <c r="O628" s="32">
        <f t="shared" si="150"/>
        <v>445.05878329768581</v>
      </c>
      <c r="P628" s="39">
        <f t="shared" si="143"/>
        <v>5.6497739990845117</v>
      </c>
      <c r="Q628" s="40">
        <f t="shared" si="138"/>
        <v>5.6497739990845117</v>
      </c>
      <c r="R628" s="40" t="str">
        <f t="shared" si="139"/>
        <v>0</v>
      </c>
      <c r="S628" s="39">
        <f t="shared" si="148"/>
        <v>1499.8027901843691</v>
      </c>
      <c r="T628" s="39">
        <f t="shared" si="149"/>
        <v>606.02013354427197</v>
      </c>
      <c r="U628" s="39">
        <f t="shared" si="144"/>
        <v>0.41661188616232475</v>
      </c>
      <c r="V628" s="39">
        <f t="shared" si="145"/>
        <v>0.16833892598451999</v>
      </c>
      <c r="W628" s="39">
        <f t="shared" si="146"/>
        <v>0.12625419448838998</v>
      </c>
    </row>
    <row r="629" spans="5:23" x14ac:dyDescent="0.3">
      <c r="E629" s="3" t="s">
        <v>27</v>
      </c>
      <c r="F629" s="3">
        <v>627</v>
      </c>
      <c r="G629" s="3">
        <v>38</v>
      </c>
      <c r="H629" s="19">
        <f t="shared" si="147"/>
        <v>12.777777777777779</v>
      </c>
      <c r="I629" s="27">
        <v>46</v>
      </c>
      <c r="J629" s="32">
        <f t="shared" si="140"/>
        <v>4.1666666666666269E-2</v>
      </c>
      <c r="K629" s="32">
        <f t="shared" si="141"/>
        <v>0.14999999999999858</v>
      </c>
      <c r="L629" s="32">
        <f t="shared" si="135"/>
        <v>184.40837999999999</v>
      </c>
      <c r="M629" s="32">
        <f t="shared" si="136"/>
        <v>80.95286708478551</v>
      </c>
      <c r="N629" s="32">
        <f t="shared" si="137"/>
        <v>60.249999999999424</v>
      </c>
      <c r="O629" s="32">
        <f t="shared" si="150"/>
        <v>325.61124708478496</v>
      </c>
      <c r="P629" s="39">
        <f t="shared" si="143"/>
        <v>4.1605881571944749</v>
      </c>
      <c r="Q629" s="40">
        <f t="shared" si="138"/>
        <v>4.1605881571944749</v>
      </c>
      <c r="R629" s="40" t="str">
        <f t="shared" si="139"/>
        <v>0</v>
      </c>
      <c r="S629" s="39">
        <f t="shared" si="148"/>
        <v>1503.9633783415636</v>
      </c>
      <c r="T629" s="39">
        <f t="shared" si="149"/>
        <v>606.02013354427197</v>
      </c>
      <c r="U629" s="39">
        <f t="shared" si="144"/>
        <v>0.41776760509487876</v>
      </c>
      <c r="V629" s="39">
        <f t="shared" si="145"/>
        <v>0.16833892598451999</v>
      </c>
      <c r="W629" s="39">
        <f t="shared" si="146"/>
        <v>0.12625419448838998</v>
      </c>
    </row>
    <row r="630" spans="5:23" x14ac:dyDescent="0.3">
      <c r="E630" s="3" t="s">
        <v>27</v>
      </c>
      <c r="F630" s="3">
        <v>628</v>
      </c>
      <c r="G630" s="3">
        <v>39</v>
      </c>
      <c r="H630" s="19">
        <f t="shared" si="147"/>
        <v>12.777777777777779</v>
      </c>
      <c r="I630" s="27">
        <v>46</v>
      </c>
      <c r="J630" s="32">
        <f t="shared" si="140"/>
        <v>0</v>
      </c>
      <c r="K630" s="32">
        <f t="shared" si="141"/>
        <v>0</v>
      </c>
      <c r="L630" s="32">
        <f t="shared" si="135"/>
        <v>184.40837999999999</v>
      </c>
      <c r="M630" s="32">
        <f t="shared" si="136"/>
        <v>80.95286708478551</v>
      </c>
      <c r="N630" s="32">
        <f t="shared" si="137"/>
        <v>0</v>
      </c>
      <c r="O630" s="32">
        <f t="shared" si="150"/>
        <v>265.36124708478553</v>
      </c>
      <c r="P630" s="39">
        <f t="shared" si="143"/>
        <v>3.3907270460833709</v>
      </c>
      <c r="Q630" s="40">
        <f t="shared" si="138"/>
        <v>3.3907270460833709</v>
      </c>
      <c r="R630" s="40" t="str">
        <f t="shared" si="139"/>
        <v>0</v>
      </c>
      <c r="S630" s="39">
        <f t="shared" si="148"/>
        <v>1507.354105387647</v>
      </c>
      <c r="T630" s="39">
        <f t="shared" si="149"/>
        <v>606.02013354427197</v>
      </c>
      <c r="U630" s="39">
        <f t="shared" si="144"/>
        <v>0.41870947371879086</v>
      </c>
      <c r="V630" s="39">
        <f t="shared" si="145"/>
        <v>0.16833892598451999</v>
      </c>
      <c r="W630" s="39">
        <f t="shared" si="146"/>
        <v>0.12625419448838998</v>
      </c>
    </row>
    <row r="631" spans="5:23" x14ac:dyDescent="0.3">
      <c r="E631" s="3" t="s">
        <v>27</v>
      </c>
      <c r="F631" s="3">
        <v>629</v>
      </c>
      <c r="G631" s="3">
        <v>40</v>
      </c>
      <c r="H631" s="19">
        <f t="shared" si="147"/>
        <v>12.777777777777779</v>
      </c>
      <c r="I631" s="27">
        <v>46</v>
      </c>
      <c r="J631" s="32">
        <f t="shared" si="140"/>
        <v>1.3888888888889086E-2</v>
      </c>
      <c r="K631" s="32">
        <f t="shared" si="141"/>
        <v>5.0000000000000711E-2</v>
      </c>
      <c r="L631" s="32">
        <f t="shared" si="135"/>
        <v>184.40837999999999</v>
      </c>
      <c r="M631" s="32">
        <f t="shared" si="136"/>
        <v>80.95286708478551</v>
      </c>
      <c r="N631" s="32">
        <f t="shared" si="137"/>
        <v>20.08333333333362</v>
      </c>
      <c r="O631" s="32">
        <f t="shared" si="150"/>
        <v>285.44458041811913</v>
      </c>
      <c r="P631" s="39">
        <f t="shared" si="143"/>
        <v>3.6473474164537447</v>
      </c>
      <c r="Q631" s="40">
        <f t="shared" si="138"/>
        <v>3.6473474164537447</v>
      </c>
      <c r="R631" s="40" t="str">
        <f t="shared" si="139"/>
        <v>0</v>
      </c>
      <c r="S631" s="39">
        <f t="shared" si="148"/>
        <v>1511.0014528041008</v>
      </c>
      <c r="T631" s="39">
        <f t="shared" si="149"/>
        <v>606.02013354427197</v>
      </c>
      <c r="U631" s="39">
        <f t="shared" si="144"/>
        <v>0.41972262577891689</v>
      </c>
      <c r="V631" s="39">
        <f t="shared" si="145"/>
        <v>0.16833892598451999</v>
      </c>
      <c r="W631" s="39">
        <f t="shared" si="146"/>
        <v>0.12625419448838998</v>
      </c>
    </row>
    <row r="632" spans="5:23" x14ac:dyDescent="0.3">
      <c r="E632" s="3" t="s">
        <v>27</v>
      </c>
      <c r="F632" s="3">
        <v>630</v>
      </c>
      <c r="G632" s="3">
        <v>41</v>
      </c>
      <c r="H632" s="19">
        <f t="shared" si="147"/>
        <v>12.805555555555557</v>
      </c>
      <c r="I632" s="27">
        <v>46.1</v>
      </c>
      <c r="J632" s="32">
        <f t="shared" si="140"/>
        <v>9.7222222222222612E-2</v>
      </c>
      <c r="K632" s="32">
        <f t="shared" si="141"/>
        <v>0.35000000000000142</v>
      </c>
      <c r="L632" s="32">
        <f t="shared" si="135"/>
        <v>184.40837999999999</v>
      </c>
      <c r="M632" s="32">
        <f t="shared" si="136"/>
        <v>81.305218647096908</v>
      </c>
      <c r="N632" s="32">
        <f t="shared" si="137"/>
        <v>140.58333333333391</v>
      </c>
      <c r="O632" s="32">
        <f t="shared" si="150"/>
        <v>406.29693198043083</v>
      </c>
      <c r="P632" s="39">
        <f t="shared" si="143"/>
        <v>5.2028579345271844</v>
      </c>
      <c r="Q632" s="40">
        <f t="shared" si="138"/>
        <v>5.2028579345271844</v>
      </c>
      <c r="R632" s="40" t="str">
        <f t="shared" si="139"/>
        <v>0</v>
      </c>
      <c r="S632" s="39">
        <f t="shared" si="148"/>
        <v>1516.204310738628</v>
      </c>
      <c r="T632" s="39">
        <f t="shared" si="149"/>
        <v>606.02013354427197</v>
      </c>
      <c r="U632" s="39">
        <f t="shared" si="144"/>
        <v>0.42116786409406337</v>
      </c>
      <c r="V632" s="39">
        <f t="shared" si="145"/>
        <v>0.16833892598451999</v>
      </c>
      <c r="W632" s="39">
        <f t="shared" si="146"/>
        <v>0.12625419448838998</v>
      </c>
    </row>
    <row r="633" spans="5:23" x14ac:dyDescent="0.3">
      <c r="E633" s="3" t="s">
        <v>27</v>
      </c>
      <c r="F633" s="3">
        <v>631</v>
      </c>
      <c r="G633" s="3">
        <v>42</v>
      </c>
      <c r="H633" s="19">
        <f t="shared" si="147"/>
        <v>12.972222222222223</v>
      </c>
      <c r="I633" s="27">
        <v>46.7</v>
      </c>
      <c r="J633" s="32">
        <f t="shared" si="140"/>
        <v>0.2222222222222224</v>
      </c>
      <c r="K633" s="32">
        <f t="shared" si="141"/>
        <v>0.80000000000000071</v>
      </c>
      <c r="L633" s="32">
        <f t="shared" si="135"/>
        <v>184.40837999999999</v>
      </c>
      <c r="M633" s="32">
        <f t="shared" si="136"/>
        <v>83.435396170386525</v>
      </c>
      <c r="N633" s="32">
        <f t="shared" si="137"/>
        <v>321.3333333333336</v>
      </c>
      <c r="O633" s="32">
        <f t="shared" si="150"/>
        <v>589.17710950372009</v>
      </c>
      <c r="P633" s="39">
        <f t="shared" si="143"/>
        <v>7.6429363927288145</v>
      </c>
      <c r="Q633" s="40">
        <f t="shared" si="138"/>
        <v>7.6429363927288145</v>
      </c>
      <c r="R633" s="40" t="str">
        <f t="shared" si="139"/>
        <v>0</v>
      </c>
      <c r="S633" s="39">
        <f t="shared" si="148"/>
        <v>1523.8472471313569</v>
      </c>
      <c r="T633" s="39">
        <f t="shared" si="149"/>
        <v>606.02013354427197</v>
      </c>
      <c r="U633" s="39">
        <f t="shared" si="144"/>
        <v>0.42329090198093244</v>
      </c>
      <c r="V633" s="39">
        <f t="shared" si="145"/>
        <v>0.16833892598451999</v>
      </c>
      <c r="W633" s="39">
        <f t="shared" si="146"/>
        <v>0.12625419448838998</v>
      </c>
    </row>
    <row r="634" spans="5:23" x14ac:dyDescent="0.3">
      <c r="E634" s="3" t="s">
        <v>27</v>
      </c>
      <c r="F634" s="3">
        <v>632</v>
      </c>
      <c r="G634" s="3">
        <v>43</v>
      </c>
      <c r="H634" s="19">
        <f t="shared" si="147"/>
        <v>13.250000000000002</v>
      </c>
      <c r="I634" s="27">
        <v>47.7</v>
      </c>
      <c r="J634" s="32">
        <f t="shared" si="140"/>
        <v>0.30555555555555497</v>
      </c>
      <c r="K634" s="32">
        <f t="shared" si="141"/>
        <v>1.0999999999999979</v>
      </c>
      <c r="L634" s="32">
        <f t="shared" si="135"/>
        <v>184.40837999999999</v>
      </c>
      <c r="M634" s="32">
        <f t="shared" si="136"/>
        <v>87.046904040331597</v>
      </c>
      <c r="N634" s="32">
        <f t="shared" si="137"/>
        <v>441.83333333333246</v>
      </c>
      <c r="O634" s="32">
        <f t="shared" si="150"/>
        <v>713.28861737366401</v>
      </c>
      <c r="P634" s="39">
        <f t="shared" si="143"/>
        <v>9.4510741802010489</v>
      </c>
      <c r="Q634" s="40">
        <f t="shared" si="138"/>
        <v>9.4510741802010489</v>
      </c>
      <c r="R634" s="40" t="str">
        <f t="shared" si="139"/>
        <v>0</v>
      </c>
      <c r="S634" s="39">
        <f t="shared" si="148"/>
        <v>1533.2983213115579</v>
      </c>
      <c r="T634" s="39">
        <f t="shared" si="149"/>
        <v>606.02013354427197</v>
      </c>
      <c r="U634" s="39">
        <f t="shared" si="144"/>
        <v>0.4259162003643216</v>
      </c>
      <c r="V634" s="39">
        <f t="shared" si="145"/>
        <v>0.16833892598451999</v>
      </c>
      <c r="W634" s="39">
        <f t="shared" si="146"/>
        <v>0.12625419448838998</v>
      </c>
    </row>
    <row r="635" spans="5:23" x14ac:dyDescent="0.3">
      <c r="E635" s="3" t="s">
        <v>27</v>
      </c>
      <c r="F635" s="3">
        <v>633</v>
      </c>
      <c r="G635" s="3">
        <v>44</v>
      </c>
      <c r="H635" s="19">
        <f t="shared" si="147"/>
        <v>13.583333333333334</v>
      </c>
      <c r="I635" s="27">
        <v>48.9</v>
      </c>
      <c r="J635" s="32">
        <f t="shared" si="140"/>
        <v>0.36111111111111033</v>
      </c>
      <c r="K635" s="32">
        <f t="shared" si="141"/>
        <v>1.2999999999999972</v>
      </c>
      <c r="L635" s="32">
        <f t="shared" si="135"/>
        <v>184.40837999999999</v>
      </c>
      <c r="M635" s="32">
        <f t="shared" si="136"/>
        <v>91.481713280628526</v>
      </c>
      <c r="N635" s="32">
        <f t="shared" si="137"/>
        <v>522.16666666666549</v>
      </c>
      <c r="O635" s="32">
        <f t="shared" si="150"/>
        <v>798.05675994729404</v>
      </c>
      <c r="P635" s="39">
        <f t="shared" si="143"/>
        <v>10.840270989284077</v>
      </c>
      <c r="Q635" s="40">
        <f t="shared" si="138"/>
        <v>10.840270989284077</v>
      </c>
      <c r="R635" s="40" t="str">
        <f t="shared" si="139"/>
        <v>0</v>
      </c>
      <c r="S635" s="39">
        <f t="shared" si="148"/>
        <v>1544.138592300842</v>
      </c>
      <c r="T635" s="39">
        <f t="shared" si="149"/>
        <v>606.02013354427197</v>
      </c>
      <c r="U635" s="39">
        <f t="shared" si="144"/>
        <v>0.42892738675023384</v>
      </c>
      <c r="V635" s="39">
        <f t="shared" si="145"/>
        <v>0.16833892598451999</v>
      </c>
      <c r="W635" s="39">
        <f t="shared" si="146"/>
        <v>0.12625419448838998</v>
      </c>
    </row>
    <row r="636" spans="5:23" x14ac:dyDescent="0.3">
      <c r="E636" s="3" t="s">
        <v>27</v>
      </c>
      <c r="F636" s="3">
        <v>634</v>
      </c>
      <c r="G636" s="3">
        <v>45</v>
      </c>
      <c r="H636" s="19">
        <f t="shared" si="147"/>
        <v>13.972222222222221</v>
      </c>
      <c r="I636" s="27">
        <v>50.3</v>
      </c>
      <c r="J636" s="32">
        <f t="shared" si="140"/>
        <v>0.37500000000000039</v>
      </c>
      <c r="K636" s="32">
        <f t="shared" si="141"/>
        <v>1.3500000000000014</v>
      </c>
      <c r="L636" s="32">
        <f t="shared" si="135"/>
        <v>184.40837999999999</v>
      </c>
      <c r="M636" s="32">
        <f t="shared" si="136"/>
        <v>96.794914689293449</v>
      </c>
      <c r="N636" s="32">
        <f t="shared" si="137"/>
        <v>542.25000000000057</v>
      </c>
      <c r="O636" s="32">
        <f t="shared" si="150"/>
        <v>823.45329468929401</v>
      </c>
      <c r="P636" s="39">
        <f t="shared" si="143"/>
        <v>11.505472423019857</v>
      </c>
      <c r="Q636" s="40">
        <f t="shared" si="138"/>
        <v>11.505472423019857</v>
      </c>
      <c r="R636" s="40" t="str">
        <f t="shared" si="139"/>
        <v>0</v>
      </c>
      <c r="S636" s="39">
        <f t="shared" si="148"/>
        <v>1555.6440647238619</v>
      </c>
      <c r="T636" s="39">
        <f t="shared" si="149"/>
        <v>606.02013354427197</v>
      </c>
      <c r="U636" s="39">
        <f t="shared" si="144"/>
        <v>0.43212335131218382</v>
      </c>
      <c r="V636" s="39">
        <f t="shared" si="145"/>
        <v>0.16833892598451999</v>
      </c>
      <c r="W636" s="39">
        <f t="shared" si="146"/>
        <v>0.12625419448838998</v>
      </c>
    </row>
    <row r="637" spans="5:23" x14ac:dyDescent="0.3">
      <c r="E637" s="3" t="s">
        <v>27</v>
      </c>
      <c r="F637" s="3">
        <v>635</v>
      </c>
      <c r="G637" s="3">
        <v>46</v>
      </c>
      <c r="H637" s="19">
        <f t="shared" si="147"/>
        <v>14.333333333333334</v>
      </c>
      <c r="I637" s="27">
        <v>51.6</v>
      </c>
      <c r="J637" s="32">
        <f t="shared" si="140"/>
        <v>0.31944444444444503</v>
      </c>
      <c r="K637" s="32">
        <f t="shared" si="141"/>
        <v>1.1500000000000021</v>
      </c>
      <c r="L637" s="32">
        <f t="shared" si="135"/>
        <v>184.40837999999999</v>
      </c>
      <c r="M637" s="32">
        <f t="shared" si="136"/>
        <v>101.86288553178946</v>
      </c>
      <c r="N637" s="32">
        <f t="shared" si="137"/>
        <v>461.91666666666754</v>
      </c>
      <c r="O637" s="32">
        <f t="shared" si="150"/>
        <v>748.18793219845702</v>
      </c>
      <c r="P637" s="39">
        <f t="shared" si="143"/>
        <v>10.724027028177884</v>
      </c>
      <c r="Q637" s="40">
        <f t="shared" si="138"/>
        <v>10.724027028177884</v>
      </c>
      <c r="R637" s="40" t="str">
        <f t="shared" si="139"/>
        <v>0</v>
      </c>
      <c r="S637" s="39">
        <f t="shared" si="148"/>
        <v>1566.3680917520398</v>
      </c>
      <c r="T637" s="39">
        <f t="shared" si="149"/>
        <v>606.02013354427197</v>
      </c>
      <c r="U637" s="39">
        <f t="shared" si="144"/>
        <v>0.43510224770889999</v>
      </c>
      <c r="V637" s="39">
        <f t="shared" si="145"/>
        <v>0.16833892598451999</v>
      </c>
      <c r="W637" s="39">
        <f t="shared" si="146"/>
        <v>0.12625419448838998</v>
      </c>
    </row>
    <row r="638" spans="5:23" x14ac:dyDescent="0.3">
      <c r="E638" s="3" t="s">
        <v>27</v>
      </c>
      <c r="F638" s="3">
        <v>636</v>
      </c>
      <c r="G638" s="3">
        <v>47</v>
      </c>
      <c r="H638" s="19">
        <f t="shared" si="147"/>
        <v>14.611111111111112</v>
      </c>
      <c r="I638" s="27">
        <v>52.6</v>
      </c>
      <c r="J638" s="32">
        <f t="shared" si="140"/>
        <v>0.19444444444444425</v>
      </c>
      <c r="K638" s="32">
        <f t="shared" si="141"/>
        <v>0.69999999999999929</v>
      </c>
      <c r="L638" s="32">
        <f t="shared" si="135"/>
        <v>184.40837999999999</v>
      </c>
      <c r="M638" s="32">
        <f t="shared" si="136"/>
        <v>105.84931688823308</v>
      </c>
      <c r="N638" s="32">
        <f t="shared" si="137"/>
        <v>281.1666666666664</v>
      </c>
      <c r="O638" s="32">
        <f t="shared" si="150"/>
        <v>571.4243635548994</v>
      </c>
      <c r="P638" s="39">
        <f t="shared" si="143"/>
        <v>8.3491448674965874</v>
      </c>
      <c r="Q638" s="40">
        <f t="shared" si="138"/>
        <v>8.3491448674965874</v>
      </c>
      <c r="R638" s="40" t="str">
        <f t="shared" si="139"/>
        <v>0</v>
      </c>
      <c r="S638" s="39">
        <f t="shared" si="148"/>
        <v>1574.7172366195364</v>
      </c>
      <c r="T638" s="39">
        <f t="shared" si="149"/>
        <v>606.02013354427197</v>
      </c>
      <c r="U638" s="39">
        <f t="shared" si="144"/>
        <v>0.43742145461653786</v>
      </c>
      <c r="V638" s="39">
        <f t="shared" si="145"/>
        <v>0.16833892598451999</v>
      </c>
      <c r="W638" s="39">
        <f t="shared" si="146"/>
        <v>0.12625419448838998</v>
      </c>
    </row>
    <row r="639" spans="5:23" x14ac:dyDescent="0.3">
      <c r="E639" s="3" t="s">
        <v>27</v>
      </c>
      <c r="F639" s="3">
        <v>637</v>
      </c>
      <c r="G639" s="3">
        <v>48</v>
      </c>
      <c r="H639" s="19">
        <f t="shared" si="147"/>
        <v>14.722222222222223</v>
      </c>
      <c r="I639" s="27">
        <v>53</v>
      </c>
      <c r="J639" s="32">
        <f t="shared" si="140"/>
        <v>5.5555555555555358E-2</v>
      </c>
      <c r="K639" s="32">
        <f t="shared" si="141"/>
        <v>0.19999999999999929</v>
      </c>
      <c r="L639" s="32">
        <f t="shared" si="135"/>
        <v>184.40837999999999</v>
      </c>
      <c r="M639" s="32">
        <f t="shared" si="136"/>
        <v>107.46531363003899</v>
      </c>
      <c r="N639" s="32">
        <f t="shared" si="137"/>
        <v>80.333333333333044</v>
      </c>
      <c r="O639" s="32">
        <f t="shared" si="150"/>
        <v>372.20702696337202</v>
      </c>
      <c r="P639" s="39">
        <f t="shared" si="143"/>
        <v>5.4797145636274216</v>
      </c>
      <c r="Q639" s="40">
        <f t="shared" si="138"/>
        <v>5.4797145636274216</v>
      </c>
      <c r="R639" s="40" t="str">
        <f t="shared" si="139"/>
        <v>0</v>
      </c>
      <c r="S639" s="39">
        <f t="shared" si="148"/>
        <v>1580.1969511831637</v>
      </c>
      <c r="T639" s="39">
        <f t="shared" si="149"/>
        <v>606.02013354427197</v>
      </c>
      <c r="U639" s="39">
        <f t="shared" si="144"/>
        <v>0.43894359755087881</v>
      </c>
      <c r="V639" s="39">
        <f t="shared" si="145"/>
        <v>0.16833892598451999</v>
      </c>
      <c r="W639" s="39">
        <f t="shared" si="146"/>
        <v>0.12625419448838998</v>
      </c>
    </row>
    <row r="640" spans="5:23" x14ac:dyDescent="0.3">
      <c r="E640" s="3" t="s">
        <v>27</v>
      </c>
      <c r="F640" s="3">
        <v>638</v>
      </c>
      <c r="G640" s="3">
        <v>49</v>
      </c>
      <c r="H640" s="19">
        <f t="shared" si="147"/>
        <v>14.722222222222223</v>
      </c>
      <c r="I640" s="27">
        <v>53</v>
      </c>
      <c r="J640" s="32">
        <f t="shared" si="140"/>
        <v>-1.3888888888889086E-2</v>
      </c>
      <c r="K640" s="32">
        <f t="shared" si="141"/>
        <v>-5.0000000000000711E-2</v>
      </c>
      <c r="L640" s="32">
        <f t="shared" si="135"/>
        <v>184.40837999999999</v>
      </c>
      <c r="M640" s="32">
        <f t="shared" si="136"/>
        <v>107.46531363003899</v>
      </c>
      <c r="N640" s="32">
        <f t="shared" si="137"/>
        <v>-20.08333333333362</v>
      </c>
      <c r="O640" s="32">
        <f t="shared" si="150"/>
        <v>271.79036029670539</v>
      </c>
      <c r="P640" s="39">
        <f t="shared" si="143"/>
        <v>4.0013580821459405</v>
      </c>
      <c r="Q640" s="40">
        <f t="shared" si="138"/>
        <v>4.0013580821459405</v>
      </c>
      <c r="R640" s="40" t="str">
        <f t="shared" si="139"/>
        <v>0</v>
      </c>
      <c r="S640" s="39">
        <f t="shared" si="148"/>
        <v>1584.1983092653097</v>
      </c>
      <c r="T640" s="39">
        <f t="shared" si="149"/>
        <v>606.02013354427197</v>
      </c>
      <c r="U640" s="39">
        <f t="shared" si="144"/>
        <v>0.44005508590703052</v>
      </c>
      <c r="V640" s="39">
        <f t="shared" si="145"/>
        <v>0.16833892598451999</v>
      </c>
      <c r="W640" s="39">
        <f t="shared" si="146"/>
        <v>0.12625419448838998</v>
      </c>
    </row>
    <row r="641" spans="5:23" x14ac:dyDescent="0.3">
      <c r="E641" s="3" t="s">
        <v>27</v>
      </c>
      <c r="F641" s="3">
        <v>639</v>
      </c>
      <c r="G641" s="3">
        <v>50</v>
      </c>
      <c r="H641" s="19">
        <f t="shared" si="147"/>
        <v>14.694444444444445</v>
      </c>
      <c r="I641" s="27">
        <v>52.9</v>
      </c>
      <c r="J641" s="32">
        <f t="shared" si="140"/>
        <v>-4.1666666666666269E-2</v>
      </c>
      <c r="K641" s="32">
        <f t="shared" si="141"/>
        <v>-0.14999999999999858</v>
      </c>
      <c r="L641" s="32">
        <f t="shared" si="135"/>
        <v>184.40837999999999</v>
      </c>
      <c r="M641" s="32">
        <f t="shared" si="136"/>
        <v>107.06016671962882</v>
      </c>
      <c r="N641" s="32">
        <f t="shared" si="137"/>
        <v>-60.249999999999424</v>
      </c>
      <c r="O641" s="32">
        <f t="shared" si="150"/>
        <v>231.21854671962939</v>
      </c>
      <c r="P641" s="39">
        <f t="shared" si="143"/>
        <v>3.3976280892967763</v>
      </c>
      <c r="Q641" s="40">
        <f t="shared" si="138"/>
        <v>3.3976280892967763</v>
      </c>
      <c r="R641" s="40" t="str">
        <f t="shared" si="139"/>
        <v>0</v>
      </c>
      <c r="S641" s="39">
        <f t="shared" si="148"/>
        <v>1587.5959373546066</v>
      </c>
      <c r="T641" s="39">
        <f t="shared" si="149"/>
        <v>606.02013354427197</v>
      </c>
      <c r="U641" s="39">
        <f t="shared" si="144"/>
        <v>0.44099887148739075</v>
      </c>
      <c r="V641" s="39">
        <f t="shared" si="145"/>
        <v>0.16833892598451999</v>
      </c>
      <c r="W641" s="39">
        <f t="shared" si="146"/>
        <v>0.12625419448838998</v>
      </c>
    </row>
    <row r="642" spans="5:23" x14ac:dyDescent="0.3">
      <c r="E642" s="3" t="s">
        <v>27</v>
      </c>
      <c r="F642" s="3">
        <v>640</v>
      </c>
      <c r="G642" s="3">
        <v>51</v>
      </c>
      <c r="H642" s="19">
        <f t="shared" si="147"/>
        <v>14.638888888888891</v>
      </c>
      <c r="I642" s="27">
        <v>52.7</v>
      </c>
      <c r="J642" s="32">
        <f t="shared" si="140"/>
        <v>-4.1666666666666269E-2</v>
      </c>
      <c r="K642" s="32">
        <f t="shared" si="141"/>
        <v>-0.14999999999999858</v>
      </c>
      <c r="L642" s="32">
        <f t="shared" ref="L642:L705" si="151">$C$2*9.81*$C$4</f>
        <v>184.40837999999999</v>
      </c>
      <c r="M642" s="32">
        <f t="shared" ref="M642:M705" si="152">1/2*$C$3*1.223*$C$5*(H642^2)</f>
        <v>106.2521683487259</v>
      </c>
      <c r="N642" s="32">
        <f t="shared" ref="N642:N705" si="153">$C$2*J642</f>
        <v>-60.249999999999424</v>
      </c>
      <c r="O642" s="32">
        <f t="shared" si="150"/>
        <v>230.41054834872648</v>
      </c>
      <c r="P642" s="39">
        <f t="shared" si="143"/>
        <v>3.3729544161049683</v>
      </c>
      <c r="Q642" s="40">
        <f t="shared" ref="Q642:Q705" si="154">IF(P642&gt;0, P642, "0")</f>
        <v>3.3729544161049683</v>
      </c>
      <c r="R642" s="40" t="str">
        <f t="shared" ref="R642:R705" si="155">IF(P642&lt;0, P642*-1, "0")</f>
        <v>0</v>
      </c>
      <c r="S642" s="39">
        <f t="shared" si="148"/>
        <v>1590.9688917707115</v>
      </c>
      <c r="T642" s="39">
        <f t="shared" si="149"/>
        <v>606.02013354427197</v>
      </c>
      <c r="U642" s="39">
        <f t="shared" si="144"/>
        <v>0.44193580326964205</v>
      </c>
      <c r="V642" s="39">
        <f t="shared" si="145"/>
        <v>0.16833892598451999</v>
      </c>
      <c r="W642" s="39">
        <f t="shared" si="146"/>
        <v>0.12625419448838998</v>
      </c>
    </row>
    <row r="643" spans="5:23" x14ac:dyDescent="0.3">
      <c r="E643" s="3" t="s">
        <v>27</v>
      </c>
      <c r="F643" s="3">
        <v>641</v>
      </c>
      <c r="G643" s="3">
        <v>52</v>
      </c>
      <c r="H643" s="19">
        <f t="shared" si="147"/>
        <v>14.611111111111112</v>
      </c>
      <c r="I643" s="27">
        <v>52.6</v>
      </c>
      <c r="J643" s="32">
        <f t="shared" ref="J643:J706" si="156">($I644-$I642)/2/3.6</f>
        <v>5.5555555555555358E-2</v>
      </c>
      <c r="K643" s="32">
        <f t="shared" ref="K643:K706" si="157">($I644-$I642)/2</f>
        <v>0.19999999999999929</v>
      </c>
      <c r="L643" s="32">
        <f t="shared" si="151"/>
        <v>184.40837999999999</v>
      </c>
      <c r="M643" s="32">
        <f t="shared" si="152"/>
        <v>105.84931688823308</v>
      </c>
      <c r="N643" s="32">
        <f t="shared" si="153"/>
        <v>80.333333333333044</v>
      </c>
      <c r="O643" s="32">
        <f t="shared" si="150"/>
        <v>370.59103022156609</v>
      </c>
      <c r="P643" s="39">
        <f t="shared" ref="P643:P706" si="158">(O643*H643)/1000</f>
        <v>5.4147467193484378</v>
      </c>
      <c r="Q643" s="40">
        <f t="shared" si="154"/>
        <v>5.4147467193484378</v>
      </c>
      <c r="R643" s="40" t="str">
        <f t="shared" si="155"/>
        <v>0</v>
      </c>
      <c r="S643" s="39">
        <f t="shared" si="148"/>
        <v>1596.3836384900599</v>
      </c>
      <c r="T643" s="39">
        <f t="shared" si="149"/>
        <v>606.02013354427197</v>
      </c>
      <c r="U643" s="39">
        <f t="shared" ref="U643:U706" si="159">(((S643)/60)/60)</f>
        <v>0.44343989958057217</v>
      </c>
      <c r="V643" s="39">
        <f t="shared" ref="V643:V706" si="160">(((T643)/60)/60)</f>
        <v>0.16833892598451999</v>
      </c>
      <c r="W643" s="39">
        <f t="shared" ref="W643:W706" si="161">V643*0.75</f>
        <v>0.12625419448838998</v>
      </c>
    </row>
    <row r="644" spans="5:23" x14ac:dyDescent="0.3">
      <c r="E644" s="3" t="s">
        <v>27</v>
      </c>
      <c r="F644" s="3">
        <v>642</v>
      </c>
      <c r="G644" s="3">
        <v>53</v>
      </c>
      <c r="H644" s="19">
        <f t="shared" ref="H644:H707" si="162">I644*(1000/3600)</f>
        <v>14.750000000000002</v>
      </c>
      <c r="I644" s="27">
        <v>53.1</v>
      </c>
      <c r="J644" s="32">
        <f t="shared" si="156"/>
        <v>0.23611111111111052</v>
      </c>
      <c r="K644" s="32">
        <f t="shared" si="157"/>
        <v>0.84999999999999787</v>
      </c>
      <c r="L644" s="32">
        <f t="shared" si="151"/>
        <v>184.40837999999999</v>
      </c>
      <c r="M644" s="32">
        <f t="shared" si="152"/>
        <v>107.8712256904216</v>
      </c>
      <c r="N644" s="32">
        <f t="shared" si="153"/>
        <v>341.41666666666583</v>
      </c>
      <c r="O644" s="32">
        <f t="shared" si="150"/>
        <v>633.69627235708742</v>
      </c>
      <c r="P644" s="39">
        <f t="shared" si="158"/>
        <v>9.3470200172670417</v>
      </c>
      <c r="Q644" s="40">
        <f t="shared" si="154"/>
        <v>9.3470200172670417</v>
      </c>
      <c r="R644" s="40" t="str">
        <f t="shared" si="155"/>
        <v>0</v>
      </c>
      <c r="S644" s="39">
        <f t="shared" ref="S644:S707" si="163">S643+Q644</f>
        <v>1605.730658507327</v>
      </c>
      <c r="T644" s="39">
        <f t="shared" ref="T644:T707" si="164">T643+R644</f>
        <v>606.02013354427197</v>
      </c>
      <c r="U644" s="39">
        <f t="shared" si="159"/>
        <v>0.4460362940298131</v>
      </c>
      <c r="V644" s="39">
        <f t="shared" si="160"/>
        <v>0.16833892598451999</v>
      </c>
      <c r="W644" s="39">
        <f t="shared" si="161"/>
        <v>0.12625419448838998</v>
      </c>
    </row>
    <row r="645" spans="5:23" x14ac:dyDescent="0.3">
      <c r="E645" s="3" t="s">
        <v>27</v>
      </c>
      <c r="F645" s="3">
        <v>643</v>
      </c>
      <c r="G645" s="3">
        <v>54</v>
      </c>
      <c r="H645" s="19">
        <f t="shared" si="162"/>
        <v>15.083333333333334</v>
      </c>
      <c r="I645" s="27">
        <v>54.3</v>
      </c>
      <c r="J645" s="32">
        <f t="shared" si="156"/>
        <v>0.29166666666666685</v>
      </c>
      <c r="K645" s="32">
        <f t="shared" si="157"/>
        <v>1.0500000000000007</v>
      </c>
      <c r="L645" s="32">
        <f t="shared" si="151"/>
        <v>184.40837999999999</v>
      </c>
      <c r="M645" s="32">
        <f t="shared" si="152"/>
        <v>112.80185211286351</v>
      </c>
      <c r="N645" s="32">
        <f t="shared" si="153"/>
        <v>421.75000000000028</v>
      </c>
      <c r="O645" s="32">
        <f t="shared" si="150"/>
        <v>718.96023211286388</v>
      </c>
      <c r="P645" s="39">
        <f t="shared" si="158"/>
        <v>10.84431683436903</v>
      </c>
      <c r="Q645" s="40">
        <f t="shared" si="154"/>
        <v>10.84431683436903</v>
      </c>
      <c r="R645" s="40" t="str">
        <f t="shared" si="155"/>
        <v>0</v>
      </c>
      <c r="S645" s="39">
        <f t="shared" si="163"/>
        <v>1616.574975341696</v>
      </c>
      <c r="T645" s="39">
        <f t="shared" si="164"/>
        <v>606.02013354427197</v>
      </c>
      <c r="U645" s="39">
        <f t="shared" si="159"/>
        <v>0.44904860426158222</v>
      </c>
      <c r="V645" s="39">
        <f t="shared" si="160"/>
        <v>0.16833892598451999</v>
      </c>
      <c r="W645" s="39">
        <f t="shared" si="161"/>
        <v>0.12625419448838998</v>
      </c>
    </row>
    <row r="646" spans="5:23" x14ac:dyDescent="0.3">
      <c r="E646" s="3" t="s">
        <v>27</v>
      </c>
      <c r="F646" s="3">
        <v>644</v>
      </c>
      <c r="G646" s="3">
        <v>55</v>
      </c>
      <c r="H646" s="19">
        <f t="shared" si="162"/>
        <v>15.333333333333334</v>
      </c>
      <c r="I646" s="27">
        <v>55.2</v>
      </c>
      <c r="J646" s="32">
        <f t="shared" si="156"/>
        <v>0.16666666666666705</v>
      </c>
      <c r="K646" s="32">
        <f t="shared" si="157"/>
        <v>0.60000000000000142</v>
      </c>
      <c r="L646" s="32">
        <f t="shared" si="151"/>
        <v>184.40837999999999</v>
      </c>
      <c r="M646" s="32">
        <f t="shared" si="152"/>
        <v>116.57212860209114</v>
      </c>
      <c r="N646" s="32">
        <f t="shared" si="153"/>
        <v>241.00000000000054</v>
      </c>
      <c r="O646" s="32">
        <f t="shared" si="150"/>
        <v>541.98050860209173</v>
      </c>
      <c r="P646" s="39">
        <f t="shared" si="158"/>
        <v>8.310367798565407</v>
      </c>
      <c r="Q646" s="40">
        <f t="shared" si="154"/>
        <v>8.310367798565407</v>
      </c>
      <c r="R646" s="40" t="str">
        <f t="shared" si="155"/>
        <v>0</v>
      </c>
      <c r="S646" s="39">
        <f t="shared" si="163"/>
        <v>1624.8853431402615</v>
      </c>
      <c r="T646" s="39">
        <f t="shared" si="164"/>
        <v>606.02013354427197</v>
      </c>
      <c r="U646" s="39">
        <f t="shared" si="159"/>
        <v>0.45135703976118374</v>
      </c>
      <c r="V646" s="39">
        <f t="shared" si="160"/>
        <v>0.16833892598451999</v>
      </c>
      <c r="W646" s="39">
        <f t="shared" si="161"/>
        <v>0.12625419448838998</v>
      </c>
    </row>
    <row r="647" spans="5:23" x14ac:dyDescent="0.3">
      <c r="E647" s="3" t="s">
        <v>27</v>
      </c>
      <c r="F647" s="3">
        <v>645</v>
      </c>
      <c r="G647" s="3">
        <v>56</v>
      </c>
      <c r="H647" s="19">
        <f t="shared" si="162"/>
        <v>15.416666666666668</v>
      </c>
      <c r="I647" s="27">
        <v>55.5</v>
      </c>
      <c r="J647" s="32">
        <f t="shared" si="156"/>
        <v>9.7222222222221627E-2</v>
      </c>
      <c r="K647" s="32">
        <f t="shared" si="157"/>
        <v>0.34999999999999787</v>
      </c>
      <c r="L647" s="32">
        <f t="shared" si="151"/>
        <v>184.40837999999999</v>
      </c>
      <c r="M647" s="32">
        <f t="shared" si="152"/>
        <v>117.84266013133769</v>
      </c>
      <c r="N647" s="32">
        <f t="shared" si="153"/>
        <v>140.58333333333246</v>
      </c>
      <c r="O647" s="32">
        <f t="shared" si="150"/>
        <v>442.83437346467014</v>
      </c>
      <c r="P647" s="39">
        <f t="shared" si="158"/>
        <v>6.8270299242469985</v>
      </c>
      <c r="Q647" s="40">
        <f t="shared" si="154"/>
        <v>6.8270299242469985</v>
      </c>
      <c r="R647" s="40" t="str">
        <f t="shared" si="155"/>
        <v>0</v>
      </c>
      <c r="S647" s="39">
        <f t="shared" si="163"/>
        <v>1631.7123730645085</v>
      </c>
      <c r="T647" s="39">
        <f t="shared" si="164"/>
        <v>606.02013354427197</v>
      </c>
      <c r="U647" s="39">
        <f t="shared" si="159"/>
        <v>0.45325343696236348</v>
      </c>
      <c r="V647" s="39">
        <f t="shared" si="160"/>
        <v>0.16833892598451999</v>
      </c>
      <c r="W647" s="39">
        <f t="shared" si="161"/>
        <v>0.12625419448838998</v>
      </c>
    </row>
    <row r="648" spans="5:23" x14ac:dyDescent="0.3">
      <c r="E648" s="3" t="s">
        <v>27</v>
      </c>
      <c r="F648" s="3">
        <v>646</v>
      </c>
      <c r="G648" s="3">
        <v>57</v>
      </c>
      <c r="H648" s="19">
        <f t="shared" si="162"/>
        <v>15.527777777777779</v>
      </c>
      <c r="I648" s="27">
        <v>55.9</v>
      </c>
      <c r="J648" s="32">
        <f t="shared" si="156"/>
        <v>0.11111111111111072</v>
      </c>
      <c r="K648" s="32">
        <f t="shared" si="157"/>
        <v>0.39999999999999858</v>
      </c>
      <c r="L648" s="32">
        <f t="shared" si="151"/>
        <v>184.40837999999999</v>
      </c>
      <c r="M648" s="32">
        <f t="shared" si="152"/>
        <v>119.54741426994735</v>
      </c>
      <c r="N648" s="32">
        <f t="shared" si="153"/>
        <v>160.66666666666609</v>
      </c>
      <c r="O648" s="32">
        <f t="shared" si="150"/>
        <v>464.62246093661338</v>
      </c>
      <c r="P648" s="39">
        <f t="shared" si="158"/>
        <v>7.2145543239879686</v>
      </c>
      <c r="Q648" s="40">
        <f t="shared" si="154"/>
        <v>7.2145543239879686</v>
      </c>
      <c r="R648" s="40" t="str">
        <f t="shared" si="155"/>
        <v>0</v>
      </c>
      <c r="S648" s="39">
        <f t="shared" si="163"/>
        <v>1638.9269273884966</v>
      </c>
      <c r="T648" s="39">
        <f t="shared" si="164"/>
        <v>606.02013354427197</v>
      </c>
      <c r="U648" s="39">
        <f t="shared" si="159"/>
        <v>0.45525747983013792</v>
      </c>
      <c r="V648" s="39">
        <f t="shared" si="160"/>
        <v>0.16833892598451999</v>
      </c>
      <c r="W648" s="39">
        <f t="shared" si="161"/>
        <v>0.12625419448838998</v>
      </c>
    </row>
    <row r="649" spans="5:23" x14ac:dyDescent="0.3">
      <c r="E649" s="3" t="s">
        <v>27</v>
      </c>
      <c r="F649" s="3">
        <v>647</v>
      </c>
      <c r="G649" s="3">
        <v>58</v>
      </c>
      <c r="H649" s="19">
        <f t="shared" si="162"/>
        <v>15.638888888888889</v>
      </c>
      <c r="I649" s="27">
        <v>56.3</v>
      </c>
      <c r="J649" s="32">
        <f t="shared" si="156"/>
        <v>0.1111111111111117</v>
      </c>
      <c r="K649" s="32">
        <f t="shared" si="157"/>
        <v>0.40000000000000213</v>
      </c>
      <c r="L649" s="32">
        <f t="shared" si="151"/>
        <v>184.40837999999999</v>
      </c>
      <c r="M649" s="32">
        <f t="shared" si="152"/>
        <v>121.26441080811614</v>
      </c>
      <c r="N649" s="32">
        <f t="shared" si="153"/>
        <v>160.66666666666751</v>
      </c>
      <c r="O649" s="32">
        <f t="shared" si="150"/>
        <v>466.33945747478367</v>
      </c>
      <c r="P649" s="39">
        <f t="shared" si="158"/>
        <v>7.2930309599528673</v>
      </c>
      <c r="Q649" s="40">
        <f t="shared" si="154"/>
        <v>7.2930309599528673</v>
      </c>
      <c r="R649" s="40" t="str">
        <f t="shared" si="155"/>
        <v>0</v>
      </c>
      <c r="S649" s="39">
        <f t="shared" si="163"/>
        <v>1646.2199583484494</v>
      </c>
      <c r="T649" s="39">
        <f t="shared" si="164"/>
        <v>606.02013354427197</v>
      </c>
      <c r="U649" s="39">
        <f t="shared" si="159"/>
        <v>0.45728332176345815</v>
      </c>
      <c r="V649" s="39">
        <f t="shared" si="160"/>
        <v>0.16833892598451999</v>
      </c>
      <c r="W649" s="39">
        <f t="shared" si="161"/>
        <v>0.12625419448838998</v>
      </c>
    </row>
    <row r="650" spans="5:23" x14ac:dyDescent="0.3">
      <c r="E650" s="3" t="s">
        <v>27</v>
      </c>
      <c r="F650" s="3">
        <v>648</v>
      </c>
      <c r="G650" s="3">
        <v>59</v>
      </c>
      <c r="H650" s="19">
        <f t="shared" si="162"/>
        <v>15.750000000000002</v>
      </c>
      <c r="I650" s="27">
        <v>56.7</v>
      </c>
      <c r="J650" s="32">
        <f t="shared" si="156"/>
        <v>8.3333333333333523E-2</v>
      </c>
      <c r="K650" s="32">
        <f t="shared" si="157"/>
        <v>0.30000000000000071</v>
      </c>
      <c r="L650" s="32">
        <f t="shared" si="151"/>
        <v>184.40837999999999</v>
      </c>
      <c r="M650" s="32">
        <f t="shared" si="152"/>
        <v>122.9936497458441</v>
      </c>
      <c r="N650" s="32">
        <f t="shared" si="153"/>
        <v>120.50000000000027</v>
      </c>
      <c r="O650" s="32">
        <f t="shared" si="150"/>
        <v>427.90202974584435</v>
      </c>
      <c r="P650" s="39">
        <f t="shared" si="158"/>
        <v>6.7394569684970493</v>
      </c>
      <c r="Q650" s="40">
        <f t="shared" si="154"/>
        <v>6.7394569684970493</v>
      </c>
      <c r="R650" s="40" t="str">
        <f t="shared" si="155"/>
        <v>0</v>
      </c>
      <c r="S650" s="39">
        <f t="shared" si="163"/>
        <v>1652.9594153169464</v>
      </c>
      <c r="T650" s="39">
        <f t="shared" si="164"/>
        <v>606.02013354427197</v>
      </c>
      <c r="U650" s="39">
        <f t="shared" si="159"/>
        <v>0.45915539314359621</v>
      </c>
      <c r="V650" s="39">
        <f t="shared" si="160"/>
        <v>0.16833892598451999</v>
      </c>
      <c r="W650" s="39">
        <f t="shared" si="161"/>
        <v>0.12625419448838998</v>
      </c>
    </row>
    <row r="651" spans="5:23" x14ac:dyDescent="0.3">
      <c r="E651" s="3" t="s">
        <v>27</v>
      </c>
      <c r="F651" s="3">
        <v>649</v>
      </c>
      <c r="G651" s="3">
        <v>60</v>
      </c>
      <c r="H651" s="19">
        <f t="shared" si="162"/>
        <v>15.805555555555555</v>
      </c>
      <c r="I651" s="27">
        <v>56.9</v>
      </c>
      <c r="J651" s="32">
        <f t="shared" si="156"/>
        <v>1.3888888888888099E-2</v>
      </c>
      <c r="K651" s="32">
        <f t="shared" si="157"/>
        <v>4.9999999999997158E-2</v>
      </c>
      <c r="L651" s="32">
        <f t="shared" si="151"/>
        <v>184.40837999999999</v>
      </c>
      <c r="M651" s="32">
        <f t="shared" si="152"/>
        <v>123.86286011454271</v>
      </c>
      <c r="N651" s="32">
        <f t="shared" si="153"/>
        <v>20.083333333332192</v>
      </c>
      <c r="O651" s="32">
        <f t="shared" si="150"/>
        <v>328.35457344787488</v>
      </c>
      <c r="P651" s="39">
        <f t="shared" si="158"/>
        <v>5.1898264525511335</v>
      </c>
      <c r="Q651" s="40">
        <f t="shared" si="154"/>
        <v>5.1898264525511335</v>
      </c>
      <c r="R651" s="40" t="str">
        <f t="shared" si="155"/>
        <v>0</v>
      </c>
      <c r="S651" s="39">
        <f t="shared" si="163"/>
        <v>1658.1492417694976</v>
      </c>
      <c r="T651" s="39">
        <f t="shared" si="164"/>
        <v>606.02013354427197</v>
      </c>
      <c r="U651" s="39">
        <f t="shared" si="159"/>
        <v>0.46059701160263822</v>
      </c>
      <c r="V651" s="39">
        <f t="shared" si="160"/>
        <v>0.16833892598451999</v>
      </c>
      <c r="W651" s="39">
        <f t="shared" si="161"/>
        <v>0.12625419448838998</v>
      </c>
    </row>
    <row r="652" spans="5:23" x14ac:dyDescent="0.3">
      <c r="E652" s="3" t="s">
        <v>27</v>
      </c>
      <c r="F652" s="3">
        <v>650</v>
      </c>
      <c r="G652" s="3">
        <v>61</v>
      </c>
      <c r="H652" s="19">
        <f t="shared" si="162"/>
        <v>15.777777777777779</v>
      </c>
      <c r="I652" s="27">
        <v>56.8</v>
      </c>
      <c r="J652" s="32">
        <f t="shared" si="156"/>
        <v>-0.12499999999999981</v>
      </c>
      <c r="K652" s="32">
        <f t="shared" si="157"/>
        <v>-0.44999999999999929</v>
      </c>
      <c r="L652" s="32">
        <f t="shared" si="151"/>
        <v>184.40837999999999</v>
      </c>
      <c r="M652" s="32">
        <f t="shared" si="152"/>
        <v>123.42787235520719</v>
      </c>
      <c r="N652" s="32">
        <f t="shared" si="153"/>
        <v>-180.74999999999972</v>
      </c>
      <c r="O652" s="32">
        <f t="shared" si="150"/>
        <v>127.08625235520748</v>
      </c>
      <c r="P652" s="39">
        <f t="shared" si="158"/>
        <v>2.0051386482710511</v>
      </c>
      <c r="Q652" s="40">
        <f t="shared" si="154"/>
        <v>2.0051386482710511</v>
      </c>
      <c r="R652" s="40" t="str">
        <f t="shared" si="155"/>
        <v>0</v>
      </c>
      <c r="S652" s="39">
        <f t="shared" si="163"/>
        <v>1660.1543804177686</v>
      </c>
      <c r="T652" s="39">
        <f t="shared" si="164"/>
        <v>606.02013354427197</v>
      </c>
      <c r="U652" s="39">
        <f t="shared" si="159"/>
        <v>0.46115399456049128</v>
      </c>
      <c r="V652" s="39">
        <f t="shared" si="160"/>
        <v>0.16833892598451999</v>
      </c>
      <c r="W652" s="39">
        <f t="shared" si="161"/>
        <v>0.12625419448838998</v>
      </c>
    </row>
    <row r="653" spans="5:23" x14ac:dyDescent="0.3">
      <c r="E653" s="3" t="s">
        <v>27</v>
      </c>
      <c r="F653" s="3">
        <v>651</v>
      </c>
      <c r="G653" s="3">
        <v>62</v>
      </c>
      <c r="H653" s="19">
        <f t="shared" si="162"/>
        <v>15.555555555555557</v>
      </c>
      <c r="I653" s="27">
        <v>56</v>
      </c>
      <c r="J653" s="32">
        <f t="shared" si="156"/>
        <v>-0.36111111111111033</v>
      </c>
      <c r="K653" s="32">
        <f t="shared" si="157"/>
        <v>-1.2999999999999972</v>
      </c>
      <c r="L653" s="32">
        <f t="shared" si="151"/>
        <v>184.40837999999999</v>
      </c>
      <c r="M653" s="32">
        <f t="shared" si="152"/>
        <v>119.97551567953089</v>
      </c>
      <c r="N653" s="32">
        <f t="shared" si="153"/>
        <v>-522.16666666666549</v>
      </c>
      <c r="O653" s="32">
        <f t="shared" si="150"/>
        <v>-217.7827709871346</v>
      </c>
      <c r="P653" s="39">
        <f t="shared" si="158"/>
        <v>-3.3877319931332055</v>
      </c>
      <c r="Q653" s="40" t="str">
        <f t="shared" si="154"/>
        <v>0</v>
      </c>
      <c r="R653" s="40">
        <f t="shared" si="155"/>
        <v>3.3877319931332055</v>
      </c>
      <c r="S653" s="39">
        <f t="shared" si="163"/>
        <v>1660.1543804177686</v>
      </c>
      <c r="T653" s="39">
        <f t="shared" si="164"/>
        <v>609.4078655374052</v>
      </c>
      <c r="U653" s="39">
        <f t="shared" si="159"/>
        <v>0.46115399456049128</v>
      </c>
      <c r="V653" s="39">
        <f t="shared" si="160"/>
        <v>0.16927996264927922</v>
      </c>
      <c r="W653" s="39">
        <f t="shared" si="161"/>
        <v>0.12695997198695941</v>
      </c>
    </row>
    <row r="654" spans="5:23" x14ac:dyDescent="0.3">
      <c r="E654" s="3" t="s">
        <v>27</v>
      </c>
      <c r="F654" s="3">
        <v>652</v>
      </c>
      <c r="G654" s="3">
        <v>63</v>
      </c>
      <c r="H654" s="19">
        <f t="shared" si="162"/>
        <v>15.055555555555557</v>
      </c>
      <c r="I654" s="27">
        <v>54.2</v>
      </c>
      <c r="J654" s="32">
        <f t="shared" si="156"/>
        <v>-0.54166666666666641</v>
      </c>
      <c r="K654" s="32">
        <f t="shared" si="157"/>
        <v>-1.9499999999999993</v>
      </c>
      <c r="L654" s="32">
        <f t="shared" si="151"/>
        <v>184.40837999999999</v>
      </c>
      <c r="M654" s="32">
        <f t="shared" si="152"/>
        <v>112.38675825281159</v>
      </c>
      <c r="N654" s="32">
        <f t="shared" si="153"/>
        <v>-783.24999999999966</v>
      </c>
      <c r="O654" s="32">
        <f t="shared" si="150"/>
        <v>-486.45486174718809</v>
      </c>
      <c r="P654" s="39">
        <f t="shared" si="158"/>
        <v>-7.3238481963048878</v>
      </c>
      <c r="Q654" s="40" t="str">
        <f t="shared" si="154"/>
        <v>0</v>
      </c>
      <c r="R654" s="40">
        <f t="shared" si="155"/>
        <v>7.3238481963048878</v>
      </c>
      <c r="S654" s="39">
        <f t="shared" si="163"/>
        <v>1660.1543804177686</v>
      </c>
      <c r="T654" s="39">
        <f t="shared" si="164"/>
        <v>616.73171373371008</v>
      </c>
      <c r="U654" s="39">
        <f t="shared" si="159"/>
        <v>0.46115399456049128</v>
      </c>
      <c r="V654" s="39">
        <f t="shared" si="160"/>
        <v>0.17131436492603058</v>
      </c>
      <c r="W654" s="39">
        <f t="shared" si="161"/>
        <v>0.12848577369452294</v>
      </c>
    </row>
    <row r="655" spans="5:23" x14ac:dyDescent="0.3">
      <c r="E655" s="3" t="s">
        <v>27</v>
      </c>
      <c r="F655" s="3">
        <v>653</v>
      </c>
      <c r="G655" s="3">
        <v>64</v>
      </c>
      <c r="H655" s="19">
        <f t="shared" si="162"/>
        <v>14.472222222222223</v>
      </c>
      <c r="I655" s="27">
        <v>52.1</v>
      </c>
      <c r="J655" s="32">
        <f t="shared" si="156"/>
        <v>-0.56944444444444464</v>
      </c>
      <c r="K655" s="32">
        <f t="shared" si="157"/>
        <v>-2.0500000000000007</v>
      </c>
      <c r="L655" s="32">
        <f t="shared" si="151"/>
        <v>184.40837999999999</v>
      </c>
      <c r="M655" s="32">
        <f t="shared" si="152"/>
        <v>103.84653683535568</v>
      </c>
      <c r="N655" s="32">
        <f t="shared" si="153"/>
        <v>-823.41666666666697</v>
      </c>
      <c r="O655" s="32">
        <f t="shared" si="150"/>
        <v>-535.16174983131123</v>
      </c>
      <c r="P655" s="39">
        <f t="shared" si="158"/>
        <v>-7.7449797683920325</v>
      </c>
      <c r="Q655" s="40" t="str">
        <f t="shared" si="154"/>
        <v>0</v>
      </c>
      <c r="R655" s="40">
        <f t="shared" si="155"/>
        <v>7.7449797683920325</v>
      </c>
      <c r="S655" s="39">
        <f t="shared" si="163"/>
        <v>1660.1543804177686</v>
      </c>
      <c r="T655" s="39">
        <f t="shared" si="164"/>
        <v>624.47669350210208</v>
      </c>
      <c r="U655" s="39">
        <f t="shared" si="159"/>
        <v>0.46115399456049128</v>
      </c>
      <c r="V655" s="39">
        <f t="shared" si="160"/>
        <v>0.17346574819502836</v>
      </c>
      <c r="W655" s="39">
        <f t="shared" si="161"/>
        <v>0.13009931114627127</v>
      </c>
    </row>
    <row r="656" spans="5:23" x14ac:dyDescent="0.3">
      <c r="E656" s="3" t="s">
        <v>27</v>
      </c>
      <c r="F656" s="3">
        <v>654</v>
      </c>
      <c r="G656" s="3">
        <v>65</v>
      </c>
      <c r="H656" s="19">
        <f t="shared" si="162"/>
        <v>13.916666666666668</v>
      </c>
      <c r="I656" s="27">
        <v>50.1</v>
      </c>
      <c r="J656" s="32">
        <f t="shared" si="156"/>
        <v>-0.68055555555555536</v>
      </c>
      <c r="K656" s="32">
        <f t="shared" si="157"/>
        <v>-2.4499999999999993</v>
      </c>
      <c r="L656" s="32">
        <f t="shared" si="151"/>
        <v>184.40837999999999</v>
      </c>
      <c r="M656" s="32">
        <f t="shared" si="152"/>
        <v>96.026704116957703</v>
      </c>
      <c r="N656" s="32">
        <f t="shared" si="153"/>
        <v>-984.08333333333303</v>
      </c>
      <c r="O656" s="32">
        <f t="shared" si="150"/>
        <v>-703.64824921637535</v>
      </c>
      <c r="P656" s="39">
        <f t="shared" si="158"/>
        <v>-9.7924381349278917</v>
      </c>
      <c r="Q656" s="40" t="str">
        <f t="shared" si="154"/>
        <v>0</v>
      </c>
      <c r="R656" s="40">
        <f t="shared" si="155"/>
        <v>9.7924381349278917</v>
      </c>
      <c r="S656" s="39">
        <f t="shared" si="163"/>
        <v>1660.1543804177686</v>
      </c>
      <c r="T656" s="39">
        <f t="shared" si="164"/>
        <v>634.26913163703</v>
      </c>
      <c r="U656" s="39">
        <f t="shared" si="159"/>
        <v>0.46115399456049128</v>
      </c>
      <c r="V656" s="39">
        <f t="shared" si="160"/>
        <v>0.17618586989917501</v>
      </c>
      <c r="W656" s="39">
        <f t="shared" si="161"/>
        <v>0.13213940242438127</v>
      </c>
    </row>
    <row r="657" spans="5:23" x14ac:dyDescent="0.3">
      <c r="E657" s="3" t="s">
        <v>27</v>
      </c>
      <c r="F657" s="3">
        <v>655</v>
      </c>
      <c r="G657" s="3">
        <v>66</v>
      </c>
      <c r="H657" s="19">
        <f t="shared" si="162"/>
        <v>13.111111111111112</v>
      </c>
      <c r="I657" s="27">
        <v>47.2</v>
      </c>
      <c r="J657" s="32">
        <f t="shared" si="156"/>
        <v>-0.95833333333333315</v>
      </c>
      <c r="K657" s="32">
        <f t="shared" si="157"/>
        <v>-3.4499999999999993</v>
      </c>
      <c r="L657" s="32">
        <f t="shared" si="151"/>
        <v>184.40837999999999</v>
      </c>
      <c r="M657" s="32">
        <f t="shared" si="152"/>
        <v>85.231585730703486</v>
      </c>
      <c r="N657" s="32">
        <f t="shared" si="153"/>
        <v>-1385.7499999999998</v>
      </c>
      <c r="O657" s="32">
        <f t="shared" ref="O657:O720" si="165">L657+M657+N657</f>
        <v>-1116.1100342692962</v>
      </c>
      <c r="P657" s="39">
        <f t="shared" si="158"/>
        <v>-14.633442671530775</v>
      </c>
      <c r="Q657" s="40" t="str">
        <f t="shared" si="154"/>
        <v>0</v>
      </c>
      <c r="R657" s="40">
        <f t="shared" si="155"/>
        <v>14.633442671530775</v>
      </c>
      <c r="S657" s="39">
        <f t="shared" si="163"/>
        <v>1660.1543804177686</v>
      </c>
      <c r="T657" s="39">
        <f t="shared" si="164"/>
        <v>648.90257430856082</v>
      </c>
      <c r="U657" s="39">
        <f t="shared" si="159"/>
        <v>0.46115399456049128</v>
      </c>
      <c r="V657" s="39">
        <f t="shared" si="160"/>
        <v>0.18025071508571136</v>
      </c>
      <c r="W657" s="39">
        <f t="shared" si="161"/>
        <v>0.13518803631428353</v>
      </c>
    </row>
    <row r="658" spans="5:23" x14ac:dyDescent="0.3">
      <c r="E658" s="3" t="s">
        <v>27</v>
      </c>
      <c r="F658" s="3">
        <v>656</v>
      </c>
      <c r="G658" s="3">
        <v>67</v>
      </c>
      <c r="H658" s="19">
        <f t="shared" si="162"/>
        <v>12.000000000000002</v>
      </c>
      <c r="I658" s="27">
        <v>43.2</v>
      </c>
      <c r="J658" s="32">
        <f t="shared" si="156"/>
        <v>-1.1111111111111112</v>
      </c>
      <c r="K658" s="32">
        <f t="shared" si="157"/>
        <v>-4</v>
      </c>
      <c r="L658" s="32">
        <f t="shared" si="151"/>
        <v>184.40837999999999</v>
      </c>
      <c r="M658" s="32">
        <f t="shared" si="152"/>
        <v>71.397674228880035</v>
      </c>
      <c r="N658" s="32">
        <f t="shared" si="153"/>
        <v>-1606.6666666666667</v>
      </c>
      <c r="O658" s="32">
        <f t="shared" si="165"/>
        <v>-1350.8606124377866</v>
      </c>
      <c r="P658" s="39">
        <f t="shared" si="158"/>
        <v>-16.21032734925344</v>
      </c>
      <c r="Q658" s="40" t="str">
        <f t="shared" si="154"/>
        <v>0</v>
      </c>
      <c r="R658" s="40">
        <f t="shared" si="155"/>
        <v>16.21032734925344</v>
      </c>
      <c r="S658" s="39">
        <f t="shared" si="163"/>
        <v>1660.1543804177686</v>
      </c>
      <c r="T658" s="39">
        <f t="shared" si="164"/>
        <v>665.11290165781429</v>
      </c>
      <c r="U658" s="39">
        <f t="shared" si="159"/>
        <v>0.46115399456049128</v>
      </c>
      <c r="V658" s="39">
        <f t="shared" si="160"/>
        <v>0.1847535837938373</v>
      </c>
      <c r="W658" s="39">
        <f t="shared" si="161"/>
        <v>0.13856518784537797</v>
      </c>
    </row>
    <row r="659" spans="5:23" x14ac:dyDescent="0.3">
      <c r="E659" s="3" t="s">
        <v>27</v>
      </c>
      <c r="F659" s="3">
        <v>657</v>
      </c>
      <c r="G659" s="3">
        <v>68</v>
      </c>
      <c r="H659" s="19">
        <f t="shared" si="162"/>
        <v>10.888888888888889</v>
      </c>
      <c r="I659" s="27">
        <v>39.200000000000003</v>
      </c>
      <c r="J659" s="32">
        <f t="shared" si="156"/>
        <v>-0.93055555555555591</v>
      </c>
      <c r="K659" s="32">
        <f t="shared" si="157"/>
        <v>-3.3500000000000014</v>
      </c>
      <c r="L659" s="32">
        <f t="shared" si="151"/>
        <v>184.40837999999999</v>
      </c>
      <c r="M659" s="32">
        <f t="shared" si="152"/>
        <v>58.788002682970131</v>
      </c>
      <c r="N659" s="32">
        <f t="shared" si="153"/>
        <v>-1345.5833333333339</v>
      </c>
      <c r="O659" s="32">
        <f t="shared" si="165"/>
        <v>-1102.3869506503638</v>
      </c>
      <c r="P659" s="39">
        <f t="shared" si="158"/>
        <v>-12.00376901819285</v>
      </c>
      <c r="Q659" s="40" t="str">
        <f t="shared" si="154"/>
        <v>0</v>
      </c>
      <c r="R659" s="40">
        <f t="shared" si="155"/>
        <v>12.00376901819285</v>
      </c>
      <c r="S659" s="39">
        <f t="shared" si="163"/>
        <v>1660.1543804177686</v>
      </c>
      <c r="T659" s="39">
        <f t="shared" si="164"/>
        <v>677.11667067600717</v>
      </c>
      <c r="U659" s="39">
        <f t="shared" si="159"/>
        <v>0.46115399456049128</v>
      </c>
      <c r="V659" s="39">
        <f t="shared" si="160"/>
        <v>0.18808796407666867</v>
      </c>
      <c r="W659" s="39">
        <f t="shared" si="161"/>
        <v>0.14106597305750151</v>
      </c>
    </row>
    <row r="660" spans="5:23" x14ac:dyDescent="0.3">
      <c r="E660" s="3" t="s">
        <v>27</v>
      </c>
      <c r="F660" s="3">
        <v>658</v>
      </c>
      <c r="G660" s="3">
        <v>69</v>
      </c>
      <c r="H660" s="19">
        <f t="shared" si="162"/>
        <v>10.138888888888889</v>
      </c>
      <c r="I660" s="27">
        <v>36.5</v>
      </c>
      <c r="J660" s="32">
        <f t="shared" si="156"/>
        <v>-0.68055555555555636</v>
      </c>
      <c r="K660" s="32">
        <f t="shared" si="157"/>
        <v>-2.4500000000000028</v>
      </c>
      <c r="L660" s="32">
        <f t="shared" si="151"/>
        <v>184.40837999999999</v>
      </c>
      <c r="M660" s="32">
        <f t="shared" si="152"/>
        <v>50.96855253955836</v>
      </c>
      <c r="N660" s="32">
        <f t="shared" si="153"/>
        <v>-984.08333333333451</v>
      </c>
      <c r="O660" s="32">
        <f t="shared" si="165"/>
        <v>-748.70640079377608</v>
      </c>
      <c r="P660" s="39">
        <f t="shared" si="158"/>
        <v>-7.5910510080480078</v>
      </c>
      <c r="Q660" s="40" t="str">
        <f t="shared" si="154"/>
        <v>0</v>
      </c>
      <c r="R660" s="40">
        <f t="shared" si="155"/>
        <v>7.5910510080480078</v>
      </c>
      <c r="S660" s="39">
        <f t="shared" si="163"/>
        <v>1660.1543804177686</v>
      </c>
      <c r="T660" s="39">
        <f t="shared" si="164"/>
        <v>684.70772168405517</v>
      </c>
      <c r="U660" s="39">
        <f t="shared" si="159"/>
        <v>0.46115399456049128</v>
      </c>
      <c r="V660" s="39">
        <f t="shared" si="160"/>
        <v>0.19019658935668199</v>
      </c>
      <c r="W660" s="39">
        <f t="shared" si="161"/>
        <v>0.14264744201751151</v>
      </c>
    </row>
    <row r="661" spans="5:23" x14ac:dyDescent="0.3">
      <c r="E661" s="3" t="s">
        <v>27</v>
      </c>
      <c r="F661" s="3">
        <v>659</v>
      </c>
      <c r="G661" s="3">
        <v>70</v>
      </c>
      <c r="H661" s="19">
        <f t="shared" si="162"/>
        <v>9.5277777777777768</v>
      </c>
      <c r="I661" s="27">
        <v>34.299999999999997</v>
      </c>
      <c r="J661" s="32">
        <f t="shared" si="156"/>
        <v>-0.76388888888888884</v>
      </c>
      <c r="K661" s="32">
        <f t="shared" si="157"/>
        <v>-2.75</v>
      </c>
      <c r="L661" s="32">
        <f t="shared" si="151"/>
        <v>184.40837999999999</v>
      </c>
      <c r="M661" s="32">
        <f t="shared" si="152"/>
        <v>45.009564554148994</v>
      </c>
      <c r="N661" s="32">
        <f t="shared" si="153"/>
        <v>-1104.5833333333333</v>
      </c>
      <c r="O661" s="32">
        <f t="shared" si="165"/>
        <v>-875.16538877918424</v>
      </c>
      <c r="P661" s="39">
        <f t="shared" si="158"/>
        <v>-8.3383813430905587</v>
      </c>
      <c r="Q661" s="40" t="str">
        <f t="shared" si="154"/>
        <v>0</v>
      </c>
      <c r="R661" s="40">
        <f t="shared" si="155"/>
        <v>8.3383813430905587</v>
      </c>
      <c r="S661" s="39">
        <f t="shared" si="163"/>
        <v>1660.1543804177686</v>
      </c>
      <c r="T661" s="39">
        <f t="shared" si="164"/>
        <v>693.0461030271457</v>
      </c>
      <c r="U661" s="39">
        <f t="shared" si="159"/>
        <v>0.46115399456049128</v>
      </c>
      <c r="V661" s="39">
        <f t="shared" si="160"/>
        <v>0.19251280639642937</v>
      </c>
      <c r="W661" s="39">
        <f t="shared" si="161"/>
        <v>0.14438460479732201</v>
      </c>
    </row>
    <row r="662" spans="5:23" x14ac:dyDescent="0.3">
      <c r="E662" s="3" t="s">
        <v>27</v>
      </c>
      <c r="F662" s="3">
        <v>660</v>
      </c>
      <c r="G662" s="3">
        <v>71</v>
      </c>
      <c r="H662" s="19">
        <f t="shared" si="162"/>
        <v>8.6111111111111107</v>
      </c>
      <c r="I662" s="27">
        <v>31</v>
      </c>
      <c r="J662" s="32">
        <f t="shared" si="156"/>
        <v>-1.1527777777777775</v>
      </c>
      <c r="K662" s="32">
        <f t="shared" si="157"/>
        <v>-4.1499999999999986</v>
      </c>
      <c r="L662" s="32">
        <f t="shared" si="151"/>
        <v>184.40837999999999</v>
      </c>
      <c r="M662" s="32">
        <f t="shared" si="152"/>
        <v>36.765456176029709</v>
      </c>
      <c r="N662" s="32">
        <f t="shared" si="153"/>
        <v>-1666.9166666666663</v>
      </c>
      <c r="O662" s="32">
        <f t="shared" si="165"/>
        <v>-1445.7428304906366</v>
      </c>
      <c r="P662" s="39">
        <f t="shared" si="158"/>
        <v>-12.449452151447147</v>
      </c>
      <c r="Q662" s="40" t="str">
        <f t="shared" si="154"/>
        <v>0</v>
      </c>
      <c r="R662" s="40">
        <f t="shared" si="155"/>
        <v>12.449452151447147</v>
      </c>
      <c r="S662" s="39">
        <f t="shared" si="163"/>
        <v>1660.1543804177686</v>
      </c>
      <c r="T662" s="39">
        <f t="shared" si="164"/>
        <v>705.49555517859289</v>
      </c>
      <c r="U662" s="39">
        <f t="shared" si="159"/>
        <v>0.46115399456049128</v>
      </c>
      <c r="V662" s="39">
        <f t="shared" si="160"/>
        <v>0.19597098754960915</v>
      </c>
      <c r="W662" s="39">
        <f t="shared" si="161"/>
        <v>0.14697824066220685</v>
      </c>
    </row>
    <row r="663" spans="5:23" x14ac:dyDescent="0.3">
      <c r="E663" s="3" t="s">
        <v>27</v>
      </c>
      <c r="F663" s="3">
        <v>661</v>
      </c>
      <c r="G663" s="3">
        <v>72</v>
      </c>
      <c r="H663" s="19">
        <f t="shared" si="162"/>
        <v>7.2222222222222223</v>
      </c>
      <c r="I663" s="27">
        <v>26</v>
      </c>
      <c r="J663" s="32">
        <f t="shared" si="156"/>
        <v>-1.4305555555555556</v>
      </c>
      <c r="K663" s="32">
        <f t="shared" si="157"/>
        <v>-5.15</v>
      </c>
      <c r="L663" s="32">
        <f t="shared" si="151"/>
        <v>184.40837999999999</v>
      </c>
      <c r="M663" s="32">
        <f t="shared" si="152"/>
        <v>25.862069068674383</v>
      </c>
      <c r="N663" s="32">
        <f t="shared" si="153"/>
        <v>-2068.5833333333335</v>
      </c>
      <c r="O663" s="32">
        <f t="shared" si="165"/>
        <v>-1858.312884264659</v>
      </c>
      <c r="P663" s="39">
        <f t="shared" si="158"/>
        <v>-13.421148608578093</v>
      </c>
      <c r="Q663" s="40" t="str">
        <f t="shared" si="154"/>
        <v>0</v>
      </c>
      <c r="R663" s="40">
        <f t="shared" si="155"/>
        <v>13.421148608578093</v>
      </c>
      <c r="S663" s="39">
        <f t="shared" si="163"/>
        <v>1660.1543804177686</v>
      </c>
      <c r="T663" s="39">
        <f t="shared" si="164"/>
        <v>718.91670378717095</v>
      </c>
      <c r="U663" s="39">
        <f t="shared" si="159"/>
        <v>0.46115399456049128</v>
      </c>
      <c r="V663" s="39">
        <f t="shared" si="160"/>
        <v>0.19969908438532527</v>
      </c>
      <c r="W663" s="39">
        <f t="shared" si="161"/>
        <v>0.14977431328899396</v>
      </c>
    </row>
    <row r="664" spans="5:23" x14ac:dyDescent="0.3">
      <c r="E664" s="3" t="s">
        <v>27</v>
      </c>
      <c r="F664" s="3">
        <v>662</v>
      </c>
      <c r="G664" s="3">
        <v>73</v>
      </c>
      <c r="H664" s="19">
        <f t="shared" si="162"/>
        <v>5.75</v>
      </c>
      <c r="I664" s="27">
        <v>20.7</v>
      </c>
      <c r="J664" s="32">
        <f t="shared" si="156"/>
        <v>-1.4722222222222221</v>
      </c>
      <c r="K664" s="32">
        <f t="shared" si="157"/>
        <v>-5.3</v>
      </c>
      <c r="L664" s="32">
        <f t="shared" si="151"/>
        <v>184.40837999999999</v>
      </c>
      <c r="M664" s="32">
        <f t="shared" si="152"/>
        <v>16.392955584669064</v>
      </c>
      <c r="N664" s="32">
        <f t="shared" si="153"/>
        <v>-2128.833333333333</v>
      </c>
      <c r="O664" s="32">
        <f t="shared" si="165"/>
        <v>-1928.031997748664</v>
      </c>
      <c r="P664" s="39">
        <f t="shared" si="158"/>
        <v>-11.086183987054817</v>
      </c>
      <c r="Q664" s="40" t="str">
        <f t="shared" si="154"/>
        <v>0</v>
      </c>
      <c r="R664" s="40">
        <f t="shared" si="155"/>
        <v>11.086183987054817</v>
      </c>
      <c r="S664" s="39">
        <f t="shared" si="163"/>
        <v>1660.1543804177686</v>
      </c>
      <c r="T664" s="39">
        <f t="shared" si="164"/>
        <v>730.00288777422577</v>
      </c>
      <c r="U664" s="39">
        <f t="shared" si="159"/>
        <v>0.46115399456049128</v>
      </c>
      <c r="V664" s="39">
        <f t="shared" si="160"/>
        <v>0.20277857993728493</v>
      </c>
      <c r="W664" s="39">
        <f t="shared" si="161"/>
        <v>0.15208393495296368</v>
      </c>
    </row>
    <row r="665" spans="5:23" x14ac:dyDescent="0.3">
      <c r="E665" s="3" t="s">
        <v>27</v>
      </c>
      <c r="F665" s="3">
        <v>663</v>
      </c>
      <c r="G665" s="3">
        <v>74</v>
      </c>
      <c r="H665" s="19">
        <f t="shared" si="162"/>
        <v>4.2777777777777777</v>
      </c>
      <c r="I665" s="27">
        <v>15.4</v>
      </c>
      <c r="J665" s="32">
        <f t="shared" si="156"/>
        <v>-1.0555555555555556</v>
      </c>
      <c r="K665" s="32">
        <f t="shared" si="157"/>
        <v>-3.8</v>
      </c>
      <c r="L665" s="32">
        <f t="shared" si="151"/>
        <v>184.40837999999999</v>
      </c>
      <c r="M665" s="32">
        <f t="shared" si="152"/>
        <v>9.0731483732645231</v>
      </c>
      <c r="N665" s="32">
        <f t="shared" si="153"/>
        <v>-1526.3333333333333</v>
      </c>
      <c r="O665" s="32">
        <f t="shared" si="165"/>
        <v>-1332.8518049600686</v>
      </c>
      <c r="P665" s="39">
        <f t="shared" si="158"/>
        <v>-5.7016438323291823</v>
      </c>
      <c r="Q665" s="40" t="str">
        <f t="shared" si="154"/>
        <v>0</v>
      </c>
      <c r="R665" s="40">
        <f t="shared" si="155"/>
        <v>5.7016438323291823</v>
      </c>
      <c r="S665" s="39">
        <f t="shared" si="163"/>
        <v>1660.1543804177686</v>
      </c>
      <c r="T665" s="39">
        <f t="shared" si="164"/>
        <v>735.70453160655495</v>
      </c>
      <c r="U665" s="39">
        <f t="shared" si="159"/>
        <v>0.46115399456049128</v>
      </c>
      <c r="V665" s="39">
        <f t="shared" si="160"/>
        <v>0.20436236989070972</v>
      </c>
      <c r="W665" s="39">
        <f t="shared" si="161"/>
        <v>0.15327177741803227</v>
      </c>
    </row>
    <row r="666" spans="5:23" x14ac:dyDescent="0.3">
      <c r="E666" s="3" t="s">
        <v>27</v>
      </c>
      <c r="F666" s="3">
        <v>664</v>
      </c>
      <c r="G666" s="3">
        <v>75</v>
      </c>
      <c r="H666" s="19">
        <f t="shared" si="162"/>
        <v>3.6388888888888888</v>
      </c>
      <c r="I666" s="27">
        <v>13.1</v>
      </c>
      <c r="J666" s="32">
        <f t="shared" si="156"/>
        <v>-0.47222222222222227</v>
      </c>
      <c r="K666" s="32">
        <f t="shared" si="157"/>
        <v>-1.7000000000000002</v>
      </c>
      <c r="L666" s="32">
        <f t="shared" si="151"/>
        <v>184.40837999999999</v>
      </c>
      <c r="M666" s="32">
        <f t="shared" si="152"/>
        <v>6.5653693385727978</v>
      </c>
      <c r="N666" s="32">
        <f t="shared" si="153"/>
        <v>-682.83333333333337</v>
      </c>
      <c r="O666" s="32">
        <f t="shared" si="165"/>
        <v>-491.85958399476056</v>
      </c>
      <c r="P666" s="39">
        <f t="shared" si="158"/>
        <v>-1.7898223750920454</v>
      </c>
      <c r="Q666" s="40" t="str">
        <f t="shared" si="154"/>
        <v>0</v>
      </c>
      <c r="R666" s="40">
        <f t="shared" si="155"/>
        <v>1.7898223750920454</v>
      </c>
      <c r="S666" s="39">
        <f t="shared" si="163"/>
        <v>1660.1543804177686</v>
      </c>
      <c r="T666" s="39">
        <f t="shared" si="164"/>
        <v>737.49435398164701</v>
      </c>
      <c r="U666" s="39">
        <f t="shared" si="159"/>
        <v>0.46115399456049128</v>
      </c>
      <c r="V666" s="39">
        <f t="shared" si="160"/>
        <v>0.2048595427726797</v>
      </c>
      <c r="W666" s="39">
        <f t="shared" si="161"/>
        <v>0.15364465707950978</v>
      </c>
    </row>
    <row r="667" spans="5:23" x14ac:dyDescent="0.3">
      <c r="E667" s="3" t="s">
        <v>27</v>
      </c>
      <c r="F667" s="3">
        <v>665</v>
      </c>
      <c r="G667" s="3">
        <v>76</v>
      </c>
      <c r="H667" s="19">
        <f t="shared" si="162"/>
        <v>3.3333333333333335</v>
      </c>
      <c r="I667" s="27">
        <v>12</v>
      </c>
      <c r="J667" s="32">
        <f t="shared" si="156"/>
        <v>-8.3333333333333287E-2</v>
      </c>
      <c r="K667" s="32">
        <f t="shared" si="157"/>
        <v>-0.29999999999999982</v>
      </c>
      <c r="L667" s="32">
        <f t="shared" si="151"/>
        <v>184.40837999999999</v>
      </c>
      <c r="M667" s="32">
        <f t="shared" si="152"/>
        <v>5.5090798016111124</v>
      </c>
      <c r="N667" s="32">
        <f t="shared" si="153"/>
        <v>-120.49999999999993</v>
      </c>
      <c r="O667" s="32">
        <f t="shared" si="165"/>
        <v>69.417459801611173</v>
      </c>
      <c r="P667" s="39">
        <f t="shared" si="158"/>
        <v>0.23139153267203724</v>
      </c>
      <c r="Q667" s="40">
        <f t="shared" si="154"/>
        <v>0.23139153267203724</v>
      </c>
      <c r="R667" s="40" t="str">
        <f t="shared" si="155"/>
        <v>0</v>
      </c>
      <c r="S667" s="39">
        <f t="shared" si="163"/>
        <v>1660.3857719504406</v>
      </c>
      <c r="T667" s="39">
        <f t="shared" si="164"/>
        <v>737.49435398164701</v>
      </c>
      <c r="U667" s="39">
        <f t="shared" si="159"/>
        <v>0.46121826998623344</v>
      </c>
      <c r="V667" s="39">
        <f t="shared" si="160"/>
        <v>0.2048595427726797</v>
      </c>
      <c r="W667" s="39">
        <f t="shared" si="161"/>
        <v>0.15364465707950978</v>
      </c>
    </row>
    <row r="668" spans="5:23" x14ac:dyDescent="0.3">
      <c r="E668" s="3" t="s">
        <v>27</v>
      </c>
      <c r="F668" s="3">
        <v>666</v>
      </c>
      <c r="G668" s="3">
        <v>77</v>
      </c>
      <c r="H668" s="19">
        <f t="shared" si="162"/>
        <v>3.4722222222222223</v>
      </c>
      <c r="I668" s="27">
        <v>12.5</v>
      </c>
      <c r="J668" s="32">
        <f t="shared" si="156"/>
        <v>0.27777777777777779</v>
      </c>
      <c r="K668" s="32">
        <f t="shared" si="157"/>
        <v>1</v>
      </c>
      <c r="L668" s="32">
        <f t="shared" si="151"/>
        <v>184.40837999999999</v>
      </c>
      <c r="M668" s="32">
        <f t="shared" si="152"/>
        <v>5.977734159734279</v>
      </c>
      <c r="N668" s="32">
        <f t="shared" si="153"/>
        <v>401.66666666666669</v>
      </c>
      <c r="O668" s="32">
        <f t="shared" si="165"/>
        <v>592.05278082640098</v>
      </c>
      <c r="P668" s="39">
        <f t="shared" si="158"/>
        <v>2.0557388223138924</v>
      </c>
      <c r="Q668" s="40">
        <f t="shared" si="154"/>
        <v>2.0557388223138924</v>
      </c>
      <c r="R668" s="40" t="str">
        <f t="shared" si="155"/>
        <v>0</v>
      </c>
      <c r="S668" s="39">
        <f t="shared" si="163"/>
        <v>1662.4415107727546</v>
      </c>
      <c r="T668" s="39">
        <f t="shared" si="164"/>
        <v>737.49435398164701</v>
      </c>
      <c r="U668" s="39">
        <f t="shared" si="159"/>
        <v>0.46178930854798739</v>
      </c>
      <c r="V668" s="39">
        <f t="shared" si="160"/>
        <v>0.2048595427726797</v>
      </c>
      <c r="W668" s="39">
        <f t="shared" si="161"/>
        <v>0.15364465707950978</v>
      </c>
    </row>
    <row r="669" spans="5:23" x14ac:dyDescent="0.3">
      <c r="E669" s="3" t="s">
        <v>27</v>
      </c>
      <c r="F669" s="3">
        <v>667</v>
      </c>
      <c r="G669" s="3">
        <v>78</v>
      </c>
      <c r="H669" s="19">
        <f t="shared" si="162"/>
        <v>3.8888888888888893</v>
      </c>
      <c r="I669" s="27">
        <v>14</v>
      </c>
      <c r="J669" s="32">
        <f t="shared" si="156"/>
        <v>0.90277777777777779</v>
      </c>
      <c r="K669" s="32">
        <f t="shared" si="157"/>
        <v>3.25</v>
      </c>
      <c r="L669" s="32">
        <f t="shared" si="151"/>
        <v>184.40837999999999</v>
      </c>
      <c r="M669" s="32">
        <f t="shared" si="152"/>
        <v>7.4984697299706804</v>
      </c>
      <c r="N669" s="32">
        <f t="shared" si="153"/>
        <v>1305.4166666666667</v>
      </c>
      <c r="O669" s="32">
        <f t="shared" si="165"/>
        <v>1497.3235163966374</v>
      </c>
      <c r="P669" s="39">
        <f t="shared" si="158"/>
        <v>5.822924785986924</v>
      </c>
      <c r="Q669" s="40">
        <f t="shared" si="154"/>
        <v>5.822924785986924</v>
      </c>
      <c r="R669" s="40" t="str">
        <f t="shared" si="155"/>
        <v>0</v>
      </c>
      <c r="S669" s="39">
        <f t="shared" si="163"/>
        <v>1668.2644355587415</v>
      </c>
      <c r="T669" s="39">
        <f t="shared" si="164"/>
        <v>737.49435398164701</v>
      </c>
      <c r="U669" s="39">
        <f t="shared" si="159"/>
        <v>0.46340678765520599</v>
      </c>
      <c r="V669" s="39">
        <f t="shared" si="160"/>
        <v>0.2048595427726797</v>
      </c>
      <c r="W669" s="39">
        <f t="shared" si="161"/>
        <v>0.15364465707950978</v>
      </c>
    </row>
    <row r="670" spans="5:23" x14ac:dyDescent="0.3">
      <c r="E670" s="3" t="s">
        <v>27</v>
      </c>
      <c r="F670" s="3">
        <v>668</v>
      </c>
      <c r="G670" s="3">
        <v>79</v>
      </c>
      <c r="H670" s="19">
        <f t="shared" si="162"/>
        <v>5.2777777777777777</v>
      </c>
      <c r="I670" s="27">
        <v>19</v>
      </c>
      <c r="J670" s="32">
        <f t="shared" si="156"/>
        <v>1.2777777777777777</v>
      </c>
      <c r="K670" s="32">
        <f t="shared" si="157"/>
        <v>4.5999999999999996</v>
      </c>
      <c r="L670" s="32">
        <f t="shared" si="151"/>
        <v>184.40837999999999</v>
      </c>
      <c r="M670" s="32">
        <f t="shared" si="152"/>
        <v>13.810957002650078</v>
      </c>
      <c r="N670" s="32">
        <f t="shared" si="153"/>
        <v>1847.6666666666665</v>
      </c>
      <c r="O670" s="32">
        <f t="shared" si="165"/>
        <v>2045.8860036693166</v>
      </c>
      <c r="P670" s="39">
        <f t="shared" si="158"/>
        <v>10.797731686032504</v>
      </c>
      <c r="Q670" s="40">
        <f t="shared" si="154"/>
        <v>10.797731686032504</v>
      </c>
      <c r="R670" s="40" t="str">
        <f t="shared" si="155"/>
        <v>0</v>
      </c>
      <c r="S670" s="39">
        <f t="shared" si="163"/>
        <v>1679.0621672447739</v>
      </c>
      <c r="T670" s="39">
        <f t="shared" si="164"/>
        <v>737.49435398164701</v>
      </c>
      <c r="U670" s="39">
        <f t="shared" si="159"/>
        <v>0.46640615756799275</v>
      </c>
      <c r="V670" s="39">
        <f t="shared" si="160"/>
        <v>0.2048595427726797</v>
      </c>
      <c r="W670" s="39">
        <f t="shared" si="161"/>
        <v>0.15364465707950978</v>
      </c>
    </row>
    <row r="671" spans="5:23" x14ac:dyDescent="0.3">
      <c r="E671" s="3" t="s">
        <v>27</v>
      </c>
      <c r="F671" s="3">
        <v>669</v>
      </c>
      <c r="G671" s="3">
        <v>80</v>
      </c>
      <c r="H671" s="19">
        <f t="shared" si="162"/>
        <v>6.4444444444444446</v>
      </c>
      <c r="I671" s="27">
        <v>23.2</v>
      </c>
      <c r="J671" s="32">
        <f t="shared" si="156"/>
        <v>1.25</v>
      </c>
      <c r="K671" s="32">
        <f t="shared" si="157"/>
        <v>4.5</v>
      </c>
      <c r="L671" s="32">
        <f t="shared" si="151"/>
        <v>184.40837999999999</v>
      </c>
      <c r="M671" s="32">
        <f t="shared" si="152"/>
        <v>20.591716058466424</v>
      </c>
      <c r="N671" s="32">
        <f t="shared" si="153"/>
        <v>1807.5</v>
      </c>
      <c r="O671" s="32">
        <f t="shared" si="165"/>
        <v>2012.5000960584664</v>
      </c>
      <c r="P671" s="39">
        <f t="shared" si="158"/>
        <v>12.969445063487896</v>
      </c>
      <c r="Q671" s="40">
        <f t="shared" si="154"/>
        <v>12.969445063487896</v>
      </c>
      <c r="R671" s="40" t="str">
        <f t="shared" si="155"/>
        <v>0</v>
      </c>
      <c r="S671" s="39">
        <f t="shared" si="163"/>
        <v>1692.0316123082619</v>
      </c>
      <c r="T671" s="39">
        <f t="shared" si="164"/>
        <v>737.49435398164701</v>
      </c>
      <c r="U671" s="39">
        <f t="shared" si="159"/>
        <v>0.47000878119673939</v>
      </c>
      <c r="V671" s="39">
        <f t="shared" si="160"/>
        <v>0.2048595427726797</v>
      </c>
      <c r="W671" s="39">
        <f t="shared" si="161"/>
        <v>0.15364465707950978</v>
      </c>
    </row>
    <row r="672" spans="5:23" x14ac:dyDescent="0.3">
      <c r="E672" s="3" t="s">
        <v>27</v>
      </c>
      <c r="F672" s="3">
        <v>670</v>
      </c>
      <c r="G672" s="3">
        <v>81</v>
      </c>
      <c r="H672" s="19">
        <f t="shared" si="162"/>
        <v>7.7777777777777786</v>
      </c>
      <c r="I672" s="27">
        <v>28</v>
      </c>
      <c r="J672" s="32">
        <f t="shared" si="156"/>
        <v>1.2222222222222223</v>
      </c>
      <c r="K672" s="32">
        <f t="shared" si="157"/>
        <v>4.4000000000000004</v>
      </c>
      <c r="L672" s="32">
        <f t="shared" si="151"/>
        <v>184.40837999999999</v>
      </c>
      <c r="M672" s="32">
        <f t="shared" si="152"/>
        <v>29.993878919882722</v>
      </c>
      <c r="N672" s="32">
        <f t="shared" si="153"/>
        <v>1767.3333333333335</v>
      </c>
      <c r="O672" s="32">
        <f t="shared" si="165"/>
        <v>1981.7355922532163</v>
      </c>
      <c r="P672" s="39">
        <f t="shared" si="158"/>
        <v>15.41349905085835</v>
      </c>
      <c r="Q672" s="40">
        <f t="shared" si="154"/>
        <v>15.41349905085835</v>
      </c>
      <c r="R672" s="40" t="str">
        <f t="shared" si="155"/>
        <v>0</v>
      </c>
      <c r="S672" s="39">
        <f t="shared" si="163"/>
        <v>1707.4451113591201</v>
      </c>
      <c r="T672" s="39">
        <f t="shared" si="164"/>
        <v>737.49435398164701</v>
      </c>
      <c r="U672" s="39">
        <f t="shared" si="159"/>
        <v>0.47429030871086669</v>
      </c>
      <c r="V672" s="39">
        <f t="shared" si="160"/>
        <v>0.2048595427726797</v>
      </c>
      <c r="W672" s="39">
        <f t="shared" si="161"/>
        <v>0.15364465707950978</v>
      </c>
    </row>
    <row r="673" spans="5:23" x14ac:dyDescent="0.3">
      <c r="E673" s="3" t="s">
        <v>27</v>
      </c>
      <c r="F673" s="3">
        <v>671</v>
      </c>
      <c r="G673" s="3">
        <v>82</v>
      </c>
      <c r="H673" s="19">
        <f t="shared" si="162"/>
        <v>8.8888888888888893</v>
      </c>
      <c r="I673" s="27">
        <v>32</v>
      </c>
      <c r="J673" s="32">
        <f t="shared" si="156"/>
        <v>0.83333333333333326</v>
      </c>
      <c r="K673" s="32">
        <f t="shared" si="157"/>
        <v>3</v>
      </c>
      <c r="L673" s="32">
        <f t="shared" si="151"/>
        <v>184.40837999999999</v>
      </c>
      <c r="M673" s="32">
        <f t="shared" si="152"/>
        <v>39.175678589234579</v>
      </c>
      <c r="N673" s="32">
        <f t="shared" si="153"/>
        <v>1205</v>
      </c>
      <c r="O673" s="32">
        <f t="shared" si="165"/>
        <v>1428.5840585892347</v>
      </c>
      <c r="P673" s="39">
        <f t="shared" si="158"/>
        <v>12.698524965237642</v>
      </c>
      <c r="Q673" s="40">
        <f t="shared" si="154"/>
        <v>12.698524965237642</v>
      </c>
      <c r="R673" s="40" t="str">
        <f t="shared" si="155"/>
        <v>0</v>
      </c>
      <c r="S673" s="39">
        <f t="shared" si="163"/>
        <v>1720.1436363243577</v>
      </c>
      <c r="T673" s="39">
        <f t="shared" si="164"/>
        <v>737.49435398164701</v>
      </c>
      <c r="U673" s="39">
        <f t="shared" si="159"/>
        <v>0.47781767675676601</v>
      </c>
      <c r="V673" s="39">
        <f t="shared" si="160"/>
        <v>0.2048595427726797</v>
      </c>
      <c r="W673" s="39">
        <f t="shared" si="161"/>
        <v>0.15364465707950978</v>
      </c>
    </row>
    <row r="674" spans="5:23" x14ac:dyDescent="0.3">
      <c r="E674" s="3" t="s">
        <v>27</v>
      </c>
      <c r="F674" s="3">
        <v>672</v>
      </c>
      <c r="G674" s="3">
        <v>83</v>
      </c>
      <c r="H674" s="19">
        <f t="shared" si="162"/>
        <v>9.4444444444444446</v>
      </c>
      <c r="I674" s="27">
        <v>34</v>
      </c>
      <c r="J674" s="32">
        <f t="shared" si="156"/>
        <v>0.55555555555555558</v>
      </c>
      <c r="K674" s="32">
        <f t="shared" si="157"/>
        <v>2</v>
      </c>
      <c r="L674" s="32">
        <f t="shared" si="151"/>
        <v>184.40837999999999</v>
      </c>
      <c r="M674" s="32">
        <f t="shared" si="152"/>
        <v>44.225668407378087</v>
      </c>
      <c r="N674" s="32">
        <f t="shared" si="153"/>
        <v>803.33333333333337</v>
      </c>
      <c r="O674" s="32">
        <f t="shared" si="165"/>
        <v>1031.9673817407115</v>
      </c>
      <c r="P674" s="39">
        <f t="shared" si="158"/>
        <v>9.7463586053289415</v>
      </c>
      <c r="Q674" s="40">
        <f t="shared" si="154"/>
        <v>9.7463586053289415</v>
      </c>
      <c r="R674" s="40" t="str">
        <f t="shared" si="155"/>
        <v>0</v>
      </c>
      <c r="S674" s="39">
        <f t="shared" si="163"/>
        <v>1729.8899949296865</v>
      </c>
      <c r="T674" s="39">
        <f t="shared" si="164"/>
        <v>737.49435398164701</v>
      </c>
      <c r="U674" s="39">
        <f t="shared" si="159"/>
        <v>0.48052499859157954</v>
      </c>
      <c r="V674" s="39">
        <f t="shared" si="160"/>
        <v>0.2048595427726797</v>
      </c>
      <c r="W674" s="39">
        <f t="shared" si="161"/>
        <v>0.15364465707950978</v>
      </c>
    </row>
    <row r="675" spans="5:23" x14ac:dyDescent="0.3">
      <c r="E675" s="3" t="s">
        <v>27</v>
      </c>
      <c r="F675" s="3">
        <v>673</v>
      </c>
      <c r="G675" s="3">
        <v>84</v>
      </c>
      <c r="H675" s="19">
        <f t="shared" si="162"/>
        <v>10</v>
      </c>
      <c r="I675" s="27">
        <v>36</v>
      </c>
      <c r="J675" s="32">
        <f t="shared" si="156"/>
        <v>0.55555555555555558</v>
      </c>
      <c r="K675" s="32">
        <f t="shared" si="157"/>
        <v>2</v>
      </c>
      <c r="L675" s="32">
        <f t="shared" si="151"/>
        <v>184.40837999999999</v>
      </c>
      <c r="M675" s="32">
        <f t="shared" si="152"/>
        <v>49.5817182145</v>
      </c>
      <c r="N675" s="32">
        <f t="shared" si="153"/>
        <v>803.33333333333337</v>
      </c>
      <c r="O675" s="32">
        <f t="shared" si="165"/>
        <v>1037.3234315478335</v>
      </c>
      <c r="P675" s="39">
        <f t="shared" si="158"/>
        <v>10.373234315478333</v>
      </c>
      <c r="Q675" s="40">
        <f t="shared" si="154"/>
        <v>10.373234315478333</v>
      </c>
      <c r="R675" s="40" t="str">
        <f t="shared" si="155"/>
        <v>0</v>
      </c>
      <c r="S675" s="39">
        <f t="shared" si="163"/>
        <v>1740.2632292451649</v>
      </c>
      <c r="T675" s="39">
        <f t="shared" si="164"/>
        <v>737.49435398164701</v>
      </c>
      <c r="U675" s="39">
        <f t="shared" si="159"/>
        <v>0.48340645256810139</v>
      </c>
      <c r="V675" s="39">
        <f t="shared" si="160"/>
        <v>0.2048595427726797</v>
      </c>
      <c r="W675" s="39">
        <f t="shared" si="161"/>
        <v>0.15364465707950978</v>
      </c>
    </row>
    <row r="676" spans="5:23" x14ac:dyDescent="0.3">
      <c r="E676" s="3" t="s">
        <v>27</v>
      </c>
      <c r="F676" s="3">
        <v>674</v>
      </c>
      <c r="G676" s="3">
        <v>85</v>
      </c>
      <c r="H676" s="19">
        <f t="shared" si="162"/>
        <v>10.555555555555555</v>
      </c>
      <c r="I676" s="27">
        <v>38</v>
      </c>
      <c r="J676" s="32">
        <f t="shared" si="156"/>
        <v>0.55555555555555558</v>
      </c>
      <c r="K676" s="32">
        <f t="shared" si="157"/>
        <v>2</v>
      </c>
      <c r="L676" s="32">
        <f t="shared" si="151"/>
        <v>184.40837999999999</v>
      </c>
      <c r="M676" s="32">
        <f t="shared" si="152"/>
        <v>55.243828010600311</v>
      </c>
      <c r="N676" s="32">
        <f t="shared" si="153"/>
        <v>803.33333333333337</v>
      </c>
      <c r="O676" s="32">
        <f t="shared" si="165"/>
        <v>1042.9855413439336</v>
      </c>
      <c r="P676" s="39">
        <f t="shared" si="158"/>
        <v>11.009291825297078</v>
      </c>
      <c r="Q676" s="40">
        <f t="shared" si="154"/>
        <v>11.009291825297078</v>
      </c>
      <c r="R676" s="40" t="str">
        <f t="shared" si="155"/>
        <v>0</v>
      </c>
      <c r="S676" s="39">
        <f t="shared" si="163"/>
        <v>1751.2725210704621</v>
      </c>
      <c r="T676" s="39">
        <f t="shared" si="164"/>
        <v>737.49435398164701</v>
      </c>
      <c r="U676" s="39">
        <f t="shared" si="159"/>
        <v>0.48646458918623942</v>
      </c>
      <c r="V676" s="39">
        <f t="shared" si="160"/>
        <v>0.2048595427726797</v>
      </c>
      <c r="W676" s="39">
        <f t="shared" si="161"/>
        <v>0.15364465707950978</v>
      </c>
    </row>
    <row r="677" spans="5:23" x14ac:dyDescent="0.3">
      <c r="E677" s="3" t="s">
        <v>27</v>
      </c>
      <c r="F677" s="3">
        <v>675</v>
      </c>
      <c r="G677" s="3">
        <v>86</v>
      </c>
      <c r="H677" s="19">
        <f t="shared" si="162"/>
        <v>11.111111111111111</v>
      </c>
      <c r="I677" s="27">
        <v>40</v>
      </c>
      <c r="J677" s="32">
        <f t="shared" si="156"/>
        <v>0.31944444444444403</v>
      </c>
      <c r="K677" s="32">
        <f t="shared" si="157"/>
        <v>1.1499999999999986</v>
      </c>
      <c r="L677" s="32">
        <f t="shared" si="151"/>
        <v>184.40837999999999</v>
      </c>
      <c r="M677" s="32">
        <f t="shared" si="152"/>
        <v>61.211997795679011</v>
      </c>
      <c r="N677" s="32">
        <f t="shared" si="153"/>
        <v>461.91666666666606</v>
      </c>
      <c r="O677" s="32">
        <f t="shared" si="165"/>
        <v>707.53704446234508</v>
      </c>
      <c r="P677" s="39">
        <f t="shared" si="158"/>
        <v>7.8615227162482793</v>
      </c>
      <c r="Q677" s="40">
        <f t="shared" si="154"/>
        <v>7.8615227162482793</v>
      </c>
      <c r="R677" s="40" t="str">
        <f t="shared" si="155"/>
        <v>0</v>
      </c>
      <c r="S677" s="39">
        <f t="shared" si="163"/>
        <v>1759.1340437867104</v>
      </c>
      <c r="T677" s="39">
        <f t="shared" si="164"/>
        <v>737.49435398164701</v>
      </c>
      <c r="U677" s="39">
        <f t="shared" si="159"/>
        <v>0.48864834549630848</v>
      </c>
      <c r="V677" s="39">
        <f t="shared" si="160"/>
        <v>0.2048595427726797</v>
      </c>
      <c r="W677" s="39">
        <f t="shared" si="161"/>
        <v>0.15364465707950978</v>
      </c>
    </row>
    <row r="678" spans="5:23" x14ac:dyDescent="0.3">
      <c r="E678" s="3" t="s">
        <v>27</v>
      </c>
      <c r="F678" s="3">
        <v>676</v>
      </c>
      <c r="G678" s="3">
        <v>87</v>
      </c>
      <c r="H678" s="19">
        <f t="shared" si="162"/>
        <v>11.194444444444445</v>
      </c>
      <c r="I678" s="27">
        <v>40.299999999999997</v>
      </c>
      <c r="J678" s="32">
        <f t="shared" si="156"/>
        <v>6.9444444444444448E-2</v>
      </c>
      <c r="K678" s="32">
        <f t="shared" si="157"/>
        <v>0.25</v>
      </c>
      <c r="L678" s="32">
        <f t="shared" si="151"/>
        <v>184.40837999999999</v>
      </c>
      <c r="M678" s="32">
        <f t="shared" si="152"/>
        <v>62.133620937490207</v>
      </c>
      <c r="N678" s="32">
        <f t="shared" si="153"/>
        <v>100.41666666666667</v>
      </c>
      <c r="O678" s="32">
        <f t="shared" si="165"/>
        <v>346.95866760415686</v>
      </c>
      <c r="P678" s="39">
        <f t="shared" si="158"/>
        <v>3.8840095290132002</v>
      </c>
      <c r="Q678" s="40">
        <f t="shared" si="154"/>
        <v>3.8840095290132002</v>
      </c>
      <c r="R678" s="40" t="str">
        <f t="shared" si="155"/>
        <v>0</v>
      </c>
      <c r="S678" s="39">
        <f t="shared" si="163"/>
        <v>1763.0180533157236</v>
      </c>
      <c r="T678" s="39">
        <f t="shared" si="164"/>
        <v>737.49435398164701</v>
      </c>
      <c r="U678" s="39">
        <f t="shared" si="159"/>
        <v>0.48972723703214543</v>
      </c>
      <c r="V678" s="39">
        <f t="shared" si="160"/>
        <v>0.2048595427726797</v>
      </c>
      <c r="W678" s="39">
        <f t="shared" si="161"/>
        <v>0.15364465707950978</v>
      </c>
    </row>
    <row r="679" spans="5:23" x14ac:dyDescent="0.3">
      <c r="E679" s="3" t="s">
        <v>27</v>
      </c>
      <c r="F679" s="3">
        <v>677</v>
      </c>
      <c r="G679" s="3">
        <v>88</v>
      </c>
      <c r="H679" s="19">
        <f t="shared" si="162"/>
        <v>11.25</v>
      </c>
      <c r="I679" s="27">
        <v>40.5</v>
      </c>
      <c r="J679" s="32">
        <f t="shared" si="156"/>
        <v>-0.18055555555555516</v>
      </c>
      <c r="K679" s="32">
        <f t="shared" si="157"/>
        <v>-0.64999999999999858</v>
      </c>
      <c r="L679" s="32">
        <f t="shared" si="151"/>
        <v>184.40837999999999</v>
      </c>
      <c r="M679" s="32">
        <f t="shared" si="152"/>
        <v>62.751862115226565</v>
      </c>
      <c r="N679" s="32">
        <f t="shared" si="153"/>
        <v>-261.08333333333275</v>
      </c>
      <c r="O679" s="32">
        <f t="shared" si="165"/>
        <v>-13.92309121810618</v>
      </c>
      <c r="P679" s="39">
        <f t="shared" si="158"/>
        <v>-0.15663477620369451</v>
      </c>
      <c r="Q679" s="40" t="str">
        <f t="shared" si="154"/>
        <v>0</v>
      </c>
      <c r="R679" s="40">
        <f t="shared" si="155"/>
        <v>0.15663477620369451</v>
      </c>
      <c r="S679" s="39">
        <f t="shared" si="163"/>
        <v>1763.0180533157236</v>
      </c>
      <c r="T679" s="39">
        <f t="shared" si="164"/>
        <v>737.65098875785066</v>
      </c>
      <c r="U679" s="39">
        <f t="shared" si="159"/>
        <v>0.48972723703214543</v>
      </c>
      <c r="V679" s="39">
        <f t="shared" si="160"/>
        <v>0.20490305243273629</v>
      </c>
      <c r="W679" s="39">
        <f t="shared" si="161"/>
        <v>0.15367728932455221</v>
      </c>
    </row>
    <row r="680" spans="5:23" x14ac:dyDescent="0.3">
      <c r="E680" s="3" t="s">
        <v>27</v>
      </c>
      <c r="F680" s="3">
        <v>678</v>
      </c>
      <c r="G680" s="3">
        <v>89</v>
      </c>
      <c r="H680" s="19">
        <f t="shared" si="162"/>
        <v>10.833333333333334</v>
      </c>
      <c r="I680" s="27">
        <v>39</v>
      </c>
      <c r="J680" s="32">
        <f t="shared" si="156"/>
        <v>-0.6666666666666663</v>
      </c>
      <c r="K680" s="32">
        <f t="shared" si="157"/>
        <v>-2.3999999999999986</v>
      </c>
      <c r="L680" s="32">
        <f t="shared" si="151"/>
        <v>184.40837999999999</v>
      </c>
      <c r="M680" s="32">
        <f t="shared" si="152"/>
        <v>58.189655404517374</v>
      </c>
      <c r="N680" s="32">
        <f t="shared" si="153"/>
        <v>-963.99999999999943</v>
      </c>
      <c r="O680" s="32">
        <f t="shared" si="165"/>
        <v>-721.40196459548201</v>
      </c>
      <c r="P680" s="39">
        <f t="shared" si="158"/>
        <v>-7.8151879497843897</v>
      </c>
      <c r="Q680" s="40" t="str">
        <f t="shared" si="154"/>
        <v>0</v>
      </c>
      <c r="R680" s="40">
        <f t="shared" si="155"/>
        <v>7.8151879497843897</v>
      </c>
      <c r="S680" s="39">
        <f t="shared" si="163"/>
        <v>1763.0180533157236</v>
      </c>
      <c r="T680" s="39">
        <f t="shared" si="164"/>
        <v>745.4661767076351</v>
      </c>
      <c r="U680" s="39">
        <f t="shared" si="159"/>
        <v>0.48972723703214543</v>
      </c>
      <c r="V680" s="39">
        <f t="shared" si="160"/>
        <v>0.20707393797434306</v>
      </c>
      <c r="W680" s="39">
        <f t="shared" si="161"/>
        <v>0.15530545348075731</v>
      </c>
    </row>
    <row r="681" spans="5:23" x14ac:dyDescent="0.3">
      <c r="E681" s="3" t="s">
        <v>27</v>
      </c>
      <c r="F681" s="3">
        <v>679</v>
      </c>
      <c r="G681" s="3">
        <v>90</v>
      </c>
      <c r="H681" s="19">
        <f t="shared" si="162"/>
        <v>9.9166666666666679</v>
      </c>
      <c r="I681" s="27">
        <v>35.700000000000003</v>
      </c>
      <c r="J681" s="32">
        <f t="shared" si="156"/>
        <v>-0.99999999999999989</v>
      </c>
      <c r="K681" s="32">
        <f t="shared" si="157"/>
        <v>-3.5999999999999996</v>
      </c>
      <c r="L681" s="32">
        <f t="shared" si="151"/>
        <v>184.40837999999999</v>
      </c>
      <c r="M681" s="32">
        <f t="shared" si="152"/>
        <v>48.758799419134355</v>
      </c>
      <c r="N681" s="32">
        <f t="shared" si="153"/>
        <v>-1445.9999999999998</v>
      </c>
      <c r="O681" s="32">
        <f t="shared" si="165"/>
        <v>-1212.8328205808655</v>
      </c>
      <c r="P681" s="39">
        <f t="shared" si="158"/>
        <v>-12.027258804093584</v>
      </c>
      <c r="Q681" s="40" t="str">
        <f t="shared" si="154"/>
        <v>0</v>
      </c>
      <c r="R681" s="40">
        <f t="shared" si="155"/>
        <v>12.027258804093584</v>
      </c>
      <c r="S681" s="39">
        <f t="shared" si="163"/>
        <v>1763.0180533157236</v>
      </c>
      <c r="T681" s="39">
        <f t="shared" si="164"/>
        <v>757.49343551172865</v>
      </c>
      <c r="U681" s="39">
        <f t="shared" si="159"/>
        <v>0.48972723703214543</v>
      </c>
      <c r="V681" s="39">
        <f t="shared" si="160"/>
        <v>0.2104148431977024</v>
      </c>
      <c r="W681" s="39">
        <f t="shared" si="161"/>
        <v>0.15781113239827679</v>
      </c>
    </row>
    <row r="682" spans="5:23" x14ac:dyDescent="0.3">
      <c r="E682" s="3" t="s">
        <v>27</v>
      </c>
      <c r="F682" s="3">
        <v>680</v>
      </c>
      <c r="G682" s="3">
        <v>91</v>
      </c>
      <c r="H682" s="19">
        <f t="shared" si="162"/>
        <v>8.8333333333333339</v>
      </c>
      <c r="I682" s="27">
        <v>31.8</v>
      </c>
      <c r="J682" s="32">
        <f t="shared" si="156"/>
        <v>-1.1944444444444446</v>
      </c>
      <c r="K682" s="32">
        <f t="shared" si="157"/>
        <v>-4.3000000000000007</v>
      </c>
      <c r="L682" s="32">
        <f t="shared" si="151"/>
        <v>184.40837999999999</v>
      </c>
      <c r="M682" s="32">
        <f t="shared" si="152"/>
        <v>38.687512906814035</v>
      </c>
      <c r="N682" s="32">
        <f t="shared" si="153"/>
        <v>-1727.166666666667</v>
      </c>
      <c r="O682" s="32">
        <f t="shared" si="165"/>
        <v>-1504.070773759853</v>
      </c>
      <c r="P682" s="39">
        <f t="shared" si="158"/>
        <v>-13.285958501545368</v>
      </c>
      <c r="Q682" s="40" t="str">
        <f t="shared" si="154"/>
        <v>0</v>
      </c>
      <c r="R682" s="40">
        <f t="shared" si="155"/>
        <v>13.285958501545368</v>
      </c>
      <c r="S682" s="39">
        <f t="shared" si="163"/>
        <v>1763.0180533157236</v>
      </c>
      <c r="T682" s="39">
        <f t="shared" si="164"/>
        <v>770.77939401327399</v>
      </c>
      <c r="U682" s="39">
        <f t="shared" si="159"/>
        <v>0.48972723703214543</v>
      </c>
      <c r="V682" s="39">
        <f t="shared" si="160"/>
        <v>0.21410538722590944</v>
      </c>
      <c r="W682" s="39">
        <f t="shared" si="161"/>
        <v>0.16057904041943208</v>
      </c>
    </row>
    <row r="683" spans="5:23" x14ac:dyDescent="0.3">
      <c r="E683" s="3" t="s">
        <v>27</v>
      </c>
      <c r="F683" s="3">
        <v>681</v>
      </c>
      <c r="G683" s="3">
        <v>92</v>
      </c>
      <c r="H683" s="19">
        <f t="shared" si="162"/>
        <v>7.5277777777777786</v>
      </c>
      <c r="I683" s="27">
        <v>27.1</v>
      </c>
      <c r="J683" s="32">
        <f t="shared" si="156"/>
        <v>-1.25</v>
      </c>
      <c r="K683" s="32">
        <f t="shared" si="157"/>
        <v>-4.5</v>
      </c>
      <c r="L683" s="32">
        <f t="shared" si="151"/>
        <v>184.40837999999999</v>
      </c>
      <c r="M683" s="32">
        <f t="shared" si="152"/>
        <v>28.096689563202897</v>
      </c>
      <c r="N683" s="32">
        <f t="shared" si="153"/>
        <v>-1807.5</v>
      </c>
      <c r="O683" s="32">
        <f t="shared" si="165"/>
        <v>-1594.9949304367972</v>
      </c>
      <c r="P683" s="39">
        <f t="shared" si="158"/>
        <v>-12.006767393010335</v>
      </c>
      <c r="Q683" s="40" t="str">
        <f t="shared" si="154"/>
        <v>0</v>
      </c>
      <c r="R683" s="40">
        <f t="shared" si="155"/>
        <v>12.006767393010335</v>
      </c>
      <c r="S683" s="39">
        <f t="shared" si="163"/>
        <v>1763.0180533157236</v>
      </c>
      <c r="T683" s="39">
        <f t="shared" si="164"/>
        <v>782.78616140628435</v>
      </c>
      <c r="U683" s="39">
        <f t="shared" si="159"/>
        <v>0.48972723703214543</v>
      </c>
      <c r="V683" s="39">
        <f t="shared" si="160"/>
        <v>0.21744060039063454</v>
      </c>
      <c r="W683" s="39">
        <f t="shared" si="161"/>
        <v>0.16308045029297591</v>
      </c>
    </row>
    <row r="684" spans="5:23" x14ac:dyDescent="0.3">
      <c r="E684" s="3" t="s">
        <v>27</v>
      </c>
      <c r="F684" s="3">
        <v>682</v>
      </c>
      <c r="G684" s="3">
        <v>93</v>
      </c>
      <c r="H684" s="19">
        <f t="shared" si="162"/>
        <v>6.3333333333333339</v>
      </c>
      <c r="I684" s="27">
        <v>22.8</v>
      </c>
      <c r="J684" s="32">
        <f t="shared" si="156"/>
        <v>-0.83333333333333326</v>
      </c>
      <c r="K684" s="32">
        <f t="shared" si="157"/>
        <v>-3</v>
      </c>
      <c r="L684" s="32">
        <f t="shared" si="151"/>
        <v>184.40837999999999</v>
      </c>
      <c r="M684" s="32">
        <f t="shared" si="152"/>
        <v>19.887778083816119</v>
      </c>
      <c r="N684" s="32">
        <f t="shared" si="153"/>
        <v>-1205</v>
      </c>
      <c r="O684" s="32">
        <f t="shared" si="165"/>
        <v>-1000.7038419161838</v>
      </c>
      <c r="P684" s="39">
        <f t="shared" si="158"/>
        <v>-6.3377909988024985</v>
      </c>
      <c r="Q684" s="40" t="str">
        <f t="shared" si="154"/>
        <v>0</v>
      </c>
      <c r="R684" s="40">
        <f t="shared" si="155"/>
        <v>6.3377909988024985</v>
      </c>
      <c r="S684" s="39">
        <f t="shared" si="163"/>
        <v>1763.0180533157236</v>
      </c>
      <c r="T684" s="39">
        <f t="shared" si="164"/>
        <v>789.12395240508681</v>
      </c>
      <c r="U684" s="39">
        <f t="shared" si="159"/>
        <v>0.48972723703214543</v>
      </c>
      <c r="V684" s="39">
        <f t="shared" si="160"/>
        <v>0.2192010978903019</v>
      </c>
      <c r="W684" s="39">
        <f t="shared" si="161"/>
        <v>0.16440082341772644</v>
      </c>
    </row>
    <row r="685" spans="5:23" x14ac:dyDescent="0.3">
      <c r="E685" s="3" t="s">
        <v>27</v>
      </c>
      <c r="F685" s="3">
        <v>683</v>
      </c>
      <c r="G685" s="3">
        <v>94</v>
      </c>
      <c r="H685" s="19">
        <f t="shared" si="162"/>
        <v>5.8611111111111116</v>
      </c>
      <c r="I685" s="27">
        <v>21.1</v>
      </c>
      <c r="J685" s="32">
        <f t="shared" si="156"/>
        <v>-0.54166666666666696</v>
      </c>
      <c r="K685" s="32">
        <f t="shared" si="157"/>
        <v>-1.9500000000000011</v>
      </c>
      <c r="L685" s="32">
        <f t="shared" si="151"/>
        <v>184.40837999999999</v>
      </c>
      <c r="M685" s="32">
        <f t="shared" si="152"/>
        <v>17.03262096163391</v>
      </c>
      <c r="N685" s="32">
        <f t="shared" si="153"/>
        <v>-783.25000000000045</v>
      </c>
      <c r="O685" s="32">
        <f t="shared" si="165"/>
        <v>-581.80899903836655</v>
      </c>
      <c r="P685" s="39">
        <f t="shared" si="158"/>
        <v>-3.4100471888082042</v>
      </c>
      <c r="Q685" s="40" t="str">
        <f t="shared" si="154"/>
        <v>0</v>
      </c>
      <c r="R685" s="40">
        <f t="shared" si="155"/>
        <v>3.4100471888082042</v>
      </c>
      <c r="S685" s="39">
        <f t="shared" si="163"/>
        <v>1763.0180533157236</v>
      </c>
      <c r="T685" s="39">
        <f t="shared" si="164"/>
        <v>792.53399959389503</v>
      </c>
      <c r="U685" s="39">
        <f t="shared" si="159"/>
        <v>0.48972723703214543</v>
      </c>
      <c r="V685" s="39">
        <f t="shared" si="160"/>
        <v>0.2201483332205264</v>
      </c>
      <c r="W685" s="39">
        <f t="shared" si="161"/>
        <v>0.1651112499153948</v>
      </c>
    </row>
    <row r="686" spans="5:23" x14ac:dyDescent="0.3">
      <c r="E686" s="3" t="s">
        <v>27</v>
      </c>
      <c r="F686" s="3">
        <v>684</v>
      </c>
      <c r="G686" s="3">
        <v>95</v>
      </c>
      <c r="H686" s="19">
        <f t="shared" si="162"/>
        <v>5.25</v>
      </c>
      <c r="I686" s="27">
        <v>18.899999999999999</v>
      </c>
      <c r="J686" s="32">
        <f t="shared" si="156"/>
        <v>-0.30555555555555597</v>
      </c>
      <c r="K686" s="32">
        <f t="shared" si="157"/>
        <v>-1.1000000000000014</v>
      </c>
      <c r="L686" s="32">
        <f t="shared" si="151"/>
        <v>184.40837999999999</v>
      </c>
      <c r="M686" s="32">
        <f t="shared" si="152"/>
        <v>13.665961082871563</v>
      </c>
      <c r="N686" s="32">
        <f t="shared" si="153"/>
        <v>-441.83333333333394</v>
      </c>
      <c r="O686" s="32">
        <f t="shared" si="165"/>
        <v>-243.75899225046237</v>
      </c>
      <c r="P686" s="39">
        <f t="shared" si="158"/>
        <v>-1.2797347093149274</v>
      </c>
      <c r="Q686" s="40" t="str">
        <f t="shared" si="154"/>
        <v>0</v>
      </c>
      <c r="R686" s="40">
        <f t="shared" si="155"/>
        <v>1.2797347093149274</v>
      </c>
      <c r="S686" s="39">
        <f t="shared" si="163"/>
        <v>1763.0180533157236</v>
      </c>
      <c r="T686" s="39">
        <f t="shared" si="164"/>
        <v>793.81373430320991</v>
      </c>
      <c r="U686" s="39">
        <f t="shared" si="159"/>
        <v>0.48972723703214543</v>
      </c>
      <c r="V686" s="39">
        <f t="shared" si="160"/>
        <v>0.22050381508422498</v>
      </c>
      <c r="W686" s="39">
        <f t="shared" si="161"/>
        <v>0.16537786131316873</v>
      </c>
    </row>
    <row r="687" spans="5:23" x14ac:dyDescent="0.3">
      <c r="E687" s="3" t="s">
        <v>27</v>
      </c>
      <c r="F687" s="3">
        <v>685</v>
      </c>
      <c r="G687" s="3">
        <v>96</v>
      </c>
      <c r="H687" s="19">
        <f t="shared" si="162"/>
        <v>5.25</v>
      </c>
      <c r="I687" s="27">
        <v>18.899999999999999</v>
      </c>
      <c r="J687" s="32">
        <f t="shared" si="156"/>
        <v>0.33333333333333365</v>
      </c>
      <c r="K687" s="32">
        <f t="shared" si="157"/>
        <v>1.2000000000000011</v>
      </c>
      <c r="L687" s="32">
        <f t="shared" si="151"/>
        <v>184.40837999999999</v>
      </c>
      <c r="M687" s="32">
        <f t="shared" si="152"/>
        <v>13.665961082871563</v>
      </c>
      <c r="N687" s="32">
        <f t="shared" si="153"/>
        <v>482.00000000000045</v>
      </c>
      <c r="O687" s="32">
        <f t="shared" si="165"/>
        <v>680.07434108287202</v>
      </c>
      <c r="P687" s="39">
        <f t="shared" si="158"/>
        <v>3.570390290685078</v>
      </c>
      <c r="Q687" s="40">
        <f t="shared" si="154"/>
        <v>3.570390290685078</v>
      </c>
      <c r="R687" s="40" t="str">
        <f t="shared" si="155"/>
        <v>0</v>
      </c>
      <c r="S687" s="39">
        <f t="shared" si="163"/>
        <v>1766.5884436064086</v>
      </c>
      <c r="T687" s="39">
        <f t="shared" si="164"/>
        <v>793.81373430320991</v>
      </c>
      <c r="U687" s="39">
        <f t="shared" si="159"/>
        <v>0.49071901211289132</v>
      </c>
      <c r="V687" s="39">
        <f t="shared" si="160"/>
        <v>0.22050381508422498</v>
      </c>
      <c r="W687" s="39">
        <f t="shared" si="161"/>
        <v>0.16537786131316873</v>
      </c>
    </row>
    <row r="688" spans="5:23" x14ac:dyDescent="0.3">
      <c r="E688" s="3" t="s">
        <v>27</v>
      </c>
      <c r="F688" s="3">
        <v>686</v>
      </c>
      <c r="G688" s="3">
        <v>97</v>
      </c>
      <c r="H688" s="19">
        <f t="shared" si="162"/>
        <v>5.916666666666667</v>
      </c>
      <c r="I688" s="27">
        <v>21.3</v>
      </c>
      <c r="J688" s="32">
        <f t="shared" si="156"/>
        <v>0.69444444444444442</v>
      </c>
      <c r="K688" s="32">
        <f t="shared" si="157"/>
        <v>2.5</v>
      </c>
      <c r="L688" s="32">
        <f t="shared" si="151"/>
        <v>184.40837999999999</v>
      </c>
      <c r="M688" s="32">
        <f t="shared" si="152"/>
        <v>17.357044549951009</v>
      </c>
      <c r="N688" s="32">
        <f t="shared" si="153"/>
        <v>1004.1666666666666</v>
      </c>
      <c r="O688" s="32">
        <f t="shared" si="165"/>
        <v>1205.9320912166177</v>
      </c>
      <c r="P688" s="39">
        <f t="shared" si="158"/>
        <v>7.1350982063649884</v>
      </c>
      <c r="Q688" s="40">
        <f t="shared" si="154"/>
        <v>7.1350982063649884</v>
      </c>
      <c r="R688" s="40" t="str">
        <f t="shared" si="155"/>
        <v>0</v>
      </c>
      <c r="S688" s="39">
        <f t="shared" si="163"/>
        <v>1773.7235418127736</v>
      </c>
      <c r="T688" s="39">
        <f t="shared" si="164"/>
        <v>793.81373430320991</v>
      </c>
      <c r="U688" s="39">
        <f t="shared" si="159"/>
        <v>0.49270098383688155</v>
      </c>
      <c r="V688" s="39">
        <f t="shared" si="160"/>
        <v>0.22050381508422498</v>
      </c>
      <c r="W688" s="39">
        <f t="shared" si="161"/>
        <v>0.16537786131316873</v>
      </c>
    </row>
    <row r="689" spans="5:23" x14ac:dyDescent="0.3">
      <c r="E689" s="3" t="s">
        <v>27</v>
      </c>
      <c r="F689" s="3">
        <v>687</v>
      </c>
      <c r="G689" s="3">
        <v>98</v>
      </c>
      <c r="H689" s="19">
        <f t="shared" si="162"/>
        <v>6.6388888888888884</v>
      </c>
      <c r="I689" s="27">
        <v>23.9</v>
      </c>
      <c r="J689" s="32">
        <f t="shared" si="156"/>
        <v>0.63888888888888862</v>
      </c>
      <c r="K689" s="32">
        <f t="shared" si="157"/>
        <v>2.2999999999999989</v>
      </c>
      <c r="L689" s="32">
        <f t="shared" si="151"/>
        <v>184.40837999999999</v>
      </c>
      <c r="M689" s="32">
        <f t="shared" si="152"/>
        <v>21.853065788043629</v>
      </c>
      <c r="N689" s="32">
        <f t="shared" si="153"/>
        <v>923.83333333333292</v>
      </c>
      <c r="O689" s="32">
        <f t="shared" si="165"/>
        <v>1130.0947791213766</v>
      </c>
      <c r="P689" s="39">
        <f t="shared" si="158"/>
        <v>7.5025736725002501</v>
      </c>
      <c r="Q689" s="40">
        <f t="shared" si="154"/>
        <v>7.5025736725002501</v>
      </c>
      <c r="R689" s="40" t="str">
        <f t="shared" si="155"/>
        <v>0</v>
      </c>
      <c r="S689" s="39">
        <f t="shared" si="163"/>
        <v>1781.2261154852738</v>
      </c>
      <c r="T689" s="39">
        <f t="shared" si="164"/>
        <v>793.81373430320991</v>
      </c>
      <c r="U689" s="39">
        <f t="shared" si="159"/>
        <v>0.49478503207924274</v>
      </c>
      <c r="V689" s="39">
        <f t="shared" si="160"/>
        <v>0.22050381508422498</v>
      </c>
      <c r="W689" s="39">
        <f t="shared" si="161"/>
        <v>0.16537786131316873</v>
      </c>
    </row>
    <row r="690" spans="5:23" x14ac:dyDescent="0.3">
      <c r="E690" s="3" t="s">
        <v>27</v>
      </c>
      <c r="F690" s="3">
        <v>688</v>
      </c>
      <c r="G690" s="3">
        <v>99</v>
      </c>
      <c r="H690" s="19">
        <f t="shared" si="162"/>
        <v>7.1944444444444446</v>
      </c>
      <c r="I690" s="27">
        <v>25.9</v>
      </c>
      <c r="J690" s="32">
        <f t="shared" si="156"/>
        <v>0.625</v>
      </c>
      <c r="K690" s="32">
        <f t="shared" si="157"/>
        <v>2.25</v>
      </c>
      <c r="L690" s="32">
        <f t="shared" si="151"/>
        <v>184.40837999999999</v>
      </c>
      <c r="M690" s="32">
        <f t="shared" si="152"/>
        <v>25.66351265082465</v>
      </c>
      <c r="N690" s="32">
        <f t="shared" si="153"/>
        <v>903.75</v>
      </c>
      <c r="O690" s="32">
        <f t="shared" si="165"/>
        <v>1113.8218926508246</v>
      </c>
      <c r="P690" s="39">
        <f t="shared" si="158"/>
        <v>8.0133297276823221</v>
      </c>
      <c r="Q690" s="40">
        <f t="shared" si="154"/>
        <v>8.0133297276823221</v>
      </c>
      <c r="R690" s="40" t="str">
        <f t="shared" si="155"/>
        <v>0</v>
      </c>
      <c r="S690" s="39">
        <f t="shared" si="163"/>
        <v>1789.2394452129561</v>
      </c>
      <c r="T690" s="39">
        <f t="shared" si="164"/>
        <v>793.81373430320991</v>
      </c>
      <c r="U690" s="39">
        <f t="shared" si="159"/>
        <v>0.49701095700359887</v>
      </c>
      <c r="V690" s="39">
        <f t="shared" si="160"/>
        <v>0.22050381508422498</v>
      </c>
      <c r="W690" s="39">
        <f t="shared" si="161"/>
        <v>0.16537786131316873</v>
      </c>
    </row>
    <row r="691" spans="5:23" x14ac:dyDescent="0.3">
      <c r="E691" s="3" t="s">
        <v>27</v>
      </c>
      <c r="F691" s="3">
        <v>689</v>
      </c>
      <c r="G691" s="3">
        <v>100</v>
      </c>
      <c r="H691" s="19">
        <f t="shared" si="162"/>
        <v>7.8888888888888893</v>
      </c>
      <c r="I691" s="27">
        <v>28.4</v>
      </c>
      <c r="J691" s="32">
        <f t="shared" si="156"/>
        <v>0.61111111111111138</v>
      </c>
      <c r="K691" s="32">
        <f t="shared" si="157"/>
        <v>2.2000000000000011</v>
      </c>
      <c r="L691" s="32">
        <f t="shared" si="151"/>
        <v>184.40837999999999</v>
      </c>
      <c r="M691" s="32">
        <f t="shared" si="152"/>
        <v>30.856968088801796</v>
      </c>
      <c r="N691" s="32">
        <f t="shared" si="153"/>
        <v>883.66666666666708</v>
      </c>
      <c r="O691" s="32">
        <f t="shared" si="165"/>
        <v>1098.9320147554688</v>
      </c>
      <c r="P691" s="39">
        <f t="shared" si="158"/>
        <v>8.6693525608486972</v>
      </c>
      <c r="Q691" s="40">
        <f t="shared" si="154"/>
        <v>8.6693525608486972</v>
      </c>
      <c r="R691" s="40" t="str">
        <f t="shared" si="155"/>
        <v>0</v>
      </c>
      <c r="S691" s="39">
        <f t="shared" si="163"/>
        <v>1797.9087977738047</v>
      </c>
      <c r="T691" s="39">
        <f t="shared" si="164"/>
        <v>793.81373430320991</v>
      </c>
      <c r="U691" s="39">
        <f t="shared" si="159"/>
        <v>0.49941911049272358</v>
      </c>
      <c r="V691" s="39">
        <f t="shared" si="160"/>
        <v>0.22050381508422498</v>
      </c>
      <c r="W691" s="39">
        <f t="shared" si="161"/>
        <v>0.16537786131316873</v>
      </c>
    </row>
    <row r="692" spans="5:23" x14ac:dyDescent="0.3">
      <c r="E692" s="3" t="s">
        <v>27</v>
      </c>
      <c r="F692" s="3">
        <v>690</v>
      </c>
      <c r="G692" s="3">
        <v>101</v>
      </c>
      <c r="H692" s="19">
        <f t="shared" si="162"/>
        <v>8.4166666666666679</v>
      </c>
      <c r="I692" s="27">
        <v>30.3</v>
      </c>
      <c r="J692" s="32">
        <f t="shared" si="156"/>
        <v>0.34722222222222221</v>
      </c>
      <c r="K692" s="32">
        <f t="shared" si="157"/>
        <v>1.25</v>
      </c>
      <c r="L692" s="32">
        <f t="shared" si="151"/>
        <v>184.40837999999999</v>
      </c>
      <c r="M692" s="32">
        <f t="shared" si="152"/>
        <v>35.123826910146853</v>
      </c>
      <c r="N692" s="32">
        <f t="shared" si="153"/>
        <v>502.08333333333331</v>
      </c>
      <c r="O692" s="32">
        <f t="shared" si="165"/>
        <v>721.61554024348015</v>
      </c>
      <c r="P692" s="39">
        <f t="shared" si="158"/>
        <v>6.0735974637159584</v>
      </c>
      <c r="Q692" s="40">
        <f t="shared" si="154"/>
        <v>6.0735974637159584</v>
      </c>
      <c r="R692" s="40" t="str">
        <f t="shared" si="155"/>
        <v>0</v>
      </c>
      <c r="S692" s="39">
        <f t="shared" si="163"/>
        <v>1803.9823952375207</v>
      </c>
      <c r="T692" s="39">
        <f t="shared" si="164"/>
        <v>793.81373430320991</v>
      </c>
      <c r="U692" s="39">
        <f t="shared" si="159"/>
        <v>0.50110622089931123</v>
      </c>
      <c r="V692" s="39">
        <f t="shared" si="160"/>
        <v>0.22050381508422498</v>
      </c>
      <c r="W692" s="39">
        <f t="shared" si="161"/>
        <v>0.16537786131316873</v>
      </c>
    </row>
    <row r="693" spans="5:23" x14ac:dyDescent="0.3">
      <c r="E693" s="3" t="s">
        <v>27</v>
      </c>
      <c r="F693" s="3">
        <v>691</v>
      </c>
      <c r="G693" s="3">
        <v>102</v>
      </c>
      <c r="H693" s="19">
        <f t="shared" si="162"/>
        <v>8.5833333333333339</v>
      </c>
      <c r="I693" s="27">
        <v>30.9</v>
      </c>
      <c r="J693" s="32">
        <f t="shared" si="156"/>
        <v>0.1111111111111112</v>
      </c>
      <c r="K693" s="32">
        <f t="shared" si="157"/>
        <v>0.40000000000000036</v>
      </c>
      <c r="L693" s="32">
        <f t="shared" si="151"/>
        <v>184.40837999999999</v>
      </c>
      <c r="M693" s="32">
        <f t="shared" si="152"/>
        <v>36.528642259557678</v>
      </c>
      <c r="N693" s="32">
        <f t="shared" si="153"/>
        <v>160.6666666666668</v>
      </c>
      <c r="O693" s="32">
        <f t="shared" si="165"/>
        <v>381.60368892622444</v>
      </c>
      <c r="P693" s="39">
        <f t="shared" si="158"/>
        <v>3.2754316632834266</v>
      </c>
      <c r="Q693" s="40">
        <f t="shared" si="154"/>
        <v>3.2754316632834266</v>
      </c>
      <c r="R693" s="40" t="str">
        <f t="shared" si="155"/>
        <v>0</v>
      </c>
      <c r="S693" s="39">
        <f t="shared" si="163"/>
        <v>1807.257826900804</v>
      </c>
      <c r="T693" s="39">
        <f t="shared" si="164"/>
        <v>793.81373430320991</v>
      </c>
      <c r="U693" s="39">
        <f t="shared" si="159"/>
        <v>0.50201606302800117</v>
      </c>
      <c r="V693" s="39">
        <f t="shared" si="160"/>
        <v>0.22050381508422498</v>
      </c>
      <c r="W693" s="39">
        <f t="shared" si="161"/>
        <v>0.16537786131316873</v>
      </c>
    </row>
    <row r="694" spans="5:23" x14ac:dyDescent="0.3">
      <c r="E694" s="3" t="s">
        <v>27</v>
      </c>
      <c r="F694" s="3">
        <v>692</v>
      </c>
      <c r="G694" s="3">
        <v>103</v>
      </c>
      <c r="H694" s="19">
        <f t="shared" si="162"/>
        <v>8.6388888888888893</v>
      </c>
      <c r="I694" s="27">
        <v>31.1</v>
      </c>
      <c r="J694" s="32">
        <f t="shared" si="156"/>
        <v>0.12500000000000031</v>
      </c>
      <c r="K694" s="32">
        <f t="shared" si="157"/>
        <v>0.45000000000000107</v>
      </c>
      <c r="L694" s="32">
        <f t="shared" si="151"/>
        <v>184.40837999999999</v>
      </c>
      <c r="M694" s="32">
        <f t="shared" si="152"/>
        <v>37.003035242474198</v>
      </c>
      <c r="N694" s="32">
        <f t="shared" si="153"/>
        <v>180.75000000000045</v>
      </c>
      <c r="O694" s="32">
        <f t="shared" si="165"/>
        <v>402.16141524247462</v>
      </c>
      <c r="P694" s="39">
        <f t="shared" si="158"/>
        <v>3.4742277816780449</v>
      </c>
      <c r="Q694" s="40">
        <f t="shared" si="154"/>
        <v>3.4742277816780449</v>
      </c>
      <c r="R694" s="40" t="str">
        <f t="shared" si="155"/>
        <v>0</v>
      </c>
      <c r="S694" s="39">
        <f t="shared" si="163"/>
        <v>1810.7320546824822</v>
      </c>
      <c r="T694" s="39">
        <f t="shared" si="164"/>
        <v>793.81373430320991</v>
      </c>
      <c r="U694" s="39">
        <f t="shared" si="159"/>
        <v>0.50298112630068947</v>
      </c>
      <c r="V694" s="39">
        <f t="shared" si="160"/>
        <v>0.22050381508422498</v>
      </c>
      <c r="W694" s="39">
        <f t="shared" si="161"/>
        <v>0.16537786131316873</v>
      </c>
    </row>
    <row r="695" spans="5:23" x14ac:dyDescent="0.3">
      <c r="E695" s="3" t="s">
        <v>27</v>
      </c>
      <c r="F695" s="3">
        <v>693</v>
      </c>
      <c r="G695" s="3">
        <v>104</v>
      </c>
      <c r="H695" s="19">
        <f t="shared" si="162"/>
        <v>8.8333333333333339</v>
      </c>
      <c r="I695" s="27">
        <v>31.8</v>
      </c>
      <c r="J695" s="32">
        <f t="shared" si="156"/>
        <v>0.2222222222222224</v>
      </c>
      <c r="K695" s="32">
        <f t="shared" si="157"/>
        <v>0.80000000000000071</v>
      </c>
      <c r="L695" s="32">
        <f t="shared" si="151"/>
        <v>184.40837999999999</v>
      </c>
      <c r="M695" s="32">
        <f t="shared" si="152"/>
        <v>38.687512906814035</v>
      </c>
      <c r="N695" s="32">
        <f t="shared" si="153"/>
        <v>321.3333333333336</v>
      </c>
      <c r="O695" s="32">
        <f t="shared" si="165"/>
        <v>544.42922624014761</v>
      </c>
      <c r="P695" s="39">
        <f t="shared" si="158"/>
        <v>4.8091248317879707</v>
      </c>
      <c r="Q695" s="40">
        <f t="shared" si="154"/>
        <v>4.8091248317879707</v>
      </c>
      <c r="R695" s="40" t="str">
        <f t="shared" si="155"/>
        <v>0</v>
      </c>
      <c r="S695" s="39">
        <f t="shared" si="163"/>
        <v>1815.5411795142702</v>
      </c>
      <c r="T695" s="39">
        <f t="shared" si="164"/>
        <v>793.81373430320991</v>
      </c>
      <c r="U695" s="39">
        <f t="shared" si="159"/>
        <v>0.50431699430951948</v>
      </c>
      <c r="V695" s="39">
        <f t="shared" si="160"/>
        <v>0.22050381508422498</v>
      </c>
      <c r="W695" s="39">
        <f t="shared" si="161"/>
        <v>0.16537786131316873</v>
      </c>
    </row>
    <row r="696" spans="5:23" x14ac:dyDescent="0.3">
      <c r="E696" s="3" t="s">
        <v>27</v>
      </c>
      <c r="F696" s="3">
        <v>694</v>
      </c>
      <c r="G696" s="3">
        <v>105</v>
      </c>
      <c r="H696" s="19">
        <f t="shared" si="162"/>
        <v>9.0833333333333339</v>
      </c>
      <c r="I696" s="27">
        <v>32.700000000000003</v>
      </c>
      <c r="J696" s="32">
        <f t="shared" si="156"/>
        <v>0.19444444444444473</v>
      </c>
      <c r="K696" s="32">
        <f t="shared" si="157"/>
        <v>0.70000000000000107</v>
      </c>
      <c r="L696" s="32">
        <f t="shared" si="151"/>
        <v>184.40837999999999</v>
      </c>
      <c r="M696" s="32">
        <f t="shared" si="152"/>
        <v>40.908360701838518</v>
      </c>
      <c r="N696" s="32">
        <f t="shared" si="153"/>
        <v>281.16666666666708</v>
      </c>
      <c r="O696" s="32">
        <f t="shared" si="165"/>
        <v>506.4834073685056</v>
      </c>
      <c r="P696" s="39">
        <f t="shared" si="158"/>
        <v>4.6005576169305931</v>
      </c>
      <c r="Q696" s="40">
        <f t="shared" si="154"/>
        <v>4.6005576169305931</v>
      </c>
      <c r="R696" s="40" t="str">
        <f t="shared" si="155"/>
        <v>0</v>
      </c>
      <c r="S696" s="39">
        <f t="shared" si="163"/>
        <v>1820.1417371312009</v>
      </c>
      <c r="T696" s="39">
        <f t="shared" si="164"/>
        <v>793.81373430320991</v>
      </c>
      <c r="U696" s="39">
        <f t="shared" si="159"/>
        <v>0.50559492698088915</v>
      </c>
      <c r="V696" s="39">
        <f t="shared" si="160"/>
        <v>0.22050381508422498</v>
      </c>
      <c r="W696" s="39">
        <f t="shared" si="161"/>
        <v>0.16537786131316873</v>
      </c>
    </row>
    <row r="697" spans="5:23" x14ac:dyDescent="0.3">
      <c r="E697" s="3" t="s">
        <v>27</v>
      </c>
      <c r="F697" s="3">
        <v>695</v>
      </c>
      <c r="G697" s="3">
        <v>106</v>
      </c>
      <c r="H697" s="19">
        <f t="shared" si="162"/>
        <v>9.2222222222222232</v>
      </c>
      <c r="I697" s="27">
        <v>33.200000000000003</v>
      </c>
      <c r="J697" s="32">
        <f t="shared" si="156"/>
        <v>-4.1666666666667261E-2</v>
      </c>
      <c r="K697" s="32">
        <f t="shared" si="157"/>
        <v>-0.15000000000000213</v>
      </c>
      <c r="L697" s="32">
        <f t="shared" si="151"/>
        <v>184.40837999999999</v>
      </c>
      <c r="M697" s="32">
        <f t="shared" si="152"/>
        <v>42.168945281443285</v>
      </c>
      <c r="N697" s="32">
        <f t="shared" si="153"/>
        <v>-60.25000000000086</v>
      </c>
      <c r="O697" s="32">
        <f t="shared" si="165"/>
        <v>166.32732528144243</v>
      </c>
      <c r="P697" s="39">
        <f t="shared" si="158"/>
        <v>1.5339075553733026</v>
      </c>
      <c r="Q697" s="40">
        <f t="shared" si="154"/>
        <v>1.5339075553733026</v>
      </c>
      <c r="R697" s="40" t="str">
        <f t="shared" si="155"/>
        <v>0</v>
      </c>
      <c r="S697" s="39">
        <f t="shared" si="163"/>
        <v>1821.6756446865743</v>
      </c>
      <c r="T697" s="39">
        <f t="shared" si="164"/>
        <v>793.81373430320991</v>
      </c>
      <c r="U697" s="39">
        <f t="shared" si="159"/>
        <v>0.50602101241293729</v>
      </c>
      <c r="V697" s="39">
        <f t="shared" si="160"/>
        <v>0.22050381508422498</v>
      </c>
      <c r="W697" s="39">
        <f t="shared" si="161"/>
        <v>0.16537786131316873</v>
      </c>
    </row>
    <row r="698" spans="5:23" x14ac:dyDescent="0.3">
      <c r="E698" s="3" t="s">
        <v>27</v>
      </c>
      <c r="F698" s="3">
        <v>696</v>
      </c>
      <c r="G698" s="3">
        <v>107</v>
      </c>
      <c r="H698" s="19">
        <f t="shared" si="162"/>
        <v>9</v>
      </c>
      <c r="I698" s="27">
        <v>32.4</v>
      </c>
      <c r="J698" s="32">
        <f t="shared" si="156"/>
        <v>-0.6805555555555558</v>
      </c>
      <c r="K698" s="32">
        <f t="shared" si="157"/>
        <v>-2.4500000000000011</v>
      </c>
      <c r="L698" s="32">
        <f t="shared" si="151"/>
        <v>184.40837999999999</v>
      </c>
      <c r="M698" s="32">
        <f t="shared" si="152"/>
        <v>40.161191753745001</v>
      </c>
      <c r="N698" s="32">
        <f t="shared" si="153"/>
        <v>-984.08333333333371</v>
      </c>
      <c r="O698" s="32">
        <f t="shared" si="165"/>
        <v>-759.51376157958873</v>
      </c>
      <c r="P698" s="39">
        <f t="shared" si="158"/>
        <v>-6.8356238542162986</v>
      </c>
      <c r="Q698" s="40" t="str">
        <f t="shared" si="154"/>
        <v>0</v>
      </c>
      <c r="R698" s="40">
        <f t="shared" si="155"/>
        <v>6.8356238542162986</v>
      </c>
      <c r="S698" s="39">
        <f t="shared" si="163"/>
        <v>1821.6756446865743</v>
      </c>
      <c r="T698" s="39">
        <f t="shared" si="164"/>
        <v>800.64935815742626</v>
      </c>
      <c r="U698" s="39">
        <f t="shared" si="159"/>
        <v>0.50602101241293729</v>
      </c>
      <c r="V698" s="39">
        <f t="shared" si="160"/>
        <v>0.22240259948817395</v>
      </c>
      <c r="W698" s="39">
        <f t="shared" si="161"/>
        <v>0.16680194961613046</v>
      </c>
    </row>
    <row r="699" spans="5:23" x14ac:dyDescent="0.3">
      <c r="E699" s="3" t="s">
        <v>27</v>
      </c>
      <c r="F699" s="3">
        <v>697</v>
      </c>
      <c r="G699" s="3">
        <v>108</v>
      </c>
      <c r="H699" s="19">
        <f t="shared" si="162"/>
        <v>7.8611111111111116</v>
      </c>
      <c r="I699" s="27">
        <v>28.3</v>
      </c>
      <c r="J699" s="32">
        <f t="shared" si="156"/>
        <v>-0.9166666666666663</v>
      </c>
      <c r="K699" s="32">
        <f t="shared" si="157"/>
        <v>-3.2999999999999989</v>
      </c>
      <c r="L699" s="32">
        <f t="shared" si="151"/>
        <v>184.40837999999999</v>
      </c>
      <c r="M699" s="32">
        <f t="shared" si="152"/>
        <v>30.640048071613361</v>
      </c>
      <c r="N699" s="32">
        <f t="shared" si="153"/>
        <v>-1325.4999999999995</v>
      </c>
      <c r="O699" s="32">
        <f t="shared" si="165"/>
        <v>-1110.4515719283861</v>
      </c>
      <c r="P699" s="39">
        <f t="shared" si="158"/>
        <v>-8.7293831904370371</v>
      </c>
      <c r="Q699" s="40" t="str">
        <f t="shared" si="154"/>
        <v>0</v>
      </c>
      <c r="R699" s="40">
        <f t="shared" si="155"/>
        <v>8.7293831904370371</v>
      </c>
      <c r="S699" s="39">
        <f t="shared" si="163"/>
        <v>1821.6756446865743</v>
      </c>
      <c r="T699" s="39">
        <f t="shared" si="164"/>
        <v>809.3787413478633</v>
      </c>
      <c r="U699" s="39">
        <f t="shared" si="159"/>
        <v>0.50602101241293729</v>
      </c>
      <c r="V699" s="39">
        <f t="shared" si="160"/>
        <v>0.22482742815218426</v>
      </c>
      <c r="W699" s="39">
        <f t="shared" si="161"/>
        <v>0.1686205711141382</v>
      </c>
    </row>
    <row r="700" spans="5:23" x14ac:dyDescent="0.3">
      <c r="E700" s="3" t="s">
        <v>27</v>
      </c>
      <c r="F700" s="3">
        <v>698</v>
      </c>
      <c r="G700" s="3">
        <v>109</v>
      </c>
      <c r="H700" s="19">
        <f t="shared" si="162"/>
        <v>7.166666666666667</v>
      </c>
      <c r="I700" s="27">
        <v>25.8</v>
      </c>
      <c r="J700" s="32">
        <f t="shared" si="156"/>
        <v>-0.7222222222222221</v>
      </c>
      <c r="K700" s="32">
        <f t="shared" si="157"/>
        <v>-2.5999999999999996</v>
      </c>
      <c r="L700" s="32">
        <f t="shared" si="151"/>
        <v>184.40837999999999</v>
      </c>
      <c r="M700" s="32">
        <f t="shared" si="152"/>
        <v>25.465721382947365</v>
      </c>
      <c r="N700" s="32">
        <f t="shared" si="153"/>
        <v>-1044.3333333333333</v>
      </c>
      <c r="O700" s="32">
        <f t="shared" si="165"/>
        <v>-834.45923195038586</v>
      </c>
      <c r="P700" s="39">
        <f t="shared" si="158"/>
        <v>-5.9802911623110981</v>
      </c>
      <c r="Q700" s="40" t="str">
        <f t="shared" si="154"/>
        <v>0</v>
      </c>
      <c r="R700" s="40">
        <f t="shared" si="155"/>
        <v>5.9802911623110981</v>
      </c>
      <c r="S700" s="39">
        <f t="shared" si="163"/>
        <v>1821.6756446865743</v>
      </c>
      <c r="T700" s="39">
        <f t="shared" si="164"/>
        <v>815.35903251017442</v>
      </c>
      <c r="U700" s="39">
        <f t="shared" si="159"/>
        <v>0.50602101241293729</v>
      </c>
      <c r="V700" s="39">
        <f t="shared" si="160"/>
        <v>0.22648862014171511</v>
      </c>
      <c r="W700" s="39">
        <f t="shared" si="161"/>
        <v>0.16986646510628634</v>
      </c>
    </row>
    <row r="701" spans="5:23" x14ac:dyDescent="0.3">
      <c r="E701" s="3" t="s">
        <v>27</v>
      </c>
      <c r="F701" s="3">
        <v>699</v>
      </c>
      <c r="G701" s="3">
        <v>110</v>
      </c>
      <c r="H701" s="19">
        <f t="shared" si="162"/>
        <v>6.416666666666667</v>
      </c>
      <c r="I701" s="27">
        <v>23.1</v>
      </c>
      <c r="J701" s="32">
        <f t="shared" si="156"/>
        <v>-0.55555555555555558</v>
      </c>
      <c r="K701" s="32">
        <f t="shared" si="157"/>
        <v>-2</v>
      </c>
      <c r="L701" s="32">
        <f t="shared" si="151"/>
        <v>184.40837999999999</v>
      </c>
      <c r="M701" s="32">
        <f t="shared" si="152"/>
        <v>20.414583839845175</v>
      </c>
      <c r="N701" s="32">
        <f t="shared" si="153"/>
        <v>-803.33333333333337</v>
      </c>
      <c r="O701" s="32">
        <f t="shared" si="165"/>
        <v>-598.51036949348827</v>
      </c>
      <c r="P701" s="39">
        <f t="shared" si="158"/>
        <v>-3.8404415375832164</v>
      </c>
      <c r="Q701" s="40" t="str">
        <f t="shared" si="154"/>
        <v>0</v>
      </c>
      <c r="R701" s="40">
        <f t="shared" si="155"/>
        <v>3.8404415375832164</v>
      </c>
      <c r="S701" s="39">
        <f t="shared" si="163"/>
        <v>1821.6756446865743</v>
      </c>
      <c r="T701" s="39">
        <f t="shared" si="164"/>
        <v>819.19947404775758</v>
      </c>
      <c r="U701" s="39">
        <f t="shared" si="159"/>
        <v>0.50602101241293729</v>
      </c>
      <c r="V701" s="39">
        <f t="shared" si="160"/>
        <v>0.22755540945771044</v>
      </c>
      <c r="W701" s="39">
        <f t="shared" si="161"/>
        <v>0.17066655709328282</v>
      </c>
    </row>
    <row r="702" spans="5:23" x14ac:dyDescent="0.3">
      <c r="E702" s="3" t="s">
        <v>27</v>
      </c>
      <c r="F702" s="3">
        <v>700</v>
      </c>
      <c r="G702" s="3">
        <v>111</v>
      </c>
      <c r="H702" s="19">
        <f t="shared" si="162"/>
        <v>6.0555555555555562</v>
      </c>
      <c r="I702" s="27">
        <v>21.8</v>
      </c>
      <c r="J702" s="32">
        <f t="shared" si="156"/>
        <v>-0.26388888888888917</v>
      </c>
      <c r="K702" s="32">
        <f t="shared" si="157"/>
        <v>-0.95000000000000107</v>
      </c>
      <c r="L702" s="32">
        <f t="shared" si="151"/>
        <v>184.40837999999999</v>
      </c>
      <c r="M702" s="32">
        <f t="shared" si="152"/>
        <v>18.181493645261565</v>
      </c>
      <c r="N702" s="32">
        <f t="shared" si="153"/>
        <v>-381.58333333333377</v>
      </c>
      <c r="O702" s="32">
        <f t="shared" si="165"/>
        <v>-178.99345968807222</v>
      </c>
      <c r="P702" s="39">
        <f t="shared" si="158"/>
        <v>-1.0839048392222153</v>
      </c>
      <c r="Q702" s="40" t="str">
        <f t="shared" si="154"/>
        <v>0</v>
      </c>
      <c r="R702" s="40">
        <f t="shared" si="155"/>
        <v>1.0839048392222153</v>
      </c>
      <c r="S702" s="39">
        <f t="shared" si="163"/>
        <v>1821.6756446865743</v>
      </c>
      <c r="T702" s="39">
        <f t="shared" si="164"/>
        <v>820.28337888697979</v>
      </c>
      <c r="U702" s="39">
        <f t="shared" si="159"/>
        <v>0.50602101241293729</v>
      </c>
      <c r="V702" s="39">
        <f t="shared" si="160"/>
        <v>0.22785649413527218</v>
      </c>
      <c r="W702" s="39">
        <f t="shared" si="161"/>
        <v>0.17089237060145412</v>
      </c>
    </row>
    <row r="703" spans="5:23" x14ac:dyDescent="0.3">
      <c r="E703" s="3" t="s">
        <v>27</v>
      </c>
      <c r="F703" s="3">
        <v>701</v>
      </c>
      <c r="G703" s="3">
        <v>112</v>
      </c>
      <c r="H703" s="19">
        <f t="shared" si="162"/>
        <v>5.8888888888888893</v>
      </c>
      <c r="I703" s="27">
        <v>21.2</v>
      </c>
      <c r="J703" s="32">
        <f t="shared" si="156"/>
        <v>-0.1111111111111112</v>
      </c>
      <c r="K703" s="32">
        <f t="shared" si="157"/>
        <v>-0.40000000000000036</v>
      </c>
      <c r="L703" s="32">
        <f t="shared" si="151"/>
        <v>184.40837999999999</v>
      </c>
      <c r="M703" s="32">
        <f t="shared" si="152"/>
        <v>17.194450180806239</v>
      </c>
      <c r="N703" s="32">
        <f t="shared" si="153"/>
        <v>-160.6666666666668</v>
      </c>
      <c r="O703" s="32">
        <f t="shared" si="165"/>
        <v>40.936163514139423</v>
      </c>
      <c r="P703" s="39">
        <f t="shared" si="158"/>
        <v>0.24106851847215441</v>
      </c>
      <c r="Q703" s="40">
        <f t="shared" si="154"/>
        <v>0.24106851847215441</v>
      </c>
      <c r="R703" s="40" t="str">
        <f t="shared" si="155"/>
        <v>0</v>
      </c>
      <c r="S703" s="39">
        <f t="shared" si="163"/>
        <v>1821.9167132050463</v>
      </c>
      <c r="T703" s="39">
        <f t="shared" si="164"/>
        <v>820.28337888697979</v>
      </c>
      <c r="U703" s="39">
        <f t="shared" si="159"/>
        <v>0.50608797589029064</v>
      </c>
      <c r="V703" s="39">
        <f t="shared" si="160"/>
        <v>0.22785649413527218</v>
      </c>
      <c r="W703" s="39">
        <f t="shared" si="161"/>
        <v>0.17089237060145412</v>
      </c>
    </row>
    <row r="704" spans="5:23" x14ac:dyDescent="0.3">
      <c r="E704" s="3" t="s">
        <v>27</v>
      </c>
      <c r="F704" s="3">
        <v>702</v>
      </c>
      <c r="G704" s="3">
        <v>113</v>
      </c>
      <c r="H704" s="19">
        <f t="shared" si="162"/>
        <v>5.8333333333333339</v>
      </c>
      <c r="I704" s="27">
        <v>21</v>
      </c>
      <c r="J704" s="32">
        <f t="shared" si="156"/>
        <v>-2.7777777777777679E-2</v>
      </c>
      <c r="K704" s="32">
        <f t="shared" si="157"/>
        <v>-9.9999999999999645E-2</v>
      </c>
      <c r="L704" s="32">
        <f t="shared" si="151"/>
        <v>184.40837999999999</v>
      </c>
      <c r="M704" s="32">
        <f t="shared" si="152"/>
        <v>16.871556892434032</v>
      </c>
      <c r="N704" s="32">
        <f t="shared" si="153"/>
        <v>-40.166666666666522</v>
      </c>
      <c r="O704" s="32">
        <f t="shared" si="165"/>
        <v>161.11327022576751</v>
      </c>
      <c r="P704" s="39">
        <f t="shared" si="158"/>
        <v>0.93982740965031053</v>
      </c>
      <c r="Q704" s="40">
        <f t="shared" si="154"/>
        <v>0.93982740965031053</v>
      </c>
      <c r="R704" s="40" t="str">
        <f t="shared" si="155"/>
        <v>0</v>
      </c>
      <c r="S704" s="39">
        <f t="shared" si="163"/>
        <v>1822.8565406146965</v>
      </c>
      <c r="T704" s="39">
        <f t="shared" si="164"/>
        <v>820.28337888697979</v>
      </c>
      <c r="U704" s="39">
        <f t="shared" si="159"/>
        <v>0.50634903905963791</v>
      </c>
      <c r="V704" s="39">
        <f t="shared" si="160"/>
        <v>0.22785649413527218</v>
      </c>
      <c r="W704" s="39">
        <f t="shared" si="161"/>
        <v>0.17089237060145412</v>
      </c>
    </row>
    <row r="705" spans="5:23" x14ac:dyDescent="0.3">
      <c r="E705" s="3" t="s">
        <v>27</v>
      </c>
      <c r="F705" s="3">
        <v>703</v>
      </c>
      <c r="G705" s="3">
        <v>114</v>
      </c>
      <c r="H705" s="19">
        <f t="shared" si="162"/>
        <v>5.8333333333333339</v>
      </c>
      <c r="I705" s="27">
        <v>21</v>
      </c>
      <c r="J705" s="32">
        <f t="shared" si="156"/>
        <v>-1.3888888888889086E-2</v>
      </c>
      <c r="K705" s="32">
        <f t="shared" si="157"/>
        <v>-5.0000000000000711E-2</v>
      </c>
      <c r="L705" s="32">
        <f t="shared" si="151"/>
        <v>184.40837999999999</v>
      </c>
      <c r="M705" s="32">
        <f t="shared" si="152"/>
        <v>16.871556892434032</v>
      </c>
      <c r="N705" s="32">
        <f t="shared" si="153"/>
        <v>-20.08333333333362</v>
      </c>
      <c r="O705" s="32">
        <f t="shared" si="165"/>
        <v>181.1966035591004</v>
      </c>
      <c r="P705" s="39">
        <f t="shared" si="158"/>
        <v>1.0569801874280857</v>
      </c>
      <c r="Q705" s="40">
        <f t="shared" si="154"/>
        <v>1.0569801874280857</v>
      </c>
      <c r="R705" s="40" t="str">
        <f t="shared" si="155"/>
        <v>0</v>
      </c>
      <c r="S705" s="39">
        <f t="shared" si="163"/>
        <v>1823.9135208021246</v>
      </c>
      <c r="T705" s="39">
        <f t="shared" si="164"/>
        <v>820.28337888697979</v>
      </c>
      <c r="U705" s="39">
        <f t="shared" si="159"/>
        <v>0.50664264466725684</v>
      </c>
      <c r="V705" s="39">
        <f t="shared" si="160"/>
        <v>0.22785649413527218</v>
      </c>
      <c r="W705" s="39">
        <f t="shared" si="161"/>
        <v>0.17089237060145412</v>
      </c>
    </row>
    <row r="706" spans="5:23" x14ac:dyDescent="0.3">
      <c r="E706" s="3" t="s">
        <v>27</v>
      </c>
      <c r="F706" s="3">
        <v>704</v>
      </c>
      <c r="G706" s="3">
        <v>115</v>
      </c>
      <c r="H706" s="19">
        <f t="shared" si="162"/>
        <v>5.8055555555555554</v>
      </c>
      <c r="I706" s="27">
        <v>20.9</v>
      </c>
      <c r="J706" s="32">
        <f t="shared" si="156"/>
        <v>-0.15277777777777798</v>
      </c>
      <c r="K706" s="32">
        <f t="shared" si="157"/>
        <v>-0.55000000000000071</v>
      </c>
      <c r="L706" s="32">
        <f t="shared" ref="L706:L769" si="166">$C$2*9.81*$C$4</f>
        <v>184.40837999999999</v>
      </c>
      <c r="M706" s="32">
        <f t="shared" ref="M706:M769" si="167">1/2*$C$3*1.223*$C$5*(H706^2)</f>
        <v>16.711257973206592</v>
      </c>
      <c r="N706" s="32">
        <f t="shared" ref="N706:N769" si="168">$C$2*J706</f>
        <v>-220.91666666666697</v>
      </c>
      <c r="O706" s="32">
        <f t="shared" si="165"/>
        <v>-19.797028693460391</v>
      </c>
      <c r="P706" s="39">
        <f t="shared" si="158"/>
        <v>-0.11493274991481171</v>
      </c>
      <c r="Q706" s="40" t="str">
        <f t="shared" ref="Q706:Q769" si="169">IF(P706&gt;0, P706, "0")</f>
        <v>0</v>
      </c>
      <c r="R706" s="40">
        <f t="shared" ref="R706:R769" si="170">IF(P706&lt;0, P706*-1, "0")</f>
        <v>0.11493274991481171</v>
      </c>
      <c r="S706" s="39">
        <f t="shared" si="163"/>
        <v>1823.9135208021246</v>
      </c>
      <c r="T706" s="39">
        <f t="shared" si="164"/>
        <v>820.39831163689462</v>
      </c>
      <c r="U706" s="39">
        <f t="shared" si="159"/>
        <v>0.50664264466725684</v>
      </c>
      <c r="V706" s="39">
        <f t="shared" si="160"/>
        <v>0.22788841989913738</v>
      </c>
      <c r="W706" s="39">
        <f t="shared" si="161"/>
        <v>0.17091631492435305</v>
      </c>
    </row>
    <row r="707" spans="5:23" x14ac:dyDescent="0.3">
      <c r="E707" s="3" t="s">
        <v>27</v>
      </c>
      <c r="F707" s="3">
        <v>705</v>
      </c>
      <c r="G707" s="3">
        <v>116</v>
      </c>
      <c r="H707" s="19">
        <f t="shared" si="162"/>
        <v>5.5277777777777777</v>
      </c>
      <c r="I707" s="27">
        <v>19.899999999999999</v>
      </c>
      <c r="J707" s="32">
        <f t="shared" ref="J707:J770" si="171">($I708-$I706)/2/3.6</f>
        <v>-0.41666666666666663</v>
      </c>
      <c r="K707" s="32">
        <f t="shared" ref="K707:K770" si="172">($I708-$I706)/2</f>
        <v>-1.5</v>
      </c>
      <c r="L707" s="32">
        <f t="shared" si="166"/>
        <v>184.40837999999999</v>
      </c>
      <c r="M707" s="32">
        <f t="shared" si="167"/>
        <v>15.150352029416778</v>
      </c>
      <c r="N707" s="32">
        <f t="shared" si="168"/>
        <v>-602.5</v>
      </c>
      <c r="O707" s="32">
        <f t="shared" si="165"/>
        <v>-402.94126797058323</v>
      </c>
      <c r="P707" s="39">
        <f t="shared" ref="P707:P770" si="173">(O707*H707)/1000</f>
        <v>-2.2273697868373907</v>
      </c>
      <c r="Q707" s="40" t="str">
        <f t="shared" si="169"/>
        <v>0</v>
      </c>
      <c r="R707" s="40">
        <f t="shared" si="170"/>
        <v>2.2273697868373907</v>
      </c>
      <c r="S707" s="39">
        <f t="shared" si="163"/>
        <v>1823.9135208021246</v>
      </c>
      <c r="T707" s="39">
        <f t="shared" si="164"/>
        <v>822.62568142373198</v>
      </c>
      <c r="U707" s="39">
        <f t="shared" ref="U707:U770" si="174">(((S707)/60)/60)</f>
        <v>0.50664264466725684</v>
      </c>
      <c r="V707" s="39">
        <f t="shared" ref="V707:V770" si="175">(((T707)/60)/60)</f>
        <v>0.22850713372881443</v>
      </c>
      <c r="W707" s="39">
        <f t="shared" ref="W707:W770" si="176">V707*0.75</f>
        <v>0.17138035029661081</v>
      </c>
    </row>
    <row r="708" spans="5:23" x14ac:dyDescent="0.3">
      <c r="E708" s="3" t="s">
        <v>27</v>
      </c>
      <c r="F708" s="3">
        <v>706</v>
      </c>
      <c r="G708" s="3">
        <v>117</v>
      </c>
      <c r="H708" s="19">
        <f t="shared" ref="H708:H771" si="177">I708*(1000/3600)</f>
        <v>4.9722222222222223</v>
      </c>
      <c r="I708" s="27">
        <v>17.899999999999999</v>
      </c>
      <c r="J708" s="32">
        <f t="shared" si="171"/>
        <v>-0.66666666666666652</v>
      </c>
      <c r="K708" s="32">
        <f t="shared" si="172"/>
        <v>-2.3999999999999995</v>
      </c>
      <c r="L708" s="32">
        <f t="shared" si="166"/>
        <v>184.40837999999999</v>
      </c>
      <c r="M708" s="32">
        <f t="shared" si="167"/>
        <v>12.258085133570946</v>
      </c>
      <c r="N708" s="32">
        <f t="shared" si="168"/>
        <v>-963.99999999999977</v>
      </c>
      <c r="O708" s="32">
        <f t="shared" si="165"/>
        <v>-767.33353486642886</v>
      </c>
      <c r="P708" s="39">
        <f t="shared" si="173"/>
        <v>-3.8153528539191881</v>
      </c>
      <c r="Q708" s="40" t="str">
        <f t="shared" si="169"/>
        <v>0</v>
      </c>
      <c r="R708" s="40">
        <f t="shared" si="170"/>
        <v>3.8153528539191881</v>
      </c>
      <c r="S708" s="39">
        <f t="shared" ref="S708:S771" si="178">S707+Q708</f>
        <v>1823.9135208021246</v>
      </c>
      <c r="T708" s="39">
        <f t="shared" ref="T708:T771" si="179">T707+R708</f>
        <v>826.44103427765117</v>
      </c>
      <c r="U708" s="39">
        <f t="shared" si="174"/>
        <v>0.50664264466725684</v>
      </c>
      <c r="V708" s="39">
        <f t="shared" si="175"/>
        <v>0.22956695396601423</v>
      </c>
      <c r="W708" s="39">
        <f t="shared" si="176"/>
        <v>0.17217521547451067</v>
      </c>
    </row>
    <row r="709" spans="5:23" x14ac:dyDescent="0.3">
      <c r="E709" s="3" t="s">
        <v>27</v>
      </c>
      <c r="F709" s="3">
        <v>707</v>
      </c>
      <c r="G709" s="3">
        <v>118</v>
      </c>
      <c r="H709" s="19">
        <f t="shared" si="177"/>
        <v>4.1944444444444446</v>
      </c>
      <c r="I709" s="27">
        <v>15.1</v>
      </c>
      <c r="J709" s="32">
        <f t="shared" si="171"/>
        <v>-0.70833333333333304</v>
      </c>
      <c r="K709" s="32">
        <f t="shared" si="172"/>
        <v>-2.5499999999999989</v>
      </c>
      <c r="L709" s="32">
        <f t="shared" si="166"/>
        <v>184.40837999999999</v>
      </c>
      <c r="M709" s="32">
        <f t="shared" si="167"/>
        <v>8.7230922608704837</v>
      </c>
      <c r="N709" s="32">
        <f t="shared" si="168"/>
        <v>-1024.2499999999995</v>
      </c>
      <c r="O709" s="32">
        <f t="shared" si="165"/>
        <v>-831.11852773912904</v>
      </c>
      <c r="P709" s="39">
        <f t="shared" si="173"/>
        <v>-3.4860804913502355</v>
      </c>
      <c r="Q709" s="40" t="str">
        <f t="shared" si="169"/>
        <v>0</v>
      </c>
      <c r="R709" s="40">
        <f t="shared" si="170"/>
        <v>3.4860804913502355</v>
      </c>
      <c r="S709" s="39">
        <f t="shared" si="178"/>
        <v>1823.9135208021246</v>
      </c>
      <c r="T709" s="39">
        <f t="shared" si="179"/>
        <v>829.92711476900138</v>
      </c>
      <c r="U709" s="39">
        <f t="shared" si="174"/>
        <v>0.50664264466725684</v>
      </c>
      <c r="V709" s="39">
        <f t="shared" si="175"/>
        <v>0.23053530965805594</v>
      </c>
      <c r="W709" s="39">
        <f t="shared" si="176"/>
        <v>0.17290148224354196</v>
      </c>
    </row>
    <row r="710" spans="5:23" x14ac:dyDescent="0.3">
      <c r="E710" s="3" t="s">
        <v>27</v>
      </c>
      <c r="F710" s="3">
        <v>708</v>
      </c>
      <c r="G710" s="3">
        <v>119</v>
      </c>
      <c r="H710" s="19">
        <f t="shared" si="177"/>
        <v>3.5555555555555558</v>
      </c>
      <c r="I710" s="27">
        <v>12.8</v>
      </c>
      <c r="J710" s="32">
        <f t="shared" si="171"/>
        <v>-0.43055555555555547</v>
      </c>
      <c r="K710" s="32">
        <f t="shared" si="172"/>
        <v>-1.5499999999999998</v>
      </c>
      <c r="L710" s="32">
        <f t="shared" si="166"/>
        <v>184.40837999999999</v>
      </c>
      <c r="M710" s="32">
        <f t="shared" si="167"/>
        <v>6.268108574277532</v>
      </c>
      <c r="N710" s="32">
        <f t="shared" si="168"/>
        <v>-622.58333333333326</v>
      </c>
      <c r="O710" s="32">
        <f t="shared" si="165"/>
        <v>-431.90684475905573</v>
      </c>
      <c r="P710" s="39">
        <f t="shared" si="173"/>
        <v>-1.5356687813655316</v>
      </c>
      <c r="Q710" s="40" t="str">
        <f t="shared" si="169"/>
        <v>0</v>
      </c>
      <c r="R710" s="40">
        <f t="shared" si="170"/>
        <v>1.5356687813655316</v>
      </c>
      <c r="S710" s="39">
        <f t="shared" si="178"/>
        <v>1823.9135208021246</v>
      </c>
      <c r="T710" s="39">
        <f t="shared" si="179"/>
        <v>831.46278355036691</v>
      </c>
      <c r="U710" s="39">
        <f t="shared" si="174"/>
        <v>0.50664264466725684</v>
      </c>
      <c r="V710" s="39">
        <f t="shared" si="175"/>
        <v>0.23096188431954637</v>
      </c>
      <c r="W710" s="39">
        <f t="shared" si="176"/>
        <v>0.17322141323965978</v>
      </c>
    </row>
    <row r="711" spans="5:23" x14ac:dyDescent="0.3">
      <c r="E711" s="3" t="s">
        <v>27</v>
      </c>
      <c r="F711" s="3">
        <v>709</v>
      </c>
      <c r="G711" s="3">
        <v>120</v>
      </c>
      <c r="H711" s="19">
        <f t="shared" si="177"/>
        <v>3.3333333333333335</v>
      </c>
      <c r="I711" s="27">
        <v>12</v>
      </c>
      <c r="J711" s="32">
        <f t="shared" si="171"/>
        <v>5.5555555555555358E-2</v>
      </c>
      <c r="K711" s="32">
        <f t="shared" si="172"/>
        <v>0.19999999999999929</v>
      </c>
      <c r="L711" s="32">
        <f t="shared" si="166"/>
        <v>184.40837999999999</v>
      </c>
      <c r="M711" s="32">
        <f t="shared" si="167"/>
        <v>5.5090798016111124</v>
      </c>
      <c r="N711" s="32">
        <f t="shared" si="168"/>
        <v>80.333333333333044</v>
      </c>
      <c r="O711" s="32">
        <f t="shared" si="165"/>
        <v>270.25079313494416</v>
      </c>
      <c r="P711" s="39">
        <f t="shared" si="173"/>
        <v>0.90083597711648056</v>
      </c>
      <c r="Q711" s="40">
        <f t="shared" si="169"/>
        <v>0.90083597711648056</v>
      </c>
      <c r="R711" s="40" t="str">
        <f t="shared" si="170"/>
        <v>0</v>
      </c>
      <c r="S711" s="39">
        <f t="shared" si="178"/>
        <v>1824.8143567792411</v>
      </c>
      <c r="T711" s="39">
        <f t="shared" si="179"/>
        <v>831.46278355036691</v>
      </c>
      <c r="U711" s="39">
        <f t="shared" si="174"/>
        <v>0.50689287688312257</v>
      </c>
      <c r="V711" s="39">
        <f t="shared" si="175"/>
        <v>0.23096188431954637</v>
      </c>
      <c r="W711" s="39">
        <f t="shared" si="176"/>
        <v>0.17322141323965978</v>
      </c>
    </row>
    <row r="712" spans="5:23" x14ac:dyDescent="0.3">
      <c r="E712" s="3" t="s">
        <v>27</v>
      </c>
      <c r="F712" s="3">
        <v>710</v>
      </c>
      <c r="G712" s="3">
        <v>121</v>
      </c>
      <c r="H712" s="19">
        <f t="shared" si="177"/>
        <v>3.6666666666666665</v>
      </c>
      <c r="I712" s="27">
        <v>13.2</v>
      </c>
      <c r="J712" s="32">
        <f t="shared" si="171"/>
        <v>0.70833333333333348</v>
      </c>
      <c r="K712" s="32">
        <f t="shared" si="172"/>
        <v>2.5500000000000007</v>
      </c>
      <c r="L712" s="32">
        <f t="shared" si="166"/>
        <v>184.40837999999999</v>
      </c>
      <c r="M712" s="32">
        <f t="shared" si="167"/>
        <v>6.6659865599494443</v>
      </c>
      <c r="N712" s="32">
        <f t="shared" si="168"/>
        <v>1024.2500000000002</v>
      </c>
      <c r="O712" s="32">
        <f t="shared" si="165"/>
        <v>1215.3243665599496</v>
      </c>
      <c r="P712" s="39">
        <f t="shared" si="173"/>
        <v>4.4561893440531488</v>
      </c>
      <c r="Q712" s="40">
        <f t="shared" si="169"/>
        <v>4.4561893440531488</v>
      </c>
      <c r="R712" s="40" t="str">
        <f t="shared" si="170"/>
        <v>0</v>
      </c>
      <c r="S712" s="39">
        <f t="shared" si="178"/>
        <v>1829.2705461232943</v>
      </c>
      <c r="T712" s="39">
        <f t="shared" si="179"/>
        <v>831.46278355036691</v>
      </c>
      <c r="U712" s="39">
        <f t="shared" si="174"/>
        <v>0.50813070725647058</v>
      </c>
      <c r="V712" s="39">
        <f t="shared" si="175"/>
        <v>0.23096188431954637</v>
      </c>
      <c r="W712" s="39">
        <f t="shared" si="176"/>
        <v>0.17322141323965978</v>
      </c>
    </row>
    <row r="713" spans="5:23" x14ac:dyDescent="0.3">
      <c r="E713" s="3" t="s">
        <v>27</v>
      </c>
      <c r="F713" s="3">
        <v>711</v>
      </c>
      <c r="G713" s="3">
        <v>122</v>
      </c>
      <c r="H713" s="19">
        <f t="shared" si="177"/>
        <v>4.7500000000000009</v>
      </c>
      <c r="I713" s="27">
        <v>17.100000000000001</v>
      </c>
      <c r="J713" s="32">
        <f t="shared" si="171"/>
        <v>1.0972222222222225</v>
      </c>
      <c r="K713" s="32">
        <f t="shared" si="172"/>
        <v>3.9500000000000011</v>
      </c>
      <c r="L713" s="32">
        <f t="shared" si="166"/>
        <v>184.40837999999999</v>
      </c>
      <c r="M713" s="32">
        <f t="shared" si="167"/>
        <v>11.186875172146566</v>
      </c>
      <c r="N713" s="32">
        <f t="shared" si="168"/>
        <v>1586.5833333333337</v>
      </c>
      <c r="O713" s="32">
        <f t="shared" si="165"/>
        <v>1782.1785885054803</v>
      </c>
      <c r="P713" s="39">
        <f t="shared" si="173"/>
        <v>8.4653482954010322</v>
      </c>
      <c r="Q713" s="40">
        <f t="shared" si="169"/>
        <v>8.4653482954010322</v>
      </c>
      <c r="R713" s="40" t="str">
        <f t="shared" si="170"/>
        <v>0</v>
      </c>
      <c r="S713" s="39">
        <f t="shared" si="178"/>
        <v>1837.7358944186954</v>
      </c>
      <c r="T713" s="39">
        <f t="shared" si="179"/>
        <v>831.46278355036691</v>
      </c>
      <c r="U713" s="39">
        <f t="shared" si="174"/>
        <v>0.51048219289408203</v>
      </c>
      <c r="V713" s="39">
        <f t="shared" si="175"/>
        <v>0.23096188431954637</v>
      </c>
      <c r="W713" s="39">
        <f t="shared" si="176"/>
        <v>0.17322141323965978</v>
      </c>
    </row>
    <row r="714" spans="5:23" x14ac:dyDescent="0.3">
      <c r="E714" s="3" t="s">
        <v>27</v>
      </c>
      <c r="F714" s="3">
        <v>712</v>
      </c>
      <c r="G714" s="3">
        <v>123</v>
      </c>
      <c r="H714" s="19">
        <f t="shared" si="177"/>
        <v>5.8611111111111116</v>
      </c>
      <c r="I714" s="27">
        <v>21.1</v>
      </c>
      <c r="J714" s="32">
        <f t="shared" si="171"/>
        <v>0.65277777777777768</v>
      </c>
      <c r="K714" s="32">
        <f t="shared" si="172"/>
        <v>2.3499999999999996</v>
      </c>
      <c r="L714" s="32">
        <f t="shared" si="166"/>
        <v>184.40837999999999</v>
      </c>
      <c r="M714" s="32">
        <f t="shared" si="167"/>
        <v>17.03262096163391</v>
      </c>
      <c r="N714" s="32">
        <f t="shared" si="168"/>
        <v>943.91666666666652</v>
      </c>
      <c r="O714" s="32">
        <f t="shared" si="165"/>
        <v>1145.3576676283005</v>
      </c>
      <c r="P714" s="39">
        <f t="shared" si="173"/>
        <v>6.7130685519325395</v>
      </c>
      <c r="Q714" s="40">
        <f t="shared" si="169"/>
        <v>6.7130685519325395</v>
      </c>
      <c r="R714" s="40" t="str">
        <f t="shared" si="170"/>
        <v>0</v>
      </c>
      <c r="S714" s="39">
        <f t="shared" si="178"/>
        <v>1844.4489629706279</v>
      </c>
      <c r="T714" s="39">
        <f t="shared" si="179"/>
        <v>831.46278355036691</v>
      </c>
      <c r="U714" s="39">
        <f t="shared" si="174"/>
        <v>0.51234693415850774</v>
      </c>
      <c r="V714" s="39">
        <f t="shared" si="175"/>
        <v>0.23096188431954637</v>
      </c>
      <c r="W714" s="39">
        <f t="shared" si="176"/>
        <v>0.17322141323965978</v>
      </c>
    </row>
    <row r="715" spans="5:23" x14ac:dyDescent="0.3">
      <c r="E715" s="3" t="s">
        <v>27</v>
      </c>
      <c r="F715" s="3">
        <v>713</v>
      </c>
      <c r="G715" s="3">
        <v>124</v>
      </c>
      <c r="H715" s="19">
        <f t="shared" si="177"/>
        <v>6.0555555555555562</v>
      </c>
      <c r="I715" s="27">
        <v>21.8</v>
      </c>
      <c r="J715" s="32">
        <f t="shared" si="171"/>
        <v>1.3888888888888593E-2</v>
      </c>
      <c r="K715" s="32">
        <f t="shared" si="172"/>
        <v>4.9999999999998934E-2</v>
      </c>
      <c r="L715" s="32">
        <f t="shared" si="166"/>
        <v>184.40837999999999</v>
      </c>
      <c r="M715" s="32">
        <f t="shared" si="167"/>
        <v>18.181493645261565</v>
      </c>
      <c r="N715" s="32">
        <f t="shared" si="168"/>
        <v>20.083333333332906</v>
      </c>
      <c r="O715" s="32">
        <f t="shared" si="165"/>
        <v>222.67320697859446</v>
      </c>
      <c r="P715" s="39">
        <f t="shared" si="173"/>
        <v>1.3484099755926</v>
      </c>
      <c r="Q715" s="40">
        <f t="shared" si="169"/>
        <v>1.3484099755926</v>
      </c>
      <c r="R715" s="40" t="str">
        <f t="shared" si="170"/>
        <v>0</v>
      </c>
      <c r="S715" s="39">
        <f t="shared" si="178"/>
        <v>1845.7973729462205</v>
      </c>
      <c r="T715" s="39">
        <f t="shared" si="179"/>
        <v>831.46278355036691</v>
      </c>
      <c r="U715" s="39">
        <f t="shared" si="174"/>
        <v>0.51272149248506127</v>
      </c>
      <c r="V715" s="39">
        <f t="shared" si="175"/>
        <v>0.23096188431954637</v>
      </c>
      <c r="W715" s="39">
        <f t="shared" si="176"/>
        <v>0.17322141323965978</v>
      </c>
    </row>
    <row r="716" spans="5:23" x14ac:dyDescent="0.3">
      <c r="E716" s="3" t="s">
        <v>27</v>
      </c>
      <c r="F716" s="3">
        <v>714</v>
      </c>
      <c r="G716" s="3">
        <v>125</v>
      </c>
      <c r="H716" s="19">
        <f t="shared" si="177"/>
        <v>5.8888888888888893</v>
      </c>
      <c r="I716" s="27">
        <v>21.2</v>
      </c>
      <c r="J716" s="32">
        <f t="shared" si="171"/>
        <v>-0.45833333333333343</v>
      </c>
      <c r="K716" s="32">
        <f t="shared" si="172"/>
        <v>-1.6500000000000004</v>
      </c>
      <c r="L716" s="32">
        <f t="shared" si="166"/>
        <v>184.40837999999999</v>
      </c>
      <c r="M716" s="32">
        <f t="shared" si="167"/>
        <v>17.194450180806239</v>
      </c>
      <c r="N716" s="32">
        <f t="shared" si="168"/>
        <v>-662.75000000000011</v>
      </c>
      <c r="O716" s="32">
        <f t="shared" si="165"/>
        <v>-461.14716981919389</v>
      </c>
      <c r="P716" s="39">
        <f t="shared" si="173"/>
        <v>-2.7156444444908088</v>
      </c>
      <c r="Q716" s="40" t="str">
        <f t="shared" si="169"/>
        <v>0</v>
      </c>
      <c r="R716" s="40">
        <f t="shared" si="170"/>
        <v>2.7156444444908088</v>
      </c>
      <c r="S716" s="39">
        <f t="shared" si="178"/>
        <v>1845.7973729462205</v>
      </c>
      <c r="T716" s="39">
        <f t="shared" si="179"/>
        <v>834.17842799485777</v>
      </c>
      <c r="U716" s="39">
        <f t="shared" si="174"/>
        <v>0.51272149248506127</v>
      </c>
      <c r="V716" s="39">
        <f t="shared" si="175"/>
        <v>0.23171622999857161</v>
      </c>
      <c r="W716" s="39">
        <f t="shared" si="176"/>
        <v>0.17378717249892872</v>
      </c>
    </row>
    <row r="717" spans="5:23" x14ac:dyDescent="0.3">
      <c r="E717" s="3" t="s">
        <v>27</v>
      </c>
      <c r="F717" s="3">
        <v>715</v>
      </c>
      <c r="G717" s="3">
        <v>126</v>
      </c>
      <c r="H717" s="19">
        <f t="shared" si="177"/>
        <v>5.1388888888888893</v>
      </c>
      <c r="I717" s="27">
        <v>18.5</v>
      </c>
      <c r="J717" s="32">
        <f t="shared" si="171"/>
        <v>-1.0138888888888886</v>
      </c>
      <c r="K717" s="32">
        <f t="shared" si="172"/>
        <v>-3.6499999999999995</v>
      </c>
      <c r="L717" s="32">
        <f t="shared" si="166"/>
        <v>184.40837999999999</v>
      </c>
      <c r="M717" s="32">
        <f t="shared" si="167"/>
        <v>13.093628903481967</v>
      </c>
      <c r="N717" s="32">
        <f t="shared" si="168"/>
        <v>-1466.083333333333</v>
      </c>
      <c r="O717" s="32">
        <f t="shared" si="165"/>
        <v>-1268.5813244298511</v>
      </c>
      <c r="P717" s="39">
        <f t="shared" si="173"/>
        <v>-6.5190984727645125</v>
      </c>
      <c r="Q717" s="40" t="str">
        <f t="shared" si="169"/>
        <v>0</v>
      </c>
      <c r="R717" s="40">
        <f t="shared" si="170"/>
        <v>6.5190984727645125</v>
      </c>
      <c r="S717" s="39">
        <f t="shared" si="178"/>
        <v>1845.7973729462205</v>
      </c>
      <c r="T717" s="39">
        <f t="shared" si="179"/>
        <v>840.69752646762231</v>
      </c>
      <c r="U717" s="39">
        <f t="shared" si="174"/>
        <v>0.51272149248506127</v>
      </c>
      <c r="V717" s="39">
        <f t="shared" si="175"/>
        <v>0.23352709068545066</v>
      </c>
      <c r="W717" s="39">
        <f t="shared" si="176"/>
        <v>0.175145318014088</v>
      </c>
    </row>
    <row r="718" spans="5:23" x14ac:dyDescent="0.3">
      <c r="E718" s="3" t="s">
        <v>27</v>
      </c>
      <c r="F718" s="3">
        <v>716</v>
      </c>
      <c r="G718" s="3">
        <v>127</v>
      </c>
      <c r="H718" s="19">
        <f t="shared" si="177"/>
        <v>3.8611111111111112</v>
      </c>
      <c r="I718" s="27">
        <v>13.9</v>
      </c>
      <c r="J718" s="32">
        <f t="shared" si="171"/>
        <v>-0.90277777777777779</v>
      </c>
      <c r="K718" s="32">
        <f t="shared" si="172"/>
        <v>-3.25</v>
      </c>
      <c r="L718" s="32">
        <f t="shared" si="166"/>
        <v>184.40837999999999</v>
      </c>
      <c r="M718" s="32">
        <f t="shared" si="167"/>
        <v>7.3917313088144638</v>
      </c>
      <c r="N718" s="32">
        <f t="shared" si="168"/>
        <v>-1305.4166666666667</v>
      </c>
      <c r="O718" s="32">
        <f t="shared" si="165"/>
        <v>-1113.6165553578523</v>
      </c>
      <c r="P718" s="39">
        <f t="shared" si="173"/>
        <v>-4.2997972554094854</v>
      </c>
      <c r="Q718" s="40" t="str">
        <f t="shared" si="169"/>
        <v>0</v>
      </c>
      <c r="R718" s="40">
        <f t="shared" si="170"/>
        <v>4.2997972554094854</v>
      </c>
      <c r="S718" s="39">
        <f t="shared" si="178"/>
        <v>1845.7973729462205</v>
      </c>
      <c r="T718" s="39">
        <f t="shared" si="179"/>
        <v>844.99732372303174</v>
      </c>
      <c r="U718" s="39">
        <f t="shared" si="174"/>
        <v>0.51272149248506127</v>
      </c>
      <c r="V718" s="39">
        <f t="shared" si="175"/>
        <v>0.23472147881195327</v>
      </c>
      <c r="W718" s="39">
        <f t="shared" si="176"/>
        <v>0.17604110910896495</v>
      </c>
    </row>
    <row r="719" spans="5:23" x14ac:dyDescent="0.3">
      <c r="E719" s="3" t="s">
        <v>27</v>
      </c>
      <c r="F719" s="3">
        <v>717</v>
      </c>
      <c r="G719" s="3">
        <v>128</v>
      </c>
      <c r="H719" s="19">
        <f t="shared" si="177"/>
        <v>3.3333333333333335</v>
      </c>
      <c r="I719" s="27">
        <v>12</v>
      </c>
      <c r="J719" s="32">
        <f t="shared" si="171"/>
        <v>-0.26388888888888895</v>
      </c>
      <c r="K719" s="32">
        <f t="shared" si="172"/>
        <v>-0.95000000000000018</v>
      </c>
      <c r="L719" s="32">
        <f t="shared" si="166"/>
        <v>184.40837999999999</v>
      </c>
      <c r="M719" s="32">
        <f t="shared" si="167"/>
        <v>5.5090798016111124</v>
      </c>
      <c r="N719" s="32">
        <f t="shared" si="168"/>
        <v>-381.58333333333343</v>
      </c>
      <c r="O719" s="32">
        <f t="shared" si="165"/>
        <v>-191.66587353172233</v>
      </c>
      <c r="P719" s="39">
        <f t="shared" si="173"/>
        <v>-0.6388862451057411</v>
      </c>
      <c r="Q719" s="40" t="str">
        <f t="shared" si="169"/>
        <v>0</v>
      </c>
      <c r="R719" s="40">
        <f t="shared" si="170"/>
        <v>0.6388862451057411</v>
      </c>
      <c r="S719" s="39">
        <f t="shared" si="178"/>
        <v>1845.7973729462205</v>
      </c>
      <c r="T719" s="39">
        <f t="shared" si="179"/>
        <v>845.63620996813745</v>
      </c>
      <c r="U719" s="39">
        <f t="shared" si="174"/>
        <v>0.51272149248506127</v>
      </c>
      <c r="V719" s="39">
        <f t="shared" si="175"/>
        <v>0.23489894721337151</v>
      </c>
      <c r="W719" s="39">
        <f t="shared" si="176"/>
        <v>0.17617421041002862</v>
      </c>
    </row>
    <row r="720" spans="5:23" x14ac:dyDescent="0.3">
      <c r="E720" s="3" t="s">
        <v>27</v>
      </c>
      <c r="F720" s="3">
        <v>718</v>
      </c>
      <c r="G720" s="3">
        <v>129</v>
      </c>
      <c r="H720" s="19">
        <f t="shared" si="177"/>
        <v>3.3333333333333335</v>
      </c>
      <c r="I720" s="27">
        <v>12</v>
      </c>
      <c r="J720" s="32">
        <f t="shared" si="171"/>
        <v>0.1388888888888889</v>
      </c>
      <c r="K720" s="32">
        <f t="shared" si="172"/>
        <v>0.5</v>
      </c>
      <c r="L720" s="32">
        <f t="shared" si="166"/>
        <v>184.40837999999999</v>
      </c>
      <c r="M720" s="32">
        <f t="shared" si="167"/>
        <v>5.5090798016111124</v>
      </c>
      <c r="N720" s="32">
        <f t="shared" si="168"/>
        <v>200.83333333333334</v>
      </c>
      <c r="O720" s="32">
        <f t="shared" si="165"/>
        <v>390.75079313494444</v>
      </c>
      <c r="P720" s="39">
        <f t="shared" si="173"/>
        <v>1.3025026437831482</v>
      </c>
      <c r="Q720" s="40">
        <f t="shared" si="169"/>
        <v>1.3025026437831482</v>
      </c>
      <c r="R720" s="40" t="str">
        <f t="shared" si="170"/>
        <v>0</v>
      </c>
      <c r="S720" s="39">
        <f t="shared" si="178"/>
        <v>1847.0998755900036</v>
      </c>
      <c r="T720" s="39">
        <f t="shared" si="179"/>
        <v>845.63620996813745</v>
      </c>
      <c r="U720" s="39">
        <f t="shared" si="174"/>
        <v>0.51308329877500103</v>
      </c>
      <c r="V720" s="39">
        <f t="shared" si="175"/>
        <v>0.23489894721337151</v>
      </c>
      <c r="W720" s="39">
        <f t="shared" si="176"/>
        <v>0.17617421041002862</v>
      </c>
    </row>
    <row r="721" spans="5:23" x14ac:dyDescent="0.3">
      <c r="E721" s="3" t="s">
        <v>27</v>
      </c>
      <c r="F721" s="3">
        <v>719</v>
      </c>
      <c r="G721" s="3">
        <v>130</v>
      </c>
      <c r="H721" s="19">
        <f t="shared" si="177"/>
        <v>3.6111111111111112</v>
      </c>
      <c r="I721" s="27">
        <v>13</v>
      </c>
      <c r="J721" s="32">
        <f t="shared" si="171"/>
        <v>0.55555555555555558</v>
      </c>
      <c r="K721" s="32">
        <f t="shared" si="172"/>
        <v>2</v>
      </c>
      <c r="L721" s="32">
        <f t="shared" si="166"/>
        <v>184.40837999999999</v>
      </c>
      <c r="M721" s="32">
        <f t="shared" si="167"/>
        <v>6.4655172671685959</v>
      </c>
      <c r="N721" s="32">
        <f t="shared" si="168"/>
        <v>803.33333333333337</v>
      </c>
      <c r="O721" s="32">
        <f t="shared" ref="O721:O784" si="180">L721+M721+N721</f>
        <v>994.20723060050193</v>
      </c>
      <c r="P721" s="39">
        <f t="shared" si="173"/>
        <v>3.590192777168479</v>
      </c>
      <c r="Q721" s="40">
        <f t="shared" si="169"/>
        <v>3.590192777168479</v>
      </c>
      <c r="R721" s="40" t="str">
        <f t="shared" si="170"/>
        <v>0</v>
      </c>
      <c r="S721" s="39">
        <f t="shared" si="178"/>
        <v>1850.6900683671722</v>
      </c>
      <c r="T721" s="39">
        <f t="shared" si="179"/>
        <v>845.63620996813745</v>
      </c>
      <c r="U721" s="39">
        <f t="shared" si="174"/>
        <v>0.51408057454643674</v>
      </c>
      <c r="V721" s="39">
        <f t="shared" si="175"/>
        <v>0.23489894721337151</v>
      </c>
      <c r="W721" s="39">
        <f t="shared" si="176"/>
        <v>0.17617421041002862</v>
      </c>
    </row>
    <row r="722" spans="5:23" x14ac:dyDescent="0.3">
      <c r="E722" s="3" t="s">
        <v>27</v>
      </c>
      <c r="F722" s="3">
        <v>720</v>
      </c>
      <c r="G722" s="3">
        <v>131</v>
      </c>
      <c r="H722" s="19">
        <f t="shared" si="177"/>
        <v>4.4444444444444446</v>
      </c>
      <c r="I722" s="27">
        <v>16</v>
      </c>
      <c r="J722" s="32">
        <f t="shared" si="171"/>
        <v>0.76388888888888884</v>
      </c>
      <c r="K722" s="32">
        <f t="shared" si="172"/>
        <v>2.75</v>
      </c>
      <c r="L722" s="32">
        <f t="shared" si="166"/>
        <v>184.40837999999999</v>
      </c>
      <c r="M722" s="32">
        <f t="shared" si="167"/>
        <v>9.7939196473086447</v>
      </c>
      <c r="N722" s="32">
        <f t="shared" si="168"/>
        <v>1104.5833333333333</v>
      </c>
      <c r="O722" s="32">
        <f t="shared" si="180"/>
        <v>1298.7856329806418</v>
      </c>
      <c r="P722" s="39">
        <f t="shared" si="173"/>
        <v>5.7723805910250752</v>
      </c>
      <c r="Q722" s="40">
        <f t="shared" si="169"/>
        <v>5.7723805910250752</v>
      </c>
      <c r="R722" s="40" t="str">
        <f t="shared" si="170"/>
        <v>0</v>
      </c>
      <c r="S722" s="39">
        <f t="shared" si="178"/>
        <v>1856.4624489581972</v>
      </c>
      <c r="T722" s="39">
        <f t="shared" si="179"/>
        <v>845.63620996813745</v>
      </c>
      <c r="U722" s="39">
        <f t="shared" si="174"/>
        <v>0.51568401359949922</v>
      </c>
      <c r="V722" s="39">
        <f t="shared" si="175"/>
        <v>0.23489894721337151</v>
      </c>
      <c r="W722" s="39">
        <f t="shared" si="176"/>
        <v>0.17617421041002862</v>
      </c>
    </row>
    <row r="723" spans="5:23" x14ac:dyDescent="0.3">
      <c r="E723" s="3" t="s">
        <v>27</v>
      </c>
      <c r="F723" s="3">
        <v>721</v>
      </c>
      <c r="G723" s="3">
        <v>132</v>
      </c>
      <c r="H723" s="19">
        <f t="shared" si="177"/>
        <v>5.1388888888888893</v>
      </c>
      <c r="I723" s="27">
        <v>18.5</v>
      </c>
      <c r="J723" s="32">
        <f t="shared" si="171"/>
        <v>0.63888888888888906</v>
      </c>
      <c r="K723" s="32">
        <f t="shared" si="172"/>
        <v>2.3000000000000007</v>
      </c>
      <c r="L723" s="32">
        <f t="shared" si="166"/>
        <v>184.40837999999999</v>
      </c>
      <c r="M723" s="32">
        <f t="shared" si="167"/>
        <v>13.093628903481967</v>
      </c>
      <c r="N723" s="32">
        <f t="shared" si="168"/>
        <v>923.8333333333336</v>
      </c>
      <c r="O723" s="32">
        <f t="shared" si="180"/>
        <v>1121.3353422368154</v>
      </c>
      <c r="P723" s="39">
        <f t="shared" si="173"/>
        <v>5.7624177309391911</v>
      </c>
      <c r="Q723" s="40">
        <f t="shared" si="169"/>
        <v>5.7624177309391911</v>
      </c>
      <c r="R723" s="40" t="str">
        <f t="shared" si="170"/>
        <v>0</v>
      </c>
      <c r="S723" s="39">
        <f t="shared" si="178"/>
        <v>1862.2248666891364</v>
      </c>
      <c r="T723" s="39">
        <f t="shared" si="179"/>
        <v>845.63620996813745</v>
      </c>
      <c r="U723" s="39">
        <f t="shared" si="174"/>
        <v>0.51728468519142679</v>
      </c>
      <c r="V723" s="39">
        <f t="shared" si="175"/>
        <v>0.23489894721337151</v>
      </c>
      <c r="W723" s="39">
        <f t="shared" si="176"/>
        <v>0.17617421041002862</v>
      </c>
    </row>
    <row r="724" spans="5:23" x14ac:dyDescent="0.3">
      <c r="E724" s="3" t="s">
        <v>27</v>
      </c>
      <c r="F724" s="3">
        <v>722</v>
      </c>
      <c r="G724" s="3">
        <v>133</v>
      </c>
      <c r="H724" s="19">
        <f t="shared" si="177"/>
        <v>5.7222222222222232</v>
      </c>
      <c r="I724" s="27">
        <v>20.6</v>
      </c>
      <c r="J724" s="32">
        <f t="shared" si="171"/>
        <v>0.55555555555555558</v>
      </c>
      <c r="K724" s="32">
        <f t="shared" si="172"/>
        <v>2</v>
      </c>
      <c r="L724" s="32">
        <f t="shared" si="166"/>
        <v>184.40837999999999</v>
      </c>
      <c r="M724" s="32">
        <f t="shared" si="167"/>
        <v>16.234952115358972</v>
      </c>
      <c r="N724" s="32">
        <f t="shared" si="168"/>
        <v>803.33333333333337</v>
      </c>
      <c r="O724" s="32">
        <f t="shared" si="180"/>
        <v>1003.9766654486923</v>
      </c>
      <c r="P724" s="39">
        <f t="shared" si="173"/>
        <v>5.7449775856230731</v>
      </c>
      <c r="Q724" s="40">
        <f t="shared" si="169"/>
        <v>5.7449775856230731</v>
      </c>
      <c r="R724" s="40" t="str">
        <f t="shared" si="170"/>
        <v>0</v>
      </c>
      <c r="S724" s="39">
        <f t="shared" si="178"/>
        <v>1867.9698442747595</v>
      </c>
      <c r="T724" s="39">
        <f t="shared" si="179"/>
        <v>845.63620996813745</v>
      </c>
      <c r="U724" s="39">
        <f t="shared" si="174"/>
        <v>0.51888051229854437</v>
      </c>
      <c r="V724" s="39">
        <f t="shared" si="175"/>
        <v>0.23489894721337151</v>
      </c>
      <c r="W724" s="39">
        <f t="shared" si="176"/>
        <v>0.17617421041002862</v>
      </c>
    </row>
    <row r="725" spans="5:23" x14ac:dyDescent="0.3">
      <c r="E725" s="3" t="s">
        <v>27</v>
      </c>
      <c r="F725" s="3">
        <v>723</v>
      </c>
      <c r="G725" s="3">
        <v>134</v>
      </c>
      <c r="H725" s="19">
        <f t="shared" si="177"/>
        <v>6.25</v>
      </c>
      <c r="I725" s="27">
        <v>22.5</v>
      </c>
      <c r="J725" s="32">
        <f t="shared" si="171"/>
        <v>0.47222222222222199</v>
      </c>
      <c r="K725" s="32">
        <f t="shared" si="172"/>
        <v>1.6999999999999993</v>
      </c>
      <c r="L725" s="32">
        <f t="shared" si="166"/>
        <v>184.40837999999999</v>
      </c>
      <c r="M725" s="32">
        <f t="shared" si="167"/>
        <v>19.367858677539065</v>
      </c>
      <c r="N725" s="32">
        <f t="shared" si="168"/>
        <v>682.83333333333303</v>
      </c>
      <c r="O725" s="32">
        <f t="shared" si="180"/>
        <v>886.60957201087206</v>
      </c>
      <c r="P725" s="39">
        <f t="shared" si="173"/>
        <v>5.54130982506795</v>
      </c>
      <c r="Q725" s="40">
        <f t="shared" si="169"/>
        <v>5.54130982506795</v>
      </c>
      <c r="R725" s="40" t="str">
        <f t="shared" si="170"/>
        <v>0</v>
      </c>
      <c r="S725" s="39">
        <f t="shared" si="178"/>
        <v>1873.5111540998273</v>
      </c>
      <c r="T725" s="39">
        <f t="shared" si="179"/>
        <v>845.63620996813745</v>
      </c>
      <c r="U725" s="39">
        <f t="shared" si="174"/>
        <v>0.5204197650277298</v>
      </c>
      <c r="V725" s="39">
        <f t="shared" si="175"/>
        <v>0.23489894721337151</v>
      </c>
      <c r="W725" s="39">
        <f t="shared" si="176"/>
        <v>0.17617421041002862</v>
      </c>
    </row>
    <row r="726" spans="5:23" x14ac:dyDescent="0.3">
      <c r="E726" s="3" t="s">
        <v>27</v>
      </c>
      <c r="F726" s="3">
        <v>724</v>
      </c>
      <c r="G726" s="3">
        <v>135</v>
      </c>
      <c r="H726" s="19">
        <f t="shared" si="177"/>
        <v>6.666666666666667</v>
      </c>
      <c r="I726" s="27">
        <v>24</v>
      </c>
      <c r="J726" s="32">
        <f t="shared" si="171"/>
        <v>0.56944444444444464</v>
      </c>
      <c r="K726" s="32">
        <f t="shared" si="172"/>
        <v>2.0500000000000007</v>
      </c>
      <c r="L726" s="32">
        <f t="shared" si="166"/>
        <v>184.40837999999999</v>
      </c>
      <c r="M726" s="32">
        <f t="shared" si="167"/>
        <v>22.03631920644445</v>
      </c>
      <c r="N726" s="32">
        <f t="shared" si="168"/>
        <v>823.41666666666697</v>
      </c>
      <c r="O726" s="32">
        <f t="shared" si="180"/>
        <v>1029.8613658731115</v>
      </c>
      <c r="P726" s="39">
        <f t="shared" si="173"/>
        <v>6.8657424391540776</v>
      </c>
      <c r="Q726" s="40">
        <f t="shared" si="169"/>
        <v>6.8657424391540776</v>
      </c>
      <c r="R726" s="40" t="str">
        <f t="shared" si="170"/>
        <v>0</v>
      </c>
      <c r="S726" s="39">
        <f t="shared" si="178"/>
        <v>1880.3768965389813</v>
      </c>
      <c r="T726" s="39">
        <f t="shared" si="179"/>
        <v>845.63620996813745</v>
      </c>
      <c r="U726" s="39">
        <f t="shared" si="174"/>
        <v>0.52232691570527257</v>
      </c>
      <c r="V726" s="39">
        <f t="shared" si="175"/>
        <v>0.23489894721337151</v>
      </c>
      <c r="W726" s="39">
        <f t="shared" si="176"/>
        <v>0.17617421041002862</v>
      </c>
    </row>
    <row r="727" spans="5:23" x14ac:dyDescent="0.3">
      <c r="E727" s="3" t="s">
        <v>27</v>
      </c>
      <c r="F727" s="3">
        <v>725</v>
      </c>
      <c r="G727" s="3">
        <v>136</v>
      </c>
      <c r="H727" s="19">
        <f t="shared" si="177"/>
        <v>7.3888888888888893</v>
      </c>
      <c r="I727" s="27">
        <v>26.6</v>
      </c>
      <c r="J727" s="32">
        <f t="shared" si="171"/>
        <v>0.8194444444444442</v>
      </c>
      <c r="K727" s="32">
        <f t="shared" si="172"/>
        <v>2.9499999999999993</v>
      </c>
      <c r="L727" s="32">
        <f t="shared" si="166"/>
        <v>184.40837999999999</v>
      </c>
      <c r="M727" s="32">
        <f t="shared" si="167"/>
        <v>27.069475725194156</v>
      </c>
      <c r="N727" s="32">
        <f t="shared" si="168"/>
        <v>1184.9166666666663</v>
      </c>
      <c r="O727" s="32">
        <f t="shared" si="180"/>
        <v>1396.3945223918604</v>
      </c>
      <c r="P727" s="39">
        <f t="shared" si="173"/>
        <v>10.317803971006525</v>
      </c>
      <c r="Q727" s="40">
        <f t="shared" si="169"/>
        <v>10.317803971006525</v>
      </c>
      <c r="R727" s="40" t="str">
        <f t="shared" si="170"/>
        <v>0</v>
      </c>
      <c r="S727" s="39">
        <f t="shared" si="178"/>
        <v>1890.6947005099878</v>
      </c>
      <c r="T727" s="39">
        <f t="shared" si="179"/>
        <v>845.63620996813745</v>
      </c>
      <c r="U727" s="39">
        <f t="shared" si="174"/>
        <v>0.52519297236388551</v>
      </c>
      <c r="V727" s="39">
        <f t="shared" si="175"/>
        <v>0.23489894721337151</v>
      </c>
      <c r="W727" s="39">
        <f t="shared" si="176"/>
        <v>0.17617421041002862</v>
      </c>
    </row>
    <row r="728" spans="5:23" x14ac:dyDescent="0.3">
      <c r="E728" s="3" t="s">
        <v>27</v>
      </c>
      <c r="F728" s="3">
        <v>726</v>
      </c>
      <c r="G728" s="3">
        <v>137</v>
      </c>
      <c r="H728" s="19">
        <f t="shared" si="177"/>
        <v>8.3055555555555554</v>
      </c>
      <c r="I728" s="27">
        <v>29.9</v>
      </c>
      <c r="J728" s="32">
        <f t="shared" si="171"/>
        <v>1.1388888888888882</v>
      </c>
      <c r="K728" s="32">
        <f t="shared" si="172"/>
        <v>4.0999999999999979</v>
      </c>
      <c r="L728" s="32">
        <f t="shared" si="166"/>
        <v>184.40837999999999</v>
      </c>
      <c r="M728" s="32">
        <f t="shared" si="167"/>
        <v>34.202586343321869</v>
      </c>
      <c r="N728" s="32">
        <f t="shared" si="168"/>
        <v>1646.8333333333323</v>
      </c>
      <c r="O728" s="32">
        <f t="shared" si="180"/>
        <v>1865.4442996766543</v>
      </c>
      <c r="P728" s="39">
        <f t="shared" si="173"/>
        <v>15.49355126675888</v>
      </c>
      <c r="Q728" s="40">
        <f t="shared" si="169"/>
        <v>15.49355126675888</v>
      </c>
      <c r="R728" s="40" t="str">
        <f t="shared" si="170"/>
        <v>0</v>
      </c>
      <c r="S728" s="39">
        <f t="shared" si="178"/>
        <v>1906.1882517767467</v>
      </c>
      <c r="T728" s="39">
        <f t="shared" si="179"/>
        <v>845.63620996813745</v>
      </c>
      <c r="U728" s="39">
        <f t="shared" si="174"/>
        <v>0.5294967366046518</v>
      </c>
      <c r="V728" s="39">
        <f t="shared" si="175"/>
        <v>0.23489894721337151</v>
      </c>
      <c r="W728" s="39">
        <f t="shared" si="176"/>
        <v>0.17617421041002862</v>
      </c>
    </row>
    <row r="729" spans="5:23" x14ac:dyDescent="0.3">
      <c r="E729" s="3" t="s">
        <v>27</v>
      </c>
      <c r="F729" s="3">
        <v>727</v>
      </c>
      <c r="G729" s="3">
        <v>138</v>
      </c>
      <c r="H729" s="19">
        <f t="shared" si="177"/>
        <v>9.6666666666666661</v>
      </c>
      <c r="I729" s="27">
        <v>34.799999999999997</v>
      </c>
      <c r="J729" s="32">
        <f t="shared" si="171"/>
        <v>1.0972222222222221</v>
      </c>
      <c r="K729" s="32">
        <f t="shared" si="172"/>
        <v>3.9499999999999993</v>
      </c>
      <c r="L729" s="32">
        <f t="shared" si="166"/>
        <v>184.40837999999999</v>
      </c>
      <c r="M729" s="32">
        <f t="shared" si="167"/>
        <v>46.331361131549443</v>
      </c>
      <c r="N729" s="32">
        <f t="shared" si="168"/>
        <v>1586.5833333333333</v>
      </c>
      <c r="O729" s="32">
        <f t="shared" si="180"/>
        <v>1817.3230744648827</v>
      </c>
      <c r="P729" s="39">
        <f t="shared" si="173"/>
        <v>17.567456386493866</v>
      </c>
      <c r="Q729" s="40">
        <f t="shared" si="169"/>
        <v>17.567456386493866</v>
      </c>
      <c r="R729" s="40" t="str">
        <f t="shared" si="170"/>
        <v>0</v>
      </c>
      <c r="S729" s="39">
        <f t="shared" si="178"/>
        <v>1923.7557081632406</v>
      </c>
      <c r="T729" s="39">
        <f t="shared" si="179"/>
        <v>845.63620996813745</v>
      </c>
      <c r="U729" s="39">
        <f t="shared" si="174"/>
        <v>0.53437658560090007</v>
      </c>
      <c r="V729" s="39">
        <f t="shared" si="175"/>
        <v>0.23489894721337151</v>
      </c>
      <c r="W729" s="39">
        <f t="shared" si="176"/>
        <v>0.17617421041002862</v>
      </c>
    </row>
    <row r="730" spans="5:23" x14ac:dyDescent="0.3">
      <c r="E730" s="3" t="s">
        <v>27</v>
      </c>
      <c r="F730" s="3">
        <v>728</v>
      </c>
      <c r="G730" s="3">
        <v>139</v>
      </c>
      <c r="H730" s="19">
        <f t="shared" si="177"/>
        <v>10.5</v>
      </c>
      <c r="I730" s="27">
        <v>37.799999999999997</v>
      </c>
      <c r="J730" s="32">
        <f t="shared" si="171"/>
        <v>0.75000000000000078</v>
      </c>
      <c r="K730" s="32">
        <f t="shared" si="172"/>
        <v>2.7000000000000028</v>
      </c>
      <c r="L730" s="32">
        <f t="shared" si="166"/>
        <v>184.40837999999999</v>
      </c>
      <c r="M730" s="32">
        <f t="shared" si="167"/>
        <v>54.663844331486253</v>
      </c>
      <c r="N730" s="32">
        <f t="shared" si="168"/>
        <v>1084.5000000000011</v>
      </c>
      <c r="O730" s="32">
        <f t="shared" si="180"/>
        <v>1323.5722243314874</v>
      </c>
      <c r="P730" s="39">
        <f t="shared" si="173"/>
        <v>13.897508355480618</v>
      </c>
      <c r="Q730" s="40">
        <f t="shared" si="169"/>
        <v>13.897508355480618</v>
      </c>
      <c r="R730" s="40" t="str">
        <f t="shared" si="170"/>
        <v>0</v>
      </c>
      <c r="S730" s="39">
        <f t="shared" si="178"/>
        <v>1937.6532165187211</v>
      </c>
      <c r="T730" s="39">
        <f t="shared" si="179"/>
        <v>845.63620996813745</v>
      </c>
      <c r="U730" s="39">
        <f t="shared" si="174"/>
        <v>0.53823700458853374</v>
      </c>
      <c r="V730" s="39">
        <f t="shared" si="175"/>
        <v>0.23489894721337151</v>
      </c>
      <c r="W730" s="39">
        <f t="shared" si="176"/>
        <v>0.17617421041002862</v>
      </c>
    </row>
    <row r="731" spans="5:23" x14ac:dyDescent="0.3">
      <c r="E731" s="3" t="s">
        <v>27</v>
      </c>
      <c r="F731" s="3">
        <v>729</v>
      </c>
      <c r="G731" s="3">
        <v>140</v>
      </c>
      <c r="H731" s="19">
        <f t="shared" si="177"/>
        <v>11.166666666666668</v>
      </c>
      <c r="I731" s="27">
        <v>40.200000000000003</v>
      </c>
      <c r="J731" s="32">
        <f t="shared" si="171"/>
        <v>0.52777777777777835</v>
      </c>
      <c r="K731" s="32">
        <f t="shared" si="172"/>
        <v>1.9000000000000021</v>
      </c>
      <c r="L731" s="32">
        <f t="shared" si="166"/>
        <v>184.40837999999999</v>
      </c>
      <c r="M731" s="32">
        <f t="shared" si="167"/>
        <v>61.825648073580709</v>
      </c>
      <c r="N731" s="32">
        <f t="shared" si="168"/>
        <v>763.16666666666754</v>
      </c>
      <c r="O731" s="32">
        <f t="shared" si="180"/>
        <v>1009.4006947402482</v>
      </c>
      <c r="P731" s="39">
        <f t="shared" si="173"/>
        <v>11.271641091266106</v>
      </c>
      <c r="Q731" s="40">
        <f t="shared" si="169"/>
        <v>11.271641091266106</v>
      </c>
      <c r="R731" s="40" t="str">
        <f t="shared" si="170"/>
        <v>0</v>
      </c>
      <c r="S731" s="39">
        <f t="shared" si="178"/>
        <v>1948.9248576099872</v>
      </c>
      <c r="T731" s="39">
        <f t="shared" si="179"/>
        <v>845.63620996813745</v>
      </c>
      <c r="U731" s="39">
        <f t="shared" si="174"/>
        <v>0.54136801600277418</v>
      </c>
      <c r="V731" s="39">
        <f t="shared" si="175"/>
        <v>0.23489894721337151</v>
      </c>
      <c r="W731" s="39">
        <f t="shared" si="176"/>
        <v>0.17617421041002862</v>
      </c>
    </row>
    <row r="732" spans="5:23" x14ac:dyDescent="0.3">
      <c r="E732" s="3" t="s">
        <v>27</v>
      </c>
      <c r="F732" s="3">
        <v>730</v>
      </c>
      <c r="G732" s="3">
        <v>141</v>
      </c>
      <c r="H732" s="19">
        <f t="shared" si="177"/>
        <v>11.555555555555557</v>
      </c>
      <c r="I732" s="27">
        <v>41.6</v>
      </c>
      <c r="J732" s="32">
        <f t="shared" si="171"/>
        <v>0.23611111111111052</v>
      </c>
      <c r="K732" s="32">
        <f t="shared" si="172"/>
        <v>0.84999999999999787</v>
      </c>
      <c r="L732" s="32">
        <f t="shared" si="166"/>
        <v>184.40837999999999</v>
      </c>
      <c r="M732" s="32">
        <f t="shared" si="167"/>
        <v>66.206896815806431</v>
      </c>
      <c r="N732" s="32">
        <f t="shared" si="168"/>
        <v>341.41666666666583</v>
      </c>
      <c r="O732" s="32">
        <f t="shared" si="180"/>
        <v>592.03194348247223</v>
      </c>
      <c r="P732" s="39">
        <f t="shared" si="173"/>
        <v>6.8412580135752359</v>
      </c>
      <c r="Q732" s="40">
        <f t="shared" si="169"/>
        <v>6.8412580135752359</v>
      </c>
      <c r="R732" s="40" t="str">
        <f t="shared" si="170"/>
        <v>0</v>
      </c>
      <c r="S732" s="39">
        <f t="shared" si="178"/>
        <v>1955.7661156235624</v>
      </c>
      <c r="T732" s="39">
        <f t="shared" si="179"/>
        <v>845.63620996813745</v>
      </c>
      <c r="U732" s="39">
        <f t="shared" si="174"/>
        <v>0.54326836545098955</v>
      </c>
      <c r="V732" s="39">
        <f t="shared" si="175"/>
        <v>0.23489894721337151</v>
      </c>
      <c r="W732" s="39">
        <f t="shared" si="176"/>
        <v>0.17617421041002862</v>
      </c>
    </row>
    <row r="733" spans="5:23" x14ac:dyDescent="0.3">
      <c r="E733" s="3" t="s">
        <v>27</v>
      </c>
      <c r="F733" s="3">
        <v>731</v>
      </c>
      <c r="G733" s="3">
        <v>142</v>
      </c>
      <c r="H733" s="19">
        <f t="shared" si="177"/>
        <v>11.638888888888889</v>
      </c>
      <c r="I733" s="27">
        <v>41.9</v>
      </c>
      <c r="J733" s="32">
        <f t="shared" si="171"/>
        <v>5.5555555555555358E-2</v>
      </c>
      <c r="K733" s="32">
        <f t="shared" si="172"/>
        <v>0.19999999999999929</v>
      </c>
      <c r="L733" s="32">
        <f t="shared" si="166"/>
        <v>184.40837999999999</v>
      </c>
      <c r="M733" s="32">
        <f t="shared" si="167"/>
        <v>67.165247156295024</v>
      </c>
      <c r="N733" s="32">
        <f t="shared" si="168"/>
        <v>80.333333333333044</v>
      </c>
      <c r="O733" s="32">
        <f t="shared" si="180"/>
        <v>331.90696048962803</v>
      </c>
      <c r="P733" s="39">
        <f t="shared" si="173"/>
        <v>3.8630282345876155</v>
      </c>
      <c r="Q733" s="40">
        <f t="shared" si="169"/>
        <v>3.8630282345876155</v>
      </c>
      <c r="R733" s="40" t="str">
        <f t="shared" si="170"/>
        <v>0</v>
      </c>
      <c r="S733" s="39">
        <f t="shared" si="178"/>
        <v>1959.62914385815</v>
      </c>
      <c r="T733" s="39">
        <f t="shared" si="179"/>
        <v>845.63620996813745</v>
      </c>
      <c r="U733" s="39">
        <f t="shared" si="174"/>
        <v>0.54434142884948611</v>
      </c>
      <c r="V733" s="39">
        <f t="shared" si="175"/>
        <v>0.23489894721337151</v>
      </c>
      <c r="W733" s="39">
        <f t="shared" si="176"/>
        <v>0.17617421041002862</v>
      </c>
    </row>
    <row r="734" spans="5:23" x14ac:dyDescent="0.3">
      <c r="E734" s="3" t="s">
        <v>27</v>
      </c>
      <c r="F734" s="3">
        <v>732</v>
      </c>
      <c r="G734" s="3">
        <v>143</v>
      </c>
      <c r="H734" s="19">
        <f t="shared" si="177"/>
        <v>11.666666666666668</v>
      </c>
      <c r="I734" s="27">
        <v>42</v>
      </c>
      <c r="J734" s="32">
        <f t="shared" si="171"/>
        <v>4.1666666666667261E-2</v>
      </c>
      <c r="K734" s="32">
        <f t="shared" si="172"/>
        <v>0.15000000000000213</v>
      </c>
      <c r="L734" s="32">
        <f t="shared" si="166"/>
        <v>184.40837999999999</v>
      </c>
      <c r="M734" s="32">
        <f t="shared" si="167"/>
        <v>67.48622756973613</v>
      </c>
      <c r="N734" s="32">
        <f t="shared" si="168"/>
        <v>60.25000000000086</v>
      </c>
      <c r="O734" s="32">
        <f t="shared" si="180"/>
        <v>312.14460756973699</v>
      </c>
      <c r="P734" s="39">
        <f t="shared" si="173"/>
        <v>3.6416870883135983</v>
      </c>
      <c r="Q734" s="40">
        <f t="shared" si="169"/>
        <v>3.6416870883135983</v>
      </c>
      <c r="R734" s="40" t="str">
        <f t="shared" si="170"/>
        <v>0</v>
      </c>
      <c r="S734" s="39">
        <f t="shared" si="178"/>
        <v>1963.2708309464635</v>
      </c>
      <c r="T734" s="39">
        <f t="shared" si="179"/>
        <v>845.63620996813745</v>
      </c>
      <c r="U734" s="39">
        <f t="shared" si="174"/>
        <v>0.54535300859623992</v>
      </c>
      <c r="V734" s="39">
        <f t="shared" si="175"/>
        <v>0.23489894721337151</v>
      </c>
      <c r="W734" s="39">
        <f t="shared" si="176"/>
        <v>0.17617421041002862</v>
      </c>
    </row>
    <row r="735" spans="5:23" x14ac:dyDescent="0.3">
      <c r="E735" s="3" t="s">
        <v>27</v>
      </c>
      <c r="F735" s="3">
        <v>733</v>
      </c>
      <c r="G735" s="3">
        <v>144</v>
      </c>
      <c r="H735" s="19">
        <f t="shared" si="177"/>
        <v>11.722222222222223</v>
      </c>
      <c r="I735" s="27">
        <v>42.2</v>
      </c>
      <c r="J735" s="32">
        <f t="shared" si="171"/>
        <v>5.5555555555555358E-2</v>
      </c>
      <c r="K735" s="32">
        <f t="shared" si="172"/>
        <v>0.19999999999999929</v>
      </c>
      <c r="L735" s="32">
        <f t="shared" si="166"/>
        <v>184.40837999999999</v>
      </c>
      <c r="M735" s="32">
        <f t="shared" si="167"/>
        <v>68.13048384653564</v>
      </c>
      <c r="N735" s="32">
        <f t="shared" si="168"/>
        <v>80.333333333333044</v>
      </c>
      <c r="O735" s="32">
        <f t="shared" si="180"/>
        <v>332.87219717986869</v>
      </c>
      <c r="P735" s="39">
        <f t="shared" si="173"/>
        <v>3.9020018669417946</v>
      </c>
      <c r="Q735" s="40">
        <f t="shared" si="169"/>
        <v>3.9020018669417946</v>
      </c>
      <c r="R735" s="40" t="str">
        <f t="shared" si="170"/>
        <v>0</v>
      </c>
      <c r="S735" s="39">
        <f t="shared" si="178"/>
        <v>1967.1728328134054</v>
      </c>
      <c r="T735" s="39">
        <f t="shared" si="179"/>
        <v>845.63620996813745</v>
      </c>
      <c r="U735" s="39">
        <f t="shared" si="174"/>
        <v>0.54643689800372364</v>
      </c>
      <c r="V735" s="39">
        <f t="shared" si="175"/>
        <v>0.23489894721337151</v>
      </c>
      <c r="W735" s="39">
        <f t="shared" si="176"/>
        <v>0.17617421041002862</v>
      </c>
    </row>
    <row r="736" spans="5:23" x14ac:dyDescent="0.3">
      <c r="E736" s="3" t="s">
        <v>27</v>
      </c>
      <c r="F736" s="3">
        <v>734</v>
      </c>
      <c r="G736" s="3">
        <v>145</v>
      </c>
      <c r="H736" s="19">
        <f t="shared" si="177"/>
        <v>11.777777777777779</v>
      </c>
      <c r="I736" s="27">
        <v>42.4</v>
      </c>
      <c r="J736" s="32">
        <f t="shared" si="171"/>
        <v>6.9444444444444448E-2</v>
      </c>
      <c r="K736" s="32">
        <f t="shared" si="172"/>
        <v>0.25</v>
      </c>
      <c r="L736" s="32">
        <f t="shared" si="166"/>
        <v>184.40837999999999</v>
      </c>
      <c r="M736" s="32">
        <f t="shared" si="167"/>
        <v>68.777800723224956</v>
      </c>
      <c r="N736" s="32">
        <f t="shared" si="168"/>
        <v>100.41666666666667</v>
      </c>
      <c r="O736" s="32">
        <f t="shared" si="180"/>
        <v>353.60284738989162</v>
      </c>
      <c r="P736" s="39">
        <f t="shared" si="173"/>
        <v>4.1646557581476129</v>
      </c>
      <c r="Q736" s="40">
        <f t="shared" si="169"/>
        <v>4.1646557581476129</v>
      </c>
      <c r="R736" s="40" t="str">
        <f t="shared" si="170"/>
        <v>0</v>
      </c>
      <c r="S736" s="39">
        <f t="shared" si="178"/>
        <v>1971.337488571553</v>
      </c>
      <c r="T736" s="39">
        <f t="shared" si="179"/>
        <v>845.63620996813745</v>
      </c>
      <c r="U736" s="39">
        <f t="shared" si="174"/>
        <v>0.54759374682543138</v>
      </c>
      <c r="V736" s="39">
        <f t="shared" si="175"/>
        <v>0.23489894721337151</v>
      </c>
      <c r="W736" s="39">
        <f t="shared" si="176"/>
        <v>0.17617421041002862</v>
      </c>
    </row>
    <row r="737" spans="5:23" x14ac:dyDescent="0.3">
      <c r="E737" s="3" t="s">
        <v>27</v>
      </c>
      <c r="F737" s="3">
        <v>735</v>
      </c>
      <c r="G737" s="3">
        <v>146</v>
      </c>
      <c r="H737" s="19">
        <f t="shared" si="177"/>
        <v>11.861111111111112</v>
      </c>
      <c r="I737" s="27">
        <v>42.7</v>
      </c>
      <c r="J737" s="32">
        <f t="shared" si="171"/>
        <v>9.7222222222222612E-2</v>
      </c>
      <c r="K737" s="32">
        <f t="shared" si="172"/>
        <v>0.35000000000000142</v>
      </c>
      <c r="L737" s="32">
        <f t="shared" si="166"/>
        <v>184.40837999999999</v>
      </c>
      <c r="M737" s="32">
        <f t="shared" si="167"/>
        <v>69.754514663052262</v>
      </c>
      <c r="N737" s="32">
        <f t="shared" si="168"/>
        <v>140.58333333333391</v>
      </c>
      <c r="O737" s="32">
        <f t="shared" si="180"/>
        <v>394.74622799638621</v>
      </c>
      <c r="P737" s="39">
        <f t="shared" si="173"/>
        <v>4.6821288709571371</v>
      </c>
      <c r="Q737" s="40">
        <f t="shared" si="169"/>
        <v>4.6821288709571371</v>
      </c>
      <c r="R737" s="40" t="str">
        <f t="shared" si="170"/>
        <v>0</v>
      </c>
      <c r="S737" s="39">
        <f t="shared" si="178"/>
        <v>1976.01961744251</v>
      </c>
      <c r="T737" s="39">
        <f t="shared" si="179"/>
        <v>845.63620996813745</v>
      </c>
      <c r="U737" s="39">
        <f t="shared" si="174"/>
        <v>0.54889433817847499</v>
      </c>
      <c r="V737" s="39">
        <f t="shared" si="175"/>
        <v>0.23489894721337151</v>
      </c>
      <c r="W737" s="39">
        <f t="shared" si="176"/>
        <v>0.17617421041002862</v>
      </c>
    </row>
    <row r="738" spans="5:23" x14ac:dyDescent="0.3">
      <c r="E738" s="3" t="s">
        <v>27</v>
      </c>
      <c r="F738" s="3">
        <v>736</v>
      </c>
      <c r="G738" s="3">
        <v>147</v>
      </c>
      <c r="H738" s="19">
        <f t="shared" si="177"/>
        <v>11.972222222222223</v>
      </c>
      <c r="I738" s="27">
        <v>43.1</v>
      </c>
      <c r="J738" s="32">
        <f t="shared" si="171"/>
        <v>0.1388888888888889</v>
      </c>
      <c r="K738" s="32">
        <f t="shared" si="172"/>
        <v>0.5</v>
      </c>
      <c r="L738" s="32">
        <f t="shared" si="166"/>
        <v>184.40837999999999</v>
      </c>
      <c r="M738" s="32">
        <f t="shared" si="167"/>
        <v>71.067512015769566</v>
      </c>
      <c r="N738" s="32">
        <f t="shared" si="168"/>
        <v>200.83333333333334</v>
      </c>
      <c r="O738" s="32">
        <f t="shared" si="180"/>
        <v>456.30922534910292</v>
      </c>
      <c r="P738" s="39">
        <f t="shared" si="173"/>
        <v>5.4630354479295384</v>
      </c>
      <c r="Q738" s="40">
        <f t="shared" si="169"/>
        <v>5.4630354479295384</v>
      </c>
      <c r="R738" s="40" t="str">
        <f t="shared" si="170"/>
        <v>0</v>
      </c>
      <c r="S738" s="39">
        <f t="shared" si="178"/>
        <v>1981.4826528904396</v>
      </c>
      <c r="T738" s="39">
        <f t="shared" si="179"/>
        <v>845.63620996813745</v>
      </c>
      <c r="U738" s="39">
        <f t="shared" si="174"/>
        <v>0.55041184802512211</v>
      </c>
      <c r="V738" s="39">
        <f t="shared" si="175"/>
        <v>0.23489894721337151</v>
      </c>
      <c r="W738" s="39">
        <f t="shared" si="176"/>
        <v>0.17617421041002862</v>
      </c>
    </row>
    <row r="739" spans="5:23" x14ac:dyDescent="0.3">
      <c r="E739" s="3" t="s">
        <v>27</v>
      </c>
      <c r="F739" s="3">
        <v>737</v>
      </c>
      <c r="G739" s="3">
        <v>148</v>
      </c>
      <c r="H739" s="19">
        <f t="shared" si="177"/>
        <v>12.138888888888891</v>
      </c>
      <c r="I739" s="27">
        <v>43.7</v>
      </c>
      <c r="J739" s="32">
        <f t="shared" si="171"/>
        <v>0.12499999999999981</v>
      </c>
      <c r="K739" s="32">
        <f t="shared" si="172"/>
        <v>0.44999999999999929</v>
      </c>
      <c r="L739" s="32">
        <f t="shared" si="166"/>
        <v>184.40837999999999</v>
      </c>
      <c r="M739" s="32">
        <f t="shared" si="167"/>
        <v>73.059962544018944</v>
      </c>
      <c r="N739" s="32">
        <f t="shared" si="168"/>
        <v>180.74999999999972</v>
      </c>
      <c r="O739" s="32">
        <f t="shared" si="180"/>
        <v>438.21834254401864</v>
      </c>
      <c r="P739" s="39">
        <f t="shared" si="173"/>
        <v>5.3194837692148944</v>
      </c>
      <c r="Q739" s="40">
        <f t="shared" si="169"/>
        <v>5.3194837692148944</v>
      </c>
      <c r="R739" s="40" t="str">
        <f t="shared" si="170"/>
        <v>0</v>
      </c>
      <c r="S739" s="39">
        <f t="shared" si="178"/>
        <v>1986.8021366596545</v>
      </c>
      <c r="T739" s="39">
        <f t="shared" si="179"/>
        <v>845.63620996813745</v>
      </c>
      <c r="U739" s="39">
        <f t="shared" si="174"/>
        <v>0.55188948240545954</v>
      </c>
      <c r="V739" s="39">
        <f t="shared" si="175"/>
        <v>0.23489894721337151</v>
      </c>
      <c r="W739" s="39">
        <f t="shared" si="176"/>
        <v>0.17617421041002862</v>
      </c>
    </row>
    <row r="740" spans="5:23" x14ac:dyDescent="0.3">
      <c r="E740" s="3" t="s">
        <v>27</v>
      </c>
      <c r="F740" s="3">
        <v>738</v>
      </c>
      <c r="G740" s="3">
        <v>149</v>
      </c>
      <c r="H740" s="19">
        <f t="shared" si="177"/>
        <v>12.222222222222223</v>
      </c>
      <c r="I740" s="27">
        <v>44</v>
      </c>
      <c r="J740" s="32">
        <f t="shared" si="171"/>
        <v>5.5555555555555358E-2</v>
      </c>
      <c r="K740" s="32">
        <f t="shared" si="172"/>
        <v>0.19999999999999929</v>
      </c>
      <c r="L740" s="32">
        <f t="shared" si="166"/>
        <v>184.40837999999999</v>
      </c>
      <c r="M740" s="32">
        <f t="shared" si="167"/>
        <v>74.066517332771625</v>
      </c>
      <c r="N740" s="32">
        <f t="shared" si="168"/>
        <v>80.333333333333044</v>
      </c>
      <c r="O740" s="32">
        <f t="shared" si="180"/>
        <v>338.80823066610463</v>
      </c>
      <c r="P740" s="39">
        <f t="shared" si="173"/>
        <v>4.1409894859190572</v>
      </c>
      <c r="Q740" s="40">
        <f t="shared" si="169"/>
        <v>4.1409894859190572</v>
      </c>
      <c r="R740" s="40" t="str">
        <f t="shared" si="170"/>
        <v>0</v>
      </c>
      <c r="S740" s="39">
        <f t="shared" si="178"/>
        <v>1990.9431261455736</v>
      </c>
      <c r="T740" s="39">
        <f t="shared" si="179"/>
        <v>845.63620996813745</v>
      </c>
      <c r="U740" s="39">
        <f t="shared" si="174"/>
        <v>0.55303975726265941</v>
      </c>
      <c r="V740" s="39">
        <f t="shared" si="175"/>
        <v>0.23489894721337151</v>
      </c>
      <c r="W740" s="39">
        <f t="shared" si="176"/>
        <v>0.17617421041002862</v>
      </c>
    </row>
    <row r="741" spans="5:23" x14ac:dyDescent="0.3">
      <c r="E741" s="3" t="s">
        <v>27</v>
      </c>
      <c r="F741" s="3">
        <v>739</v>
      </c>
      <c r="G741" s="3">
        <v>150</v>
      </c>
      <c r="H741" s="19">
        <f t="shared" si="177"/>
        <v>12.250000000000002</v>
      </c>
      <c r="I741" s="27">
        <v>44.1</v>
      </c>
      <c r="J741" s="32">
        <f t="shared" si="171"/>
        <v>0.18055555555555516</v>
      </c>
      <c r="K741" s="32">
        <f t="shared" si="172"/>
        <v>0.64999999999999858</v>
      </c>
      <c r="L741" s="32">
        <f t="shared" si="166"/>
        <v>184.40837999999999</v>
      </c>
      <c r="M741" s="32">
        <f t="shared" si="167"/>
        <v>74.403565895634102</v>
      </c>
      <c r="N741" s="32">
        <f t="shared" si="168"/>
        <v>261.08333333333275</v>
      </c>
      <c r="O741" s="32">
        <f t="shared" si="180"/>
        <v>519.89527922896684</v>
      </c>
      <c r="P741" s="39">
        <f t="shared" si="173"/>
        <v>6.3687171705548442</v>
      </c>
      <c r="Q741" s="40">
        <f t="shared" si="169"/>
        <v>6.3687171705548442</v>
      </c>
      <c r="R741" s="40" t="str">
        <f t="shared" si="170"/>
        <v>0</v>
      </c>
      <c r="S741" s="39">
        <f t="shared" si="178"/>
        <v>1997.3118433161285</v>
      </c>
      <c r="T741" s="39">
        <f t="shared" si="179"/>
        <v>845.63620996813745</v>
      </c>
      <c r="U741" s="39">
        <f t="shared" si="174"/>
        <v>0.55480884536559116</v>
      </c>
      <c r="V741" s="39">
        <f t="shared" si="175"/>
        <v>0.23489894721337151</v>
      </c>
      <c r="W741" s="39">
        <f t="shared" si="176"/>
        <v>0.17617421041002862</v>
      </c>
    </row>
    <row r="742" spans="5:23" x14ac:dyDescent="0.3">
      <c r="E742" s="3" t="s">
        <v>27</v>
      </c>
      <c r="F742" s="3">
        <v>740</v>
      </c>
      <c r="G742" s="3">
        <v>151</v>
      </c>
      <c r="H742" s="19">
        <f t="shared" si="177"/>
        <v>12.583333333333334</v>
      </c>
      <c r="I742" s="27">
        <v>45.3</v>
      </c>
      <c r="J742" s="32">
        <f t="shared" si="171"/>
        <v>0.31944444444444403</v>
      </c>
      <c r="K742" s="32">
        <f t="shared" si="172"/>
        <v>1.1499999999999986</v>
      </c>
      <c r="L742" s="32">
        <f t="shared" si="166"/>
        <v>184.40837999999999</v>
      </c>
      <c r="M742" s="32">
        <f t="shared" si="167"/>
        <v>78.507830347834357</v>
      </c>
      <c r="N742" s="32">
        <f t="shared" si="168"/>
        <v>461.91666666666606</v>
      </c>
      <c r="O742" s="32">
        <f t="shared" si="180"/>
        <v>724.83287701450035</v>
      </c>
      <c r="P742" s="39">
        <f t="shared" si="173"/>
        <v>9.1208137024324625</v>
      </c>
      <c r="Q742" s="40">
        <f t="shared" si="169"/>
        <v>9.1208137024324625</v>
      </c>
      <c r="R742" s="40" t="str">
        <f t="shared" si="170"/>
        <v>0</v>
      </c>
      <c r="S742" s="39">
        <f t="shared" si="178"/>
        <v>2006.432657018561</v>
      </c>
      <c r="T742" s="39">
        <f t="shared" si="179"/>
        <v>845.63620996813745</v>
      </c>
      <c r="U742" s="39">
        <f t="shared" si="174"/>
        <v>0.55734240472737817</v>
      </c>
      <c r="V742" s="39">
        <f t="shared" si="175"/>
        <v>0.23489894721337151</v>
      </c>
      <c r="W742" s="39">
        <f t="shared" si="176"/>
        <v>0.17617421041002862</v>
      </c>
    </row>
    <row r="743" spans="5:23" x14ac:dyDescent="0.3">
      <c r="E743" s="3" t="s">
        <v>27</v>
      </c>
      <c r="F743" s="3">
        <v>741</v>
      </c>
      <c r="G743" s="3">
        <v>152</v>
      </c>
      <c r="H743" s="19">
        <f t="shared" si="177"/>
        <v>12.888888888888889</v>
      </c>
      <c r="I743" s="27">
        <v>46.4</v>
      </c>
      <c r="J743" s="32">
        <f t="shared" si="171"/>
        <v>0.26388888888888967</v>
      </c>
      <c r="K743" s="32">
        <f t="shared" si="172"/>
        <v>0.95000000000000284</v>
      </c>
      <c r="L743" s="32">
        <f t="shared" si="166"/>
        <v>184.40837999999999</v>
      </c>
      <c r="M743" s="32">
        <f t="shared" si="167"/>
        <v>82.366864233865698</v>
      </c>
      <c r="N743" s="32">
        <f t="shared" si="168"/>
        <v>381.58333333333445</v>
      </c>
      <c r="O743" s="32">
        <f t="shared" si="180"/>
        <v>648.3585775672002</v>
      </c>
      <c r="P743" s="39">
        <f t="shared" si="173"/>
        <v>8.3566216664216917</v>
      </c>
      <c r="Q743" s="40">
        <f t="shared" si="169"/>
        <v>8.3566216664216917</v>
      </c>
      <c r="R743" s="40" t="str">
        <f t="shared" si="170"/>
        <v>0</v>
      </c>
      <c r="S743" s="39">
        <f t="shared" si="178"/>
        <v>2014.7892786849827</v>
      </c>
      <c r="T743" s="39">
        <f t="shared" si="179"/>
        <v>845.63620996813745</v>
      </c>
      <c r="U743" s="39">
        <f t="shared" si="174"/>
        <v>0.55966368852360637</v>
      </c>
      <c r="V743" s="39">
        <f t="shared" si="175"/>
        <v>0.23489894721337151</v>
      </c>
      <c r="W743" s="39">
        <f t="shared" si="176"/>
        <v>0.17617421041002862</v>
      </c>
    </row>
    <row r="744" spans="5:23" x14ac:dyDescent="0.3">
      <c r="E744" s="3" t="s">
        <v>27</v>
      </c>
      <c r="F744" s="3">
        <v>742</v>
      </c>
      <c r="G744" s="3">
        <v>153</v>
      </c>
      <c r="H744" s="19">
        <f t="shared" si="177"/>
        <v>13.111111111111112</v>
      </c>
      <c r="I744" s="27">
        <v>47.2</v>
      </c>
      <c r="J744" s="32">
        <f t="shared" si="171"/>
        <v>0.12499999999999981</v>
      </c>
      <c r="K744" s="32">
        <f t="shared" si="172"/>
        <v>0.44999999999999929</v>
      </c>
      <c r="L744" s="32">
        <f t="shared" si="166"/>
        <v>184.40837999999999</v>
      </c>
      <c r="M744" s="32">
        <f t="shared" si="167"/>
        <v>85.231585730703486</v>
      </c>
      <c r="N744" s="32">
        <f t="shared" si="168"/>
        <v>180.74999999999972</v>
      </c>
      <c r="O744" s="32">
        <f t="shared" si="180"/>
        <v>450.38996573070318</v>
      </c>
      <c r="P744" s="39">
        <f t="shared" si="173"/>
        <v>5.905112884024776</v>
      </c>
      <c r="Q744" s="40">
        <f t="shared" si="169"/>
        <v>5.905112884024776</v>
      </c>
      <c r="R744" s="40" t="str">
        <f t="shared" si="170"/>
        <v>0</v>
      </c>
      <c r="S744" s="39">
        <f t="shared" si="178"/>
        <v>2020.6943915690074</v>
      </c>
      <c r="T744" s="39">
        <f t="shared" si="179"/>
        <v>845.63620996813745</v>
      </c>
      <c r="U744" s="39">
        <f t="shared" si="174"/>
        <v>0.56130399765805761</v>
      </c>
      <c r="V744" s="39">
        <f t="shared" si="175"/>
        <v>0.23489894721337151</v>
      </c>
      <c r="W744" s="39">
        <f t="shared" si="176"/>
        <v>0.17617421041002862</v>
      </c>
    </row>
    <row r="745" spans="5:23" x14ac:dyDescent="0.3">
      <c r="E745" s="3" t="s">
        <v>27</v>
      </c>
      <c r="F745" s="3">
        <v>743</v>
      </c>
      <c r="G745" s="3">
        <v>154</v>
      </c>
      <c r="H745" s="19">
        <f t="shared" si="177"/>
        <v>13.138888888888889</v>
      </c>
      <c r="I745" s="27">
        <v>47.3</v>
      </c>
      <c r="J745" s="32">
        <f t="shared" si="171"/>
        <v>2.7777777777777186E-2</v>
      </c>
      <c r="K745" s="32">
        <f t="shared" si="172"/>
        <v>9.9999999999997868E-2</v>
      </c>
      <c r="L745" s="32">
        <f t="shared" si="166"/>
        <v>184.40837999999999</v>
      </c>
      <c r="M745" s="32">
        <f t="shared" si="167"/>
        <v>85.593119092684191</v>
      </c>
      <c r="N745" s="32">
        <f t="shared" si="168"/>
        <v>40.166666666665812</v>
      </c>
      <c r="O745" s="32">
        <f t="shared" si="180"/>
        <v>310.16816575935002</v>
      </c>
      <c r="P745" s="39">
        <f t="shared" si="173"/>
        <v>4.0752650667825714</v>
      </c>
      <c r="Q745" s="40">
        <f t="shared" si="169"/>
        <v>4.0752650667825714</v>
      </c>
      <c r="R745" s="40" t="str">
        <f t="shared" si="170"/>
        <v>0</v>
      </c>
      <c r="S745" s="39">
        <f t="shared" si="178"/>
        <v>2024.7696566357899</v>
      </c>
      <c r="T745" s="39">
        <f t="shared" si="179"/>
        <v>845.63620996813745</v>
      </c>
      <c r="U745" s="39">
        <f t="shared" si="174"/>
        <v>0.56243601573216384</v>
      </c>
      <c r="V745" s="39">
        <f t="shared" si="175"/>
        <v>0.23489894721337151</v>
      </c>
      <c r="W745" s="39">
        <f t="shared" si="176"/>
        <v>0.17617421041002862</v>
      </c>
    </row>
    <row r="746" spans="5:23" x14ac:dyDescent="0.3">
      <c r="E746" s="3" t="s">
        <v>27</v>
      </c>
      <c r="F746" s="3">
        <v>744</v>
      </c>
      <c r="G746" s="3">
        <v>155</v>
      </c>
      <c r="H746" s="19">
        <f t="shared" si="177"/>
        <v>13.166666666666666</v>
      </c>
      <c r="I746" s="27">
        <v>47.4</v>
      </c>
      <c r="J746" s="32">
        <f t="shared" si="171"/>
        <v>1.3888888888889086E-2</v>
      </c>
      <c r="K746" s="32">
        <f t="shared" si="172"/>
        <v>5.0000000000000711E-2</v>
      </c>
      <c r="L746" s="32">
        <f t="shared" si="166"/>
        <v>184.40837999999999</v>
      </c>
      <c r="M746" s="32">
        <f t="shared" si="167"/>
        <v>85.955417604637361</v>
      </c>
      <c r="N746" s="32">
        <f t="shared" si="168"/>
        <v>20.08333333333362</v>
      </c>
      <c r="O746" s="32">
        <f t="shared" si="180"/>
        <v>290.44713093797094</v>
      </c>
      <c r="P746" s="39">
        <f t="shared" si="173"/>
        <v>3.8242205573499506</v>
      </c>
      <c r="Q746" s="40">
        <f t="shared" si="169"/>
        <v>3.8242205573499506</v>
      </c>
      <c r="R746" s="40" t="str">
        <f t="shared" si="170"/>
        <v>0</v>
      </c>
      <c r="S746" s="39">
        <f t="shared" si="178"/>
        <v>2028.5938771931399</v>
      </c>
      <c r="T746" s="39">
        <f t="shared" si="179"/>
        <v>845.63620996813745</v>
      </c>
      <c r="U746" s="39">
        <f t="shared" si="174"/>
        <v>0.56349829922031669</v>
      </c>
      <c r="V746" s="39">
        <f t="shared" si="175"/>
        <v>0.23489894721337151</v>
      </c>
      <c r="W746" s="39">
        <f t="shared" si="176"/>
        <v>0.17617421041002862</v>
      </c>
    </row>
    <row r="747" spans="5:23" x14ac:dyDescent="0.3">
      <c r="E747" s="3" t="s">
        <v>27</v>
      </c>
      <c r="F747" s="3">
        <v>745</v>
      </c>
      <c r="G747" s="3">
        <v>156</v>
      </c>
      <c r="H747" s="19">
        <f t="shared" si="177"/>
        <v>13.166666666666666</v>
      </c>
      <c r="I747" s="27">
        <v>47.4</v>
      </c>
      <c r="J747" s="32">
        <f t="shared" si="171"/>
        <v>1.3888888888889086E-2</v>
      </c>
      <c r="K747" s="32">
        <f t="shared" si="172"/>
        <v>5.0000000000000711E-2</v>
      </c>
      <c r="L747" s="32">
        <f t="shared" si="166"/>
        <v>184.40837999999999</v>
      </c>
      <c r="M747" s="32">
        <f t="shared" si="167"/>
        <v>85.955417604637361</v>
      </c>
      <c r="N747" s="32">
        <f t="shared" si="168"/>
        <v>20.08333333333362</v>
      </c>
      <c r="O747" s="32">
        <f t="shared" si="180"/>
        <v>290.44713093797094</v>
      </c>
      <c r="P747" s="39">
        <f t="shared" si="173"/>
        <v>3.8242205573499506</v>
      </c>
      <c r="Q747" s="40">
        <f t="shared" si="169"/>
        <v>3.8242205573499506</v>
      </c>
      <c r="R747" s="40" t="str">
        <f t="shared" si="170"/>
        <v>0</v>
      </c>
      <c r="S747" s="39">
        <f t="shared" si="178"/>
        <v>2032.4180977504898</v>
      </c>
      <c r="T747" s="39">
        <f t="shared" si="179"/>
        <v>845.63620996813745</v>
      </c>
      <c r="U747" s="39">
        <f t="shared" si="174"/>
        <v>0.56456058270846943</v>
      </c>
      <c r="V747" s="39">
        <f t="shared" si="175"/>
        <v>0.23489894721337151</v>
      </c>
      <c r="W747" s="39">
        <f t="shared" si="176"/>
        <v>0.17617421041002862</v>
      </c>
    </row>
    <row r="748" spans="5:23" x14ac:dyDescent="0.3">
      <c r="E748" s="3" t="s">
        <v>27</v>
      </c>
      <c r="F748" s="3">
        <v>746</v>
      </c>
      <c r="G748" s="3">
        <v>157</v>
      </c>
      <c r="H748" s="19">
        <f t="shared" si="177"/>
        <v>13.194444444444445</v>
      </c>
      <c r="I748" s="27">
        <v>47.5</v>
      </c>
      <c r="J748" s="32">
        <f t="shared" si="171"/>
        <v>6.9444444444444448E-2</v>
      </c>
      <c r="K748" s="32">
        <f t="shared" si="172"/>
        <v>0.25</v>
      </c>
      <c r="L748" s="32">
        <f t="shared" si="166"/>
        <v>184.40837999999999</v>
      </c>
      <c r="M748" s="32">
        <f t="shared" si="167"/>
        <v>86.318481266562983</v>
      </c>
      <c r="N748" s="32">
        <f t="shared" si="168"/>
        <v>100.41666666666667</v>
      </c>
      <c r="O748" s="32">
        <f t="shared" si="180"/>
        <v>371.14352793322968</v>
      </c>
      <c r="P748" s="39">
        <f t="shared" si="173"/>
        <v>4.8970326602301135</v>
      </c>
      <c r="Q748" s="40">
        <f t="shared" si="169"/>
        <v>4.8970326602301135</v>
      </c>
      <c r="R748" s="40" t="str">
        <f t="shared" si="170"/>
        <v>0</v>
      </c>
      <c r="S748" s="39">
        <f t="shared" si="178"/>
        <v>2037.3151304107198</v>
      </c>
      <c r="T748" s="39">
        <f t="shared" si="179"/>
        <v>845.63620996813745</v>
      </c>
      <c r="U748" s="39">
        <f t="shared" si="174"/>
        <v>0.56592086955853327</v>
      </c>
      <c r="V748" s="39">
        <f t="shared" si="175"/>
        <v>0.23489894721337151</v>
      </c>
      <c r="W748" s="39">
        <f t="shared" si="176"/>
        <v>0.17617421041002862</v>
      </c>
    </row>
    <row r="749" spans="5:23" x14ac:dyDescent="0.3">
      <c r="E749" s="3" t="s">
        <v>27</v>
      </c>
      <c r="F749" s="3">
        <v>747</v>
      </c>
      <c r="G749" s="3">
        <v>158</v>
      </c>
      <c r="H749" s="19">
        <f t="shared" si="177"/>
        <v>13.305555555555555</v>
      </c>
      <c r="I749" s="27">
        <v>47.9</v>
      </c>
      <c r="J749" s="32">
        <f t="shared" si="171"/>
        <v>0.15277777777777798</v>
      </c>
      <c r="K749" s="32">
        <f t="shared" si="172"/>
        <v>0.55000000000000071</v>
      </c>
      <c r="L749" s="32">
        <f t="shared" si="166"/>
        <v>184.40837999999999</v>
      </c>
      <c r="M749" s="32">
        <f t="shared" si="167"/>
        <v>87.778387413989932</v>
      </c>
      <c r="N749" s="32">
        <f t="shared" si="168"/>
        <v>220.91666666666697</v>
      </c>
      <c r="O749" s="32">
        <f t="shared" si="180"/>
        <v>493.10343408065688</v>
      </c>
      <c r="P749" s="39">
        <f t="shared" si="173"/>
        <v>6.5610151367954064</v>
      </c>
      <c r="Q749" s="40">
        <f t="shared" si="169"/>
        <v>6.5610151367954064</v>
      </c>
      <c r="R749" s="40" t="str">
        <f t="shared" si="170"/>
        <v>0</v>
      </c>
      <c r="S749" s="39">
        <f t="shared" si="178"/>
        <v>2043.8761455475153</v>
      </c>
      <c r="T749" s="39">
        <f t="shared" si="179"/>
        <v>845.63620996813745</v>
      </c>
      <c r="U749" s="39">
        <f t="shared" si="174"/>
        <v>0.56774337376319872</v>
      </c>
      <c r="V749" s="39">
        <f t="shared" si="175"/>
        <v>0.23489894721337151</v>
      </c>
      <c r="W749" s="39">
        <f t="shared" si="176"/>
        <v>0.17617421041002862</v>
      </c>
    </row>
    <row r="750" spans="5:23" x14ac:dyDescent="0.3">
      <c r="E750" s="3" t="s">
        <v>27</v>
      </c>
      <c r="F750" s="3">
        <v>748</v>
      </c>
      <c r="G750" s="3">
        <v>159</v>
      </c>
      <c r="H750" s="19">
        <f t="shared" si="177"/>
        <v>13.500000000000002</v>
      </c>
      <c r="I750" s="27">
        <v>48.6</v>
      </c>
      <c r="J750" s="32">
        <f t="shared" si="171"/>
        <v>0.20833333333333331</v>
      </c>
      <c r="K750" s="32">
        <f t="shared" si="172"/>
        <v>0.75</v>
      </c>
      <c r="L750" s="32">
        <f t="shared" si="166"/>
        <v>184.40837999999999</v>
      </c>
      <c r="M750" s="32">
        <f t="shared" si="167"/>
        <v>90.362681445926285</v>
      </c>
      <c r="N750" s="32">
        <f t="shared" si="168"/>
        <v>301.25</v>
      </c>
      <c r="O750" s="32">
        <f t="shared" si="180"/>
        <v>576.02106144592631</v>
      </c>
      <c r="P750" s="39">
        <f t="shared" si="173"/>
        <v>7.7762843295200064</v>
      </c>
      <c r="Q750" s="40">
        <f t="shared" si="169"/>
        <v>7.7762843295200064</v>
      </c>
      <c r="R750" s="40" t="str">
        <f t="shared" si="170"/>
        <v>0</v>
      </c>
      <c r="S750" s="39">
        <f t="shared" si="178"/>
        <v>2051.6524298770355</v>
      </c>
      <c r="T750" s="39">
        <f t="shared" si="179"/>
        <v>845.63620996813745</v>
      </c>
      <c r="U750" s="39">
        <f t="shared" si="174"/>
        <v>0.56990345274362098</v>
      </c>
      <c r="V750" s="39">
        <f t="shared" si="175"/>
        <v>0.23489894721337151</v>
      </c>
      <c r="W750" s="39">
        <f t="shared" si="176"/>
        <v>0.17617421041002862</v>
      </c>
    </row>
    <row r="751" spans="5:23" x14ac:dyDescent="0.3">
      <c r="E751" s="3" t="s">
        <v>27</v>
      </c>
      <c r="F751" s="3">
        <v>749</v>
      </c>
      <c r="G751" s="3">
        <v>160</v>
      </c>
      <c r="H751" s="19">
        <f t="shared" si="177"/>
        <v>13.722222222222223</v>
      </c>
      <c r="I751" s="27">
        <v>49.4</v>
      </c>
      <c r="J751" s="32">
        <f t="shared" si="171"/>
        <v>0.16666666666666607</v>
      </c>
      <c r="K751" s="32">
        <f t="shared" si="172"/>
        <v>0.59999999999999787</v>
      </c>
      <c r="L751" s="32">
        <f t="shared" si="166"/>
        <v>184.40837999999999</v>
      </c>
      <c r="M751" s="32">
        <f t="shared" si="167"/>
        <v>93.362069337914548</v>
      </c>
      <c r="N751" s="32">
        <f t="shared" si="168"/>
        <v>240.99999999999915</v>
      </c>
      <c r="O751" s="32">
        <f t="shared" si="180"/>
        <v>518.77044933791376</v>
      </c>
      <c r="P751" s="39">
        <f t="shared" si="173"/>
        <v>7.1186833881369287</v>
      </c>
      <c r="Q751" s="40">
        <f t="shared" si="169"/>
        <v>7.1186833881369287</v>
      </c>
      <c r="R751" s="40" t="str">
        <f t="shared" si="170"/>
        <v>0</v>
      </c>
      <c r="S751" s="39">
        <f t="shared" si="178"/>
        <v>2058.7711132651725</v>
      </c>
      <c r="T751" s="39">
        <f t="shared" si="179"/>
        <v>845.63620996813745</v>
      </c>
      <c r="U751" s="39">
        <f t="shared" si="174"/>
        <v>0.57188086479588129</v>
      </c>
      <c r="V751" s="39">
        <f t="shared" si="175"/>
        <v>0.23489894721337151</v>
      </c>
      <c r="W751" s="39">
        <f t="shared" si="176"/>
        <v>0.17617421041002862</v>
      </c>
    </row>
    <row r="752" spans="5:23" x14ac:dyDescent="0.3">
      <c r="E752" s="3" t="s">
        <v>27</v>
      </c>
      <c r="F752" s="3">
        <v>750</v>
      </c>
      <c r="G752" s="3">
        <v>161</v>
      </c>
      <c r="H752" s="19">
        <f t="shared" si="177"/>
        <v>13.833333333333334</v>
      </c>
      <c r="I752" s="27">
        <v>49.8</v>
      </c>
      <c r="J752" s="32">
        <f t="shared" si="171"/>
        <v>5.5555555555555358E-2</v>
      </c>
      <c r="K752" s="32">
        <f t="shared" si="172"/>
        <v>0.19999999999999929</v>
      </c>
      <c r="L752" s="32">
        <f t="shared" si="166"/>
        <v>184.40837999999999</v>
      </c>
      <c r="M752" s="32">
        <f t="shared" si="167"/>
        <v>94.880126883247371</v>
      </c>
      <c r="N752" s="32">
        <f t="shared" si="168"/>
        <v>80.333333333333044</v>
      </c>
      <c r="O752" s="32">
        <f t="shared" si="180"/>
        <v>359.62184021658038</v>
      </c>
      <c r="P752" s="39">
        <f t="shared" si="173"/>
        <v>4.9747687896626962</v>
      </c>
      <c r="Q752" s="40">
        <f t="shared" si="169"/>
        <v>4.9747687896626962</v>
      </c>
      <c r="R752" s="40" t="str">
        <f t="shared" si="170"/>
        <v>0</v>
      </c>
      <c r="S752" s="39">
        <f t="shared" si="178"/>
        <v>2063.7458820548354</v>
      </c>
      <c r="T752" s="39">
        <f t="shared" si="179"/>
        <v>845.63620996813745</v>
      </c>
      <c r="U752" s="39">
        <f t="shared" si="174"/>
        <v>0.573262745015232</v>
      </c>
      <c r="V752" s="39">
        <f t="shared" si="175"/>
        <v>0.23489894721337151</v>
      </c>
      <c r="W752" s="39">
        <f t="shared" si="176"/>
        <v>0.17617421041002862</v>
      </c>
    </row>
    <row r="753" spans="5:23" x14ac:dyDescent="0.3">
      <c r="E753" s="3" t="s">
        <v>27</v>
      </c>
      <c r="F753" s="3">
        <v>751</v>
      </c>
      <c r="G753" s="3">
        <v>162</v>
      </c>
      <c r="H753" s="19">
        <f t="shared" si="177"/>
        <v>13.833333333333334</v>
      </c>
      <c r="I753" s="27">
        <v>49.8</v>
      </c>
      <c r="J753" s="32">
        <f t="shared" si="171"/>
        <v>-1.3888888888888099E-2</v>
      </c>
      <c r="K753" s="32">
        <f t="shared" si="172"/>
        <v>-4.9999999999997158E-2</v>
      </c>
      <c r="L753" s="32">
        <f t="shared" si="166"/>
        <v>184.40837999999999</v>
      </c>
      <c r="M753" s="32">
        <f t="shared" si="167"/>
        <v>94.880126883247371</v>
      </c>
      <c r="N753" s="32">
        <f t="shared" si="168"/>
        <v>-20.083333333332192</v>
      </c>
      <c r="O753" s="32">
        <f t="shared" si="180"/>
        <v>259.20517354991517</v>
      </c>
      <c r="P753" s="39">
        <f t="shared" si="173"/>
        <v>3.5856715674404933</v>
      </c>
      <c r="Q753" s="40">
        <f t="shared" si="169"/>
        <v>3.5856715674404933</v>
      </c>
      <c r="R753" s="40" t="str">
        <f t="shared" si="170"/>
        <v>0</v>
      </c>
      <c r="S753" s="39">
        <f t="shared" si="178"/>
        <v>2067.3315536222758</v>
      </c>
      <c r="T753" s="39">
        <f t="shared" si="179"/>
        <v>845.63620996813745</v>
      </c>
      <c r="U753" s="39">
        <f t="shared" si="174"/>
        <v>0.57425876489507666</v>
      </c>
      <c r="V753" s="39">
        <f t="shared" si="175"/>
        <v>0.23489894721337151</v>
      </c>
      <c r="W753" s="39">
        <f t="shared" si="176"/>
        <v>0.17617421041002862</v>
      </c>
    </row>
    <row r="754" spans="5:23" x14ac:dyDescent="0.3">
      <c r="E754" s="3" t="s">
        <v>27</v>
      </c>
      <c r="F754" s="3">
        <v>752</v>
      </c>
      <c r="G754" s="3">
        <v>163</v>
      </c>
      <c r="H754" s="19">
        <f t="shared" si="177"/>
        <v>13.805555555555557</v>
      </c>
      <c r="I754" s="27">
        <v>49.7</v>
      </c>
      <c r="J754" s="32">
        <f t="shared" si="171"/>
        <v>-6.9444444444444448E-2</v>
      </c>
      <c r="K754" s="32">
        <f t="shared" si="172"/>
        <v>-0.25</v>
      </c>
      <c r="L754" s="32">
        <f t="shared" si="166"/>
        <v>184.40837999999999</v>
      </c>
      <c r="M754" s="32">
        <f t="shared" si="167"/>
        <v>94.499464771955516</v>
      </c>
      <c r="N754" s="32">
        <f t="shared" si="168"/>
        <v>-100.41666666666667</v>
      </c>
      <c r="O754" s="32">
        <f t="shared" si="180"/>
        <v>178.49117810528884</v>
      </c>
      <c r="P754" s="39">
        <f t="shared" si="173"/>
        <v>2.4641698755091266</v>
      </c>
      <c r="Q754" s="40">
        <f t="shared" si="169"/>
        <v>2.4641698755091266</v>
      </c>
      <c r="R754" s="40" t="str">
        <f t="shared" si="170"/>
        <v>0</v>
      </c>
      <c r="S754" s="39">
        <f t="shared" si="178"/>
        <v>2069.7957234977848</v>
      </c>
      <c r="T754" s="39">
        <f t="shared" si="179"/>
        <v>845.63620996813745</v>
      </c>
      <c r="U754" s="39">
        <f t="shared" si="174"/>
        <v>0.57494325652716249</v>
      </c>
      <c r="V754" s="39">
        <f t="shared" si="175"/>
        <v>0.23489894721337151</v>
      </c>
      <c r="W754" s="39">
        <f t="shared" si="176"/>
        <v>0.17617421041002862</v>
      </c>
    </row>
    <row r="755" spans="5:23" x14ac:dyDescent="0.3">
      <c r="E755" s="3" t="s">
        <v>27</v>
      </c>
      <c r="F755" s="3">
        <v>753</v>
      </c>
      <c r="G755" s="3">
        <v>164</v>
      </c>
      <c r="H755" s="19">
        <f t="shared" si="177"/>
        <v>13.694444444444445</v>
      </c>
      <c r="I755" s="27">
        <v>49.3</v>
      </c>
      <c r="J755" s="32">
        <f t="shared" si="171"/>
        <v>-0.16666666666666705</v>
      </c>
      <c r="K755" s="32">
        <f t="shared" si="172"/>
        <v>-0.60000000000000142</v>
      </c>
      <c r="L755" s="32">
        <f t="shared" si="166"/>
        <v>184.40837999999999</v>
      </c>
      <c r="M755" s="32">
        <f t="shared" si="167"/>
        <v>92.984467826512443</v>
      </c>
      <c r="N755" s="32">
        <f t="shared" si="168"/>
        <v>-241.00000000000054</v>
      </c>
      <c r="O755" s="32">
        <f t="shared" si="180"/>
        <v>36.392847826511883</v>
      </c>
      <c r="P755" s="39">
        <f t="shared" si="173"/>
        <v>0.49837983273528774</v>
      </c>
      <c r="Q755" s="40">
        <f t="shared" si="169"/>
        <v>0.49837983273528774</v>
      </c>
      <c r="R755" s="40" t="str">
        <f t="shared" si="170"/>
        <v>0</v>
      </c>
      <c r="S755" s="39">
        <f t="shared" si="178"/>
        <v>2070.2941033305201</v>
      </c>
      <c r="T755" s="39">
        <f t="shared" si="179"/>
        <v>845.63620996813745</v>
      </c>
      <c r="U755" s="39">
        <f t="shared" si="174"/>
        <v>0.57508169536958886</v>
      </c>
      <c r="V755" s="39">
        <f t="shared" si="175"/>
        <v>0.23489894721337151</v>
      </c>
      <c r="W755" s="39">
        <f t="shared" si="176"/>
        <v>0.17617421041002862</v>
      </c>
    </row>
    <row r="756" spans="5:23" x14ac:dyDescent="0.3">
      <c r="E756" s="3" t="s">
        <v>27</v>
      </c>
      <c r="F756" s="3">
        <v>754</v>
      </c>
      <c r="G756" s="3">
        <v>165</v>
      </c>
      <c r="H756" s="19">
        <f t="shared" si="177"/>
        <v>13.472222222222223</v>
      </c>
      <c r="I756" s="27">
        <v>48.5</v>
      </c>
      <c r="J756" s="32">
        <f t="shared" si="171"/>
        <v>-0.23611111111111052</v>
      </c>
      <c r="K756" s="32">
        <f t="shared" si="172"/>
        <v>-0.84999999999999787</v>
      </c>
      <c r="L756" s="32">
        <f t="shared" si="166"/>
        <v>184.40837999999999</v>
      </c>
      <c r="M756" s="32">
        <f t="shared" si="167"/>
        <v>89.991201134303751</v>
      </c>
      <c r="N756" s="32">
        <f t="shared" si="168"/>
        <v>-341.41666666666583</v>
      </c>
      <c r="O756" s="32">
        <f t="shared" si="180"/>
        <v>-67.017085532362103</v>
      </c>
      <c r="P756" s="39">
        <f t="shared" si="173"/>
        <v>-0.90286906897765618</v>
      </c>
      <c r="Q756" s="40" t="str">
        <f t="shared" si="169"/>
        <v>0</v>
      </c>
      <c r="R756" s="40">
        <f t="shared" si="170"/>
        <v>0.90286906897765618</v>
      </c>
      <c r="S756" s="39">
        <f t="shared" si="178"/>
        <v>2070.2941033305201</v>
      </c>
      <c r="T756" s="39">
        <f t="shared" si="179"/>
        <v>846.53907903711513</v>
      </c>
      <c r="U756" s="39">
        <f t="shared" si="174"/>
        <v>0.57508169536958886</v>
      </c>
      <c r="V756" s="39">
        <f t="shared" si="175"/>
        <v>0.23514974417697643</v>
      </c>
      <c r="W756" s="39">
        <f t="shared" si="176"/>
        <v>0.17636230813273232</v>
      </c>
    </row>
    <row r="757" spans="5:23" x14ac:dyDescent="0.3">
      <c r="E757" s="3" t="s">
        <v>27</v>
      </c>
      <c r="F757" s="3">
        <v>755</v>
      </c>
      <c r="G757" s="3">
        <v>166</v>
      </c>
      <c r="H757" s="19">
        <f t="shared" si="177"/>
        <v>13.222222222222223</v>
      </c>
      <c r="I757" s="27">
        <v>47.6</v>
      </c>
      <c r="J757" s="32">
        <f t="shared" si="171"/>
        <v>-0.30555555555555597</v>
      </c>
      <c r="K757" s="32">
        <f t="shared" si="172"/>
        <v>-1.1000000000000014</v>
      </c>
      <c r="L757" s="32">
        <f t="shared" si="166"/>
        <v>184.40837999999999</v>
      </c>
      <c r="M757" s="32">
        <f t="shared" si="167"/>
        <v>86.682310078461072</v>
      </c>
      <c r="N757" s="32">
        <f t="shared" si="168"/>
        <v>-441.83333333333394</v>
      </c>
      <c r="O757" s="32">
        <f t="shared" si="180"/>
        <v>-170.74264325487286</v>
      </c>
      <c r="P757" s="39">
        <f t="shared" si="173"/>
        <v>-2.2575971719255414</v>
      </c>
      <c r="Q757" s="40" t="str">
        <f t="shared" si="169"/>
        <v>0</v>
      </c>
      <c r="R757" s="40">
        <f t="shared" si="170"/>
        <v>2.2575971719255414</v>
      </c>
      <c r="S757" s="39">
        <f t="shared" si="178"/>
        <v>2070.2941033305201</v>
      </c>
      <c r="T757" s="39">
        <f t="shared" si="179"/>
        <v>848.7966762090407</v>
      </c>
      <c r="U757" s="39">
        <f t="shared" si="174"/>
        <v>0.57508169536958886</v>
      </c>
      <c r="V757" s="39">
        <f t="shared" si="175"/>
        <v>0.23577685450251132</v>
      </c>
      <c r="W757" s="39">
        <f t="shared" si="176"/>
        <v>0.1768326408768835</v>
      </c>
    </row>
    <row r="758" spans="5:23" x14ac:dyDescent="0.3">
      <c r="E758" s="3" t="s">
        <v>27</v>
      </c>
      <c r="F758" s="3">
        <v>756</v>
      </c>
      <c r="G758" s="3">
        <v>167</v>
      </c>
      <c r="H758" s="19">
        <f t="shared" si="177"/>
        <v>12.861111111111111</v>
      </c>
      <c r="I758" s="27">
        <v>46.3</v>
      </c>
      <c r="J758" s="32">
        <f t="shared" si="171"/>
        <v>-0.54166666666666641</v>
      </c>
      <c r="K758" s="32">
        <f t="shared" si="172"/>
        <v>-1.9499999999999993</v>
      </c>
      <c r="L758" s="32">
        <f t="shared" si="166"/>
        <v>184.40837999999999</v>
      </c>
      <c r="M758" s="32">
        <f t="shared" si="167"/>
        <v>82.012217221636959</v>
      </c>
      <c r="N758" s="32">
        <f t="shared" si="168"/>
        <v>-783.24999999999966</v>
      </c>
      <c r="O758" s="32">
        <f t="shared" si="180"/>
        <v>-516.82940277836269</v>
      </c>
      <c r="P758" s="39">
        <f t="shared" si="173"/>
        <v>-6.6470003746217197</v>
      </c>
      <c r="Q758" s="40" t="str">
        <f t="shared" si="169"/>
        <v>0</v>
      </c>
      <c r="R758" s="40">
        <f t="shared" si="170"/>
        <v>6.6470003746217197</v>
      </c>
      <c r="S758" s="39">
        <f t="shared" si="178"/>
        <v>2070.2941033305201</v>
      </c>
      <c r="T758" s="39">
        <f t="shared" si="179"/>
        <v>855.44367658366241</v>
      </c>
      <c r="U758" s="39">
        <f t="shared" si="174"/>
        <v>0.57508169536958886</v>
      </c>
      <c r="V758" s="39">
        <f t="shared" si="175"/>
        <v>0.23762324349546177</v>
      </c>
      <c r="W758" s="39">
        <f t="shared" si="176"/>
        <v>0.17821743262159634</v>
      </c>
    </row>
    <row r="759" spans="5:23" x14ac:dyDescent="0.3">
      <c r="E759" s="3" t="s">
        <v>27</v>
      </c>
      <c r="F759" s="3">
        <v>757</v>
      </c>
      <c r="G759" s="3">
        <v>168</v>
      </c>
      <c r="H759" s="19">
        <f t="shared" si="177"/>
        <v>12.138888888888891</v>
      </c>
      <c r="I759" s="27">
        <v>43.7</v>
      </c>
      <c r="J759" s="32">
        <f t="shared" si="171"/>
        <v>-0.97222222222222221</v>
      </c>
      <c r="K759" s="32">
        <f t="shared" si="172"/>
        <v>-3.5</v>
      </c>
      <c r="L759" s="32">
        <f t="shared" si="166"/>
        <v>184.40837999999999</v>
      </c>
      <c r="M759" s="32">
        <f t="shared" si="167"/>
        <v>73.059962544018944</v>
      </c>
      <c r="N759" s="32">
        <f t="shared" si="168"/>
        <v>-1405.8333333333333</v>
      </c>
      <c r="O759" s="32">
        <f t="shared" si="180"/>
        <v>-1148.3649907893143</v>
      </c>
      <c r="P759" s="39">
        <f t="shared" si="173"/>
        <v>-13.939875027081401</v>
      </c>
      <c r="Q759" s="40" t="str">
        <f t="shared" si="169"/>
        <v>0</v>
      </c>
      <c r="R759" s="40">
        <f t="shared" si="170"/>
        <v>13.939875027081401</v>
      </c>
      <c r="S759" s="39">
        <f t="shared" si="178"/>
        <v>2070.2941033305201</v>
      </c>
      <c r="T759" s="39">
        <f t="shared" si="179"/>
        <v>869.38355161074378</v>
      </c>
      <c r="U759" s="39">
        <f t="shared" si="174"/>
        <v>0.57508169536958886</v>
      </c>
      <c r="V759" s="39">
        <f t="shared" si="175"/>
        <v>0.24149543100298437</v>
      </c>
      <c r="W759" s="39">
        <f t="shared" si="176"/>
        <v>0.18112157325223827</v>
      </c>
    </row>
    <row r="760" spans="5:23" x14ac:dyDescent="0.3">
      <c r="E760" s="3" t="s">
        <v>27</v>
      </c>
      <c r="F760" s="3">
        <v>758</v>
      </c>
      <c r="G760" s="3">
        <v>169</v>
      </c>
      <c r="H760" s="19">
        <f t="shared" si="177"/>
        <v>10.916666666666666</v>
      </c>
      <c r="I760" s="27">
        <v>39.299999999999997</v>
      </c>
      <c r="J760" s="32">
        <f t="shared" si="171"/>
        <v>-1.3333333333333335</v>
      </c>
      <c r="K760" s="32">
        <f t="shared" si="172"/>
        <v>-4.8000000000000007</v>
      </c>
      <c r="L760" s="32">
        <f t="shared" si="166"/>
        <v>184.40837999999999</v>
      </c>
      <c r="M760" s="32">
        <f t="shared" si="167"/>
        <v>59.088324047155176</v>
      </c>
      <c r="N760" s="32">
        <f t="shared" si="168"/>
        <v>-1928.0000000000002</v>
      </c>
      <c r="O760" s="32">
        <f t="shared" si="180"/>
        <v>-1684.5032959528451</v>
      </c>
      <c r="P760" s="39">
        <f t="shared" si="173"/>
        <v>-18.389160980818556</v>
      </c>
      <c r="Q760" s="40" t="str">
        <f t="shared" si="169"/>
        <v>0</v>
      </c>
      <c r="R760" s="40">
        <f t="shared" si="170"/>
        <v>18.389160980818556</v>
      </c>
      <c r="S760" s="39">
        <f t="shared" si="178"/>
        <v>2070.2941033305201</v>
      </c>
      <c r="T760" s="39">
        <f t="shared" si="179"/>
        <v>887.77271259156237</v>
      </c>
      <c r="U760" s="39">
        <f t="shared" si="174"/>
        <v>0.57508169536958886</v>
      </c>
      <c r="V760" s="39">
        <f t="shared" si="175"/>
        <v>0.24660353127543397</v>
      </c>
      <c r="W760" s="39">
        <f t="shared" si="176"/>
        <v>0.18495264845657547</v>
      </c>
    </row>
    <row r="761" spans="5:23" x14ac:dyDescent="0.3">
      <c r="E761" s="3" t="s">
        <v>27</v>
      </c>
      <c r="F761" s="3">
        <v>759</v>
      </c>
      <c r="G761" s="3">
        <v>170</v>
      </c>
      <c r="H761" s="19">
        <f t="shared" si="177"/>
        <v>9.4722222222222232</v>
      </c>
      <c r="I761" s="27">
        <v>34.1</v>
      </c>
      <c r="J761" s="32">
        <f t="shared" si="171"/>
        <v>-1.4305555555555551</v>
      </c>
      <c r="K761" s="32">
        <f t="shared" si="172"/>
        <v>-5.1499999999999986</v>
      </c>
      <c r="L761" s="32">
        <f t="shared" si="166"/>
        <v>184.40837999999999</v>
      </c>
      <c r="M761" s="32">
        <f t="shared" si="167"/>
        <v>44.486201972995957</v>
      </c>
      <c r="N761" s="32">
        <f t="shared" si="168"/>
        <v>-2068.5833333333326</v>
      </c>
      <c r="O761" s="32">
        <f t="shared" si="180"/>
        <v>-1839.6887513603367</v>
      </c>
      <c r="P761" s="39">
        <f t="shared" si="173"/>
        <v>-17.425940672607634</v>
      </c>
      <c r="Q761" s="40" t="str">
        <f t="shared" si="169"/>
        <v>0</v>
      </c>
      <c r="R761" s="40">
        <f t="shared" si="170"/>
        <v>17.425940672607634</v>
      </c>
      <c r="S761" s="39">
        <f t="shared" si="178"/>
        <v>2070.2941033305201</v>
      </c>
      <c r="T761" s="39">
        <f t="shared" si="179"/>
        <v>905.19865326417005</v>
      </c>
      <c r="U761" s="39">
        <f t="shared" si="174"/>
        <v>0.57508169536958886</v>
      </c>
      <c r="V761" s="39">
        <f t="shared" si="175"/>
        <v>0.25144407035115834</v>
      </c>
      <c r="W761" s="39">
        <f t="shared" si="176"/>
        <v>0.18858305276336876</v>
      </c>
    </row>
    <row r="762" spans="5:23" x14ac:dyDescent="0.3">
      <c r="E762" s="3" t="s">
        <v>27</v>
      </c>
      <c r="F762" s="3">
        <v>760</v>
      </c>
      <c r="G762" s="3">
        <v>171</v>
      </c>
      <c r="H762" s="19">
        <f t="shared" si="177"/>
        <v>8.0555555555555554</v>
      </c>
      <c r="I762" s="27">
        <v>29</v>
      </c>
      <c r="J762" s="32">
        <f t="shared" si="171"/>
        <v>-1.4444444444444446</v>
      </c>
      <c r="K762" s="32">
        <f t="shared" si="172"/>
        <v>-5.2000000000000011</v>
      </c>
      <c r="L762" s="32">
        <f t="shared" si="166"/>
        <v>184.40837999999999</v>
      </c>
      <c r="M762" s="32">
        <f t="shared" si="167"/>
        <v>32.174556341353785</v>
      </c>
      <c r="N762" s="32">
        <f t="shared" si="168"/>
        <v>-2088.666666666667</v>
      </c>
      <c r="O762" s="32">
        <f t="shared" si="180"/>
        <v>-1872.0837303253131</v>
      </c>
      <c r="P762" s="39">
        <f t="shared" si="173"/>
        <v>-15.080674494287244</v>
      </c>
      <c r="Q762" s="40" t="str">
        <f t="shared" si="169"/>
        <v>0</v>
      </c>
      <c r="R762" s="40">
        <f t="shared" si="170"/>
        <v>15.080674494287244</v>
      </c>
      <c r="S762" s="39">
        <f t="shared" si="178"/>
        <v>2070.2941033305201</v>
      </c>
      <c r="T762" s="39">
        <f t="shared" si="179"/>
        <v>920.27932775845727</v>
      </c>
      <c r="U762" s="39">
        <f t="shared" si="174"/>
        <v>0.57508169536958886</v>
      </c>
      <c r="V762" s="39">
        <f t="shared" si="175"/>
        <v>0.25563314659957148</v>
      </c>
      <c r="W762" s="39">
        <f t="shared" si="176"/>
        <v>0.19172485994967861</v>
      </c>
    </row>
    <row r="763" spans="5:23" x14ac:dyDescent="0.3">
      <c r="E763" s="3" t="s">
        <v>27</v>
      </c>
      <c r="F763" s="3">
        <v>761</v>
      </c>
      <c r="G763" s="3">
        <v>172</v>
      </c>
      <c r="H763" s="19">
        <f t="shared" si="177"/>
        <v>6.583333333333333</v>
      </c>
      <c r="I763" s="27">
        <v>23.7</v>
      </c>
      <c r="J763" s="32">
        <f t="shared" si="171"/>
        <v>-1.4722222222222223</v>
      </c>
      <c r="K763" s="32">
        <f t="shared" si="172"/>
        <v>-5.3000000000000007</v>
      </c>
      <c r="L763" s="32">
        <f t="shared" si="166"/>
        <v>184.40837999999999</v>
      </c>
      <c r="M763" s="32">
        <f t="shared" si="167"/>
        <v>21.48885440115934</v>
      </c>
      <c r="N763" s="32">
        <f t="shared" si="168"/>
        <v>-2128.8333333333335</v>
      </c>
      <c r="O763" s="32">
        <f t="shared" si="180"/>
        <v>-1922.9360989321742</v>
      </c>
      <c r="P763" s="39">
        <f t="shared" si="173"/>
        <v>-12.659329317970148</v>
      </c>
      <c r="Q763" s="40" t="str">
        <f t="shared" si="169"/>
        <v>0</v>
      </c>
      <c r="R763" s="40">
        <f t="shared" si="170"/>
        <v>12.659329317970148</v>
      </c>
      <c r="S763" s="39">
        <f t="shared" si="178"/>
        <v>2070.2941033305201</v>
      </c>
      <c r="T763" s="39">
        <f t="shared" si="179"/>
        <v>932.93865707642738</v>
      </c>
      <c r="U763" s="39">
        <f t="shared" si="174"/>
        <v>0.57508169536958886</v>
      </c>
      <c r="V763" s="39">
        <f t="shared" si="175"/>
        <v>0.25914962696567428</v>
      </c>
      <c r="W763" s="39">
        <f t="shared" si="176"/>
        <v>0.1943622202242557</v>
      </c>
    </row>
    <row r="764" spans="5:23" x14ac:dyDescent="0.3">
      <c r="E764" s="3" t="s">
        <v>27</v>
      </c>
      <c r="F764" s="3">
        <v>762</v>
      </c>
      <c r="G764" s="3">
        <v>173</v>
      </c>
      <c r="H764" s="19">
        <f t="shared" si="177"/>
        <v>5.1111111111111107</v>
      </c>
      <c r="I764" s="27">
        <v>18.399999999999999</v>
      </c>
      <c r="J764" s="32">
        <f t="shared" si="171"/>
        <v>-1.3055555555555554</v>
      </c>
      <c r="K764" s="32">
        <f t="shared" si="172"/>
        <v>-4.6999999999999993</v>
      </c>
      <c r="L764" s="32">
        <f t="shared" si="166"/>
        <v>184.40837999999999</v>
      </c>
      <c r="M764" s="32">
        <f t="shared" si="167"/>
        <v>12.952458733565678</v>
      </c>
      <c r="N764" s="32">
        <f t="shared" si="168"/>
        <v>-1887.833333333333</v>
      </c>
      <c r="O764" s="32">
        <f t="shared" si="180"/>
        <v>-1690.4724945997673</v>
      </c>
      <c r="P764" s="39">
        <f t="shared" si="173"/>
        <v>-8.6401927501765883</v>
      </c>
      <c r="Q764" s="40" t="str">
        <f t="shared" si="169"/>
        <v>0</v>
      </c>
      <c r="R764" s="40">
        <f t="shared" si="170"/>
        <v>8.6401927501765883</v>
      </c>
      <c r="S764" s="39">
        <f t="shared" si="178"/>
        <v>2070.2941033305201</v>
      </c>
      <c r="T764" s="39">
        <f t="shared" si="179"/>
        <v>941.57884982660391</v>
      </c>
      <c r="U764" s="39">
        <f t="shared" si="174"/>
        <v>0.57508169536958886</v>
      </c>
      <c r="V764" s="39">
        <f t="shared" si="175"/>
        <v>0.26154968050738997</v>
      </c>
      <c r="W764" s="39">
        <f t="shared" si="176"/>
        <v>0.19616226038054246</v>
      </c>
    </row>
    <row r="765" spans="5:23" x14ac:dyDescent="0.3">
      <c r="E765" s="3" t="s">
        <v>27</v>
      </c>
      <c r="F765" s="3">
        <v>763</v>
      </c>
      <c r="G765" s="3">
        <v>174</v>
      </c>
      <c r="H765" s="19">
        <f t="shared" si="177"/>
        <v>3.9722222222222228</v>
      </c>
      <c r="I765" s="27">
        <v>14.3</v>
      </c>
      <c r="J765" s="32">
        <f t="shared" si="171"/>
        <v>-0.88888888888888862</v>
      </c>
      <c r="K765" s="32">
        <f t="shared" si="172"/>
        <v>-3.1999999999999993</v>
      </c>
      <c r="L765" s="32">
        <f t="shared" si="166"/>
        <v>184.40837999999999</v>
      </c>
      <c r="M765" s="32">
        <f t="shared" si="167"/>
        <v>7.8232758932740039</v>
      </c>
      <c r="N765" s="32">
        <f t="shared" si="168"/>
        <v>-1285.333333333333</v>
      </c>
      <c r="O765" s="32">
        <f t="shared" si="180"/>
        <v>-1093.1016774400591</v>
      </c>
      <c r="P765" s="39">
        <f t="shared" si="173"/>
        <v>-4.3420427742757912</v>
      </c>
      <c r="Q765" s="40" t="str">
        <f t="shared" si="169"/>
        <v>0</v>
      </c>
      <c r="R765" s="40">
        <f t="shared" si="170"/>
        <v>4.3420427742757912</v>
      </c>
      <c r="S765" s="39">
        <f t="shared" si="178"/>
        <v>2070.2941033305201</v>
      </c>
      <c r="T765" s="39">
        <f t="shared" si="179"/>
        <v>945.92089260087971</v>
      </c>
      <c r="U765" s="39">
        <f t="shared" si="174"/>
        <v>0.57508169536958886</v>
      </c>
      <c r="V765" s="39">
        <f t="shared" si="175"/>
        <v>0.26275580350024436</v>
      </c>
      <c r="W765" s="39">
        <f t="shared" si="176"/>
        <v>0.19706685262518325</v>
      </c>
    </row>
    <row r="766" spans="5:23" x14ac:dyDescent="0.3">
      <c r="E766" s="3" t="s">
        <v>27</v>
      </c>
      <c r="F766" s="3">
        <v>764</v>
      </c>
      <c r="G766" s="3">
        <v>175</v>
      </c>
      <c r="H766" s="19">
        <f t="shared" si="177"/>
        <v>3.3333333333333335</v>
      </c>
      <c r="I766" s="27">
        <v>12</v>
      </c>
      <c r="J766" s="32">
        <f t="shared" si="171"/>
        <v>-0.20833333333333331</v>
      </c>
      <c r="K766" s="32">
        <f t="shared" si="172"/>
        <v>-0.75</v>
      </c>
      <c r="L766" s="32">
        <f t="shared" si="166"/>
        <v>184.40837999999999</v>
      </c>
      <c r="M766" s="32">
        <f t="shared" si="167"/>
        <v>5.5090798016111124</v>
      </c>
      <c r="N766" s="32">
        <f t="shared" si="168"/>
        <v>-301.25</v>
      </c>
      <c r="O766" s="32">
        <f t="shared" si="180"/>
        <v>-111.3325401983889</v>
      </c>
      <c r="P766" s="39">
        <f t="shared" si="173"/>
        <v>-0.37110846732796299</v>
      </c>
      <c r="Q766" s="40" t="str">
        <f t="shared" si="169"/>
        <v>0</v>
      </c>
      <c r="R766" s="40">
        <f t="shared" si="170"/>
        <v>0.37110846732796299</v>
      </c>
      <c r="S766" s="39">
        <f t="shared" si="178"/>
        <v>2070.2941033305201</v>
      </c>
      <c r="T766" s="39">
        <f t="shared" si="179"/>
        <v>946.2920010682077</v>
      </c>
      <c r="U766" s="39">
        <f t="shared" si="174"/>
        <v>0.57508169536958886</v>
      </c>
      <c r="V766" s="39">
        <f t="shared" si="175"/>
        <v>0.26285888918561323</v>
      </c>
      <c r="W766" s="39">
        <f t="shared" si="176"/>
        <v>0.19714416688920994</v>
      </c>
    </row>
    <row r="767" spans="5:23" x14ac:dyDescent="0.3">
      <c r="E767" s="3" t="s">
        <v>27</v>
      </c>
      <c r="F767" s="3">
        <v>765</v>
      </c>
      <c r="G767" s="3">
        <v>176</v>
      </c>
      <c r="H767" s="19">
        <f t="shared" si="177"/>
        <v>3.5555555555555558</v>
      </c>
      <c r="I767" s="27">
        <v>12.8</v>
      </c>
      <c r="J767" s="32">
        <f t="shared" si="171"/>
        <v>0.55555555555555558</v>
      </c>
      <c r="K767" s="32">
        <f t="shared" si="172"/>
        <v>2</v>
      </c>
      <c r="L767" s="32">
        <f t="shared" si="166"/>
        <v>184.40837999999999</v>
      </c>
      <c r="M767" s="32">
        <f t="shared" si="167"/>
        <v>6.268108574277532</v>
      </c>
      <c r="N767" s="32">
        <f t="shared" si="168"/>
        <v>803.33333333333337</v>
      </c>
      <c r="O767" s="32">
        <f t="shared" si="180"/>
        <v>994.0098219076109</v>
      </c>
      <c r="P767" s="39">
        <f t="shared" si="173"/>
        <v>3.5342571445603945</v>
      </c>
      <c r="Q767" s="40">
        <f t="shared" si="169"/>
        <v>3.5342571445603945</v>
      </c>
      <c r="R767" s="40" t="str">
        <f t="shared" si="170"/>
        <v>0</v>
      </c>
      <c r="S767" s="39">
        <f t="shared" si="178"/>
        <v>2073.8283604750804</v>
      </c>
      <c r="T767" s="39">
        <f t="shared" si="179"/>
        <v>946.2920010682077</v>
      </c>
      <c r="U767" s="39">
        <f t="shared" si="174"/>
        <v>0.5760634334653002</v>
      </c>
      <c r="V767" s="39">
        <f t="shared" si="175"/>
        <v>0.26285888918561323</v>
      </c>
      <c r="W767" s="39">
        <f t="shared" si="176"/>
        <v>0.19714416688920994</v>
      </c>
    </row>
    <row r="768" spans="5:23" x14ac:dyDescent="0.3">
      <c r="E768" s="3" t="s">
        <v>27</v>
      </c>
      <c r="F768" s="3">
        <v>766</v>
      </c>
      <c r="G768" s="3">
        <v>177</v>
      </c>
      <c r="H768" s="19">
        <f t="shared" si="177"/>
        <v>4.4444444444444446</v>
      </c>
      <c r="I768" s="27">
        <v>16</v>
      </c>
      <c r="J768" s="32">
        <f t="shared" si="171"/>
        <v>0.87500000000000011</v>
      </c>
      <c r="K768" s="32">
        <f t="shared" si="172"/>
        <v>3.1500000000000004</v>
      </c>
      <c r="L768" s="32">
        <f t="shared" si="166"/>
        <v>184.40837999999999</v>
      </c>
      <c r="M768" s="32">
        <f t="shared" si="167"/>
        <v>9.7939196473086447</v>
      </c>
      <c r="N768" s="32">
        <f t="shared" si="168"/>
        <v>1265.2500000000002</v>
      </c>
      <c r="O768" s="32">
        <f t="shared" si="180"/>
        <v>1459.4522996473088</v>
      </c>
      <c r="P768" s="39">
        <f t="shared" si="173"/>
        <v>6.486454665099151</v>
      </c>
      <c r="Q768" s="40">
        <f t="shared" si="169"/>
        <v>6.486454665099151</v>
      </c>
      <c r="R768" s="40" t="str">
        <f t="shared" si="170"/>
        <v>0</v>
      </c>
      <c r="S768" s="39">
        <f t="shared" si="178"/>
        <v>2080.3148151401797</v>
      </c>
      <c r="T768" s="39">
        <f t="shared" si="179"/>
        <v>946.2920010682077</v>
      </c>
      <c r="U768" s="39">
        <f t="shared" si="174"/>
        <v>0.57786522642782778</v>
      </c>
      <c r="V768" s="39">
        <f t="shared" si="175"/>
        <v>0.26285888918561323</v>
      </c>
      <c r="W768" s="39">
        <f t="shared" si="176"/>
        <v>0.19714416688920994</v>
      </c>
    </row>
    <row r="769" spans="5:23" x14ac:dyDescent="0.3">
      <c r="E769" s="3" t="s">
        <v>27</v>
      </c>
      <c r="F769" s="3">
        <v>767</v>
      </c>
      <c r="G769" s="3">
        <v>178</v>
      </c>
      <c r="H769" s="19">
        <f t="shared" si="177"/>
        <v>5.3055555555555562</v>
      </c>
      <c r="I769" s="27">
        <v>19.100000000000001</v>
      </c>
      <c r="J769" s="32">
        <f t="shared" si="171"/>
        <v>0.88888888888888862</v>
      </c>
      <c r="K769" s="32">
        <f t="shared" si="172"/>
        <v>3.1999999999999993</v>
      </c>
      <c r="L769" s="32">
        <f t="shared" si="166"/>
        <v>184.40837999999999</v>
      </c>
      <c r="M769" s="32">
        <f t="shared" si="167"/>
        <v>13.956718072401044</v>
      </c>
      <c r="N769" s="32">
        <f t="shared" si="168"/>
        <v>1285.333333333333</v>
      </c>
      <c r="O769" s="32">
        <f t="shared" si="180"/>
        <v>1483.698431405734</v>
      </c>
      <c r="P769" s="39">
        <f t="shared" si="173"/>
        <v>7.8718444555137568</v>
      </c>
      <c r="Q769" s="40">
        <f t="shared" si="169"/>
        <v>7.8718444555137568</v>
      </c>
      <c r="R769" s="40" t="str">
        <f t="shared" si="170"/>
        <v>0</v>
      </c>
      <c r="S769" s="39">
        <f t="shared" si="178"/>
        <v>2088.1866595956935</v>
      </c>
      <c r="T769" s="39">
        <f t="shared" si="179"/>
        <v>946.2920010682077</v>
      </c>
      <c r="U769" s="39">
        <f t="shared" si="174"/>
        <v>0.58005184988769265</v>
      </c>
      <c r="V769" s="39">
        <f t="shared" si="175"/>
        <v>0.26285888918561323</v>
      </c>
      <c r="W769" s="39">
        <f t="shared" si="176"/>
        <v>0.19714416688920994</v>
      </c>
    </row>
    <row r="770" spans="5:23" x14ac:dyDescent="0.3">
      <c r="E770" s="3" t="s">
        <v>27</v>
      </c>
      <c r="F770" s="3">
        <v>768</v>
      </c>
      <c r="G770" s="3">
        <v>179</v>
      </c>
      <c r="H770" s="19">
        <f t="shared" si="177"/>
        <v>6.2222222222222223</v>
      </c>
      <c r="I770" s="27">
        <v>22.4</v>
      </c>
      <c r="J770" s="32">
        <f t="shared" si="171"/>
        <v>0.90277777777777779</v>
      </c>
      <c r="K770" s="32">
        <f t="shared" si="172"/>
        <v>3.25</v>
      </c>
      <c r="L770" s="32">
        <f t="shared" ref="L770:L833" si="181">$C$2*9.81*$C$4</f>
        <v>184.40837999999999</v>
      </c>
      <c r="M770" s="32">
        <f t="shared" ref="M770:M833" si="182">1/2*$C$3*1.223*$C$5*(H770^2)</f>
        <v>19.196082508724942</v>
      </c>
      <c r="N770" s="32">
        <f t="shared" ref="N770:N833" si="183">$C$2*J770</f>
        <v>1305.4166666666667</v>
      </c>
      <c r="O770" s="32">
        <f t="shared" si="180"/>
        <v>1509.0211291753917</v>
      </c>
      <c r="P770" s="39">
        <f t="shared" si="173"/>
        <v>9.3894648037579937</v>
      </c>
      <c r="Q770" s="40">
        <f t="shared" ref="Q770:Q833" si="184">IF(P770&gt;0, P770, "0")</f>
        <v>9.3894648037579937</v>
      </c>
      <c r="R770" s="40" t="str">
        <f t="shared" ref="R770:R833" si="185">IF(P770&lt;0, P770*-1, "0")</f>
        <v>0</v>
      </c>
      <c r="S770" s="39">
        <f t="shared" si="178"/>
        <v>2097.5761243994516</v>
      </c>
      <c r="T770" s="39">
        <f t="shared" si="179"/>
        <v>946.2920010682077</v>
      </c>
      <c r="U770" s="39">
        <f t="shared" si="174"/>
        <v>0.58266003455540316</v>
      </c>
      <c r="V770" s="39">
        <f t="shared" si="175"/>
        <v>0.26285888918561323</v>
      </c>
      <c r="W770" s="39">
        <f t="shared" si="176"/>
        <v>0.19714416688920994</v>
      </c>
    </row>
    <row r="771" spans="5:23" x14ac:dyDescent="0.3">
      <c r="E771" s="3" t="s">
        <v>27</v>
      </c>
      <c r="F771" s="3">
        <v>769</v>
      </c>
      <c r="G771" s="3">
        <v>180</v>
      </c>
      <c r="H771" s="19">
        <f t="shared" si="177"/>
        <v>7.1111111111111116</v>
      </c>
      <c r="I771" s="27">
        <v>25.6</v>
      </c>
      <c r="J771" s="32">
        <f t="shared" ref="J771:J834" si="186">($I772-$I770)/2/3.6</f>
        <v>1.0694444444444449</v>
      </c>
      <c r="K771" s="32">
        <f t="shared" ref="K771:K834" si="187">($I772-$I770)/2</f>
        <v>3.8500000000000014</v>
      </c>
      <c r="L771" s="32">
        <f t="shared" si="181"/>
        <v>184.40837999999999</v>
      </c>
      <c r="M771" s="32">
        <f t="shared" si="182"/>
        <v>25.072434297110128</v>
      </c>
      <c r="N771" s="32">
        <f t="shared" si="183"/>
        <v>1546.4166666666672</v>
      </c>
      <c r="O771" s="32">
        <f t="shared" si="180"/>
        <v>1755.8974809637773</v>
      </c>
      <c r="P771" s="39">
        <f t="shared" ref="P771:P834" si="188">(O771*H771)/1000</f>
        <v>12.486382086853528</v>
      </c>
      <c r="Q771" s="40">
        <f t="shared" si="184"/>
        <v>12.486382086853528</v>
      </c>
      <c r="R771" s="40" t="str">
        <f t="shared" si="185"/>
        <v>0</v>
      </c>
      <c r="S771" s="39">
        <f t="shared" si="178"/>
        <v>2110.0625064863052</v>
      </c>
      <c r="T771" s="39">
        <f t="shared" si="179"/>
        <v>946.2920010682077</v>
      </c>
      <c r="U771" s="39">
        <f t="shared" ref="U771:U834" si="189">(((S771)/60)/60)</f>
        <v>0.58612847402397372</v>
      </c>
      <c r="V771" s="39">
        <f t="shared" ref="V771:V834" si="190">(((T771)/60)/60)</f>
        <v>0.26285888918561323</v>
      </c>
      <c r="W771" s="39">
        <f t="shared" ref="W771:W834" si="191">V771*0.75</f>
        <v>0.19714416688920994</v>
      </c>
    </row>
    <row r="772" spans="5:23" x14ac:dyDescent="0.3">
      <c r="E772" s="3" t="s">
        <v>27</v>
      </c>
      <c r="F772" s="3">
        <v>770</v>
      </c>
      <c r="G772" s="3">
        <v>181</v>
      </c>
      <c r="H772" s="19">
        <f t="shared" ref="H772:H835" si="192">I772*(1000/3600)</f>
        <v>8.3611111111111125</v>
      </c>
      <c r="I772" s="27">
        <v>30.1</v>
      </c>
      <c r="J772" s="32">
        <f t="shared" si="186"/>
        <v>1.3472222222222217</v>
      </c>
      <c r="K772" s="32">
        <f t="shared" si="187"/>
        <v>4.8499999999999979</v>
      </c>
      <c r="L772" s="32">
        <f t="shared" si="181"/>
        <v>184.40837999999999</v>
      </c>
      <c r="M772" s="32">
        <f t="shared" si="182"/>
        <v>34.661676326789475</v>
      </c>
      <c r="N772" s="32">
        <f t="shared" si="183"/>
        <v>1948.0833333333326</v>
      </c>
      <c r="O772" s="32">
        <f t="shared" si="180"/>
        <v>2167.1533896601222</v>
      </c>
      <c r="P772" s="39">
        <f t="shared" si="188"/>
        <v>18.119810285769358</v>
      </c>
      <c r="Q772" s="40">
        <f t="shared" si="184"/>
        <v>18.119810285769358</v>
      </c>
      <c r="R772" s="40" t="str">
        <f t="shared" si="185"/>
        <v>0</v>
      </c>
      <c r="S772" s="39">
        <f t="shared" ref="S772:S835" si="193">S771+Q772</f>
        <v>2128.1823167720745</v>
      </c>
      <c r="T772" s="39">
        <f t="shared" ref="T772:T835" si="194">T771+R772</f>
        <v>946.2920010682077</v>
      </c>
      <c r="U772" s="39">
        <f t="shared" si="189"/>
        <v>0.59116175465890952</v>
      </c>
      <c r="V772" s="39">
        <f t="shared" si="190"/>
        <v>0.26285888918561323</v>
      </c>
      <c r="W772" s="39">
        <f t="shared" si="191"/>
        <v>0.19714416688920994</v>
      </c>
    </row>
    <row r="773" spans="5:23" x14ac:dyDescent="0.3">
      <c r="E773" s="3" t="s">
        <v>27</v>
      </c>
      <c r="F773" s="3">
        <v>771</v>
      </c>
      <c r="G773" s="3">
        <v>182</v>
      </c>
      <c r="H773" s="19">
        <f t="shared" si="192"/>
        <v>9.8055555555555554</v>
      </c>
      <c r="I773" s="27">
        <v>35.299999999999997</v>
      </c>
      <c r="J773" s="32">
        <f t="shared" si="186"/>
        <v>1.3611111111111107</v>
      </c>
      <c r="K773" s="32">
        <f t="shared" si="187"/>
        <v>4.8999999999999986</v>
      </c>
      <c r="L773" s="32">
        <f t="shared" si="181"/>
        <v>184.40837999999999</v>
      </c>
      <c r="M773" s="32">
        <f t="shared" si="182"/>
        <v>47.672286458261041</v>
      </c>
      <c r="N773" s="32">
        <f t="shared" si="183"/>
        <v>1968.1666666666661</v>
      </c>
      <c r="O773" s="32">
        <f t="shared" si="180"/>
        <v>2200.2473331249271</v>
      </c>
      <c r="P773" s="39">
        <f t="shared" si="188"/>
        <v>21.574647460919422</v>
      </c>
      <c r="Q773" s="40">
        <f t="shared" si="184"/>
        <v>21.574647460919422</v>
      </c>
      <c r="R773" s="40" t="str">
        <f t="shared" si="185"/>
        <v>0</v>
      </c>
      <c r="S773" s="39">
        <f t="shared" si="193"/>
        <v>2149.7569642329941</v>
      </c>
      <c r="T773" s="39">
        <f t="shared" si="194"/>
        <v>946.2920010682077</v>
      </c>
      <c r="U773" s="39">
        <f t="shared" si="189"/>
        <v>0.59715471228694272</v>
      </c>
      <c r="V773" s="39">
        <f t="shared" si="190"/>
        <v>0.26285888918561323</v>
      </c>
      <c r="W773" s="39">
        <f t="shared" si="191"/>
        <v>0.19714416688920994</v>
      </c>
    </row>
    <row r="774" spans="5:23" x14ac:dyDescent="0.3">
      <c r="E774" s="3" t="s">
        <v>27</v>
      </c>
      <c r="F774" s="3">
        <v>772</v>
      </c>
      <c r="G774" s="3">
        <v>183</v>
      </c>
      <c r="H774" s="19">
        <f t="shared" si="192"/>
        <v>11.083333333333334</v>
      </c>
      <c r="I774" s="27">
        <v>39.9</v>
      </c>
      <c r="J774" s="32">
        <f t="shared" si="186"/>
        <v>1.2777777777777781</v>
      </c>
      <c r="K774" s="32">
        <f t="shared" si="187"/>
        <v>4.6000000000000014</v>
      </c>
      <c r="L774" s="32">
        <f t="shared" si="181"/>
        <v>184.40837999999999</v>
      </c>
      <c r="M774" s="32">
        <f t="shared" si="182"/>
        <v>60.906320381686847</v>
      </c>
      <c r="N774" s="32">
        <f t="shared" si="183"/>
        <v>1847.6666666666672</v>
      </c>
      <c r="O774" s="32">
        <f t="shared" si="180"/>
        <v>2092.9813670483541</v>
      </c>
      <c r="P774" s="39">
        <f t="shared" si="188"/>
        <v>23.197210151452595</v>
      </c>
      <c r="Q774" s="40">
        <f t="shared" si="184"/>
        <v>23.197210151452595</v>
      </c>
      <c r="R774" s="40" t="str">
        <f t="shared" si="185"/>
        <v>0</v>
      </c>
      <c r="S774" s="39">
        <f t="shared" si="193"/>
        <v>2172.9541743844466</v>
      </c>
      <c r="T774" s="39">
        <f t="shared" si="194"/>
        <v>946.2920010682077</v>
      </c>
      <c r="U774" s="39">
        <f t="shared" si="189"/>
        <v>0.60359838177345737</v>
      </c>
      <c r="V774" s="39">
        <f t="shared" si="190"/>
        <v>0.26285888918561323</v>
      </c>
      <c r="W774" s="39">
        <f t="shared" si="191"/>
        <v>0.19714416688920994</v>
      </c>
    </row>
    <row r="775" spans="5:23" x14ac:dyDescent="0.3">
      <c r="E775" s="3" t="s">
        <v>27</v>
      </c>
      <c r="F775" s="3">
        <v>773</v>
      </c>
      <c r="G775" s="3">
        <v>184</v>
      </c>
      <c r="H775" s="19">
        <f t="shared" si="192"/>
        <v>12.361111111111112</v>
      </c>
      <c r="I775" s="27">
        <v>44.5</v>
      </c>
      <c r="J775" s="32">
        <f t="shared" si="186"/>
        <v>1.0555555555555558</v>
      </c>
      <c r="K775" s="32">
        <f t="shared" si="187"/>
        <v>3.8000000000000007</v>
      </c>
      <c r="L775" s="32">
        <f t="shared" si="181"/>
        <v>184.40837999999999</v>
      </c>
      <c r="M775" s="32">
        <f t="shared" si="182"/>
        <v>75.759411646808374</v>
      </c>
      <c r="N775" s="32">
        <f t="shared" si="183"/>
        <v>1526.3333333333337</v>
      </c>
      <c r="O775" s="32">
        <f t="shared" si="180"/>
        <v>1786.5011249801421</v>
      </c>
      <c r="P775" s="39">
        <f t="shared" si="188"/>
        <v>22.083138906004535</v>
      </c>
      <c r="Q775" s="40">
        <f t="shared" si="184"/>
        <v>22.083138906004535</v>
      </c>
      <c r="R775" s="40" t="str">
        <f t="shared" si="185"/>
        <v>0</v>
      </c>
      <c r="S775" s="39">
        <f t="shared" si="193"/>
        <v>2195.037313290451</v>
      </c>
      <c r="T775" s="39">
        <f t="shared" si="194"/>
        <v>946.2920010682077</v>
      </c>
      <c r="U775" s="39">
        <f t="shared" si="189"/>
        <v>0.60973258702512523</v>
      </c>
      <c r="V775" s="39">
        <f t="shared" si="190"/>
        <v>0.26285888918561323</v>
      </c>
      <c r="W775" s="39">
        <f t="shared" si="191"/>
        <v>0.19714416688920994</v>
      </c>
    </row>
    <row r="776" spans="5:23" x14ac:dyDescent="0.3">
      <c r="E776" s="3" t="s">
        <v>27</v>
      </c>
      <c r="F776" s="3">
        <v>774</v>
      </c>
      <c r="G776" s="3">
        <v>185</v>
      </c>
      <c r="H776" s="19">
        <f t="shared" si="192"/>
        <v>13.194444444444445</v>
      </c>
      <c r="I776" s="27">
        <v>47.5</v>
      </c>
      <c r="J776" s="32">
        <f t="shared" si="186"/>
        <v>0.88888888888888862</v>
      </c>
      <c r="K776" s="32">
        <f t="shared" si="187"/>
        <v>3.1999999999999993</v>
      </c>
      <c r="L776" s="32">
        <f t="shared" si="181"/>
        <v>184.40837999999999</v>
      </c>
      <c r="M776" s="32">
        <f t="shared" si="182"/>
        <v>86.318481266562983</v>
      </c>
      <c r="N776" s="32">
        <f t="shared" si="183"/>
        <v>1285.333333333333</v>
      </c>
      <c r="O776" s="32">
        <f t="shared" si="180"/>
        <v>1556.060194599896</v>
      </c>
      <c r="P776" s="39">
        <f t="shared" si="188"/>
        <v>20.531349789859739</v>
      </c>
      <c r="Q776" s="40">
        <f t="shared" si="184"/>
        <v>20.531349789859739</v>
      </c>
      <c r="R776" s="40" t="str">
        <f t="shared" si="185"/>
        <v>0</v>
      </c>
      <c r="S776" s="39">
        <f t="shared" si="193"/>
        <v>2215.5686630803107</v>
      </c>
      <c r="T776" s="39">
        <f t="shared" si="194"/>
        <v>946.2920010682077</v>
      </c>
      <c r="U776" s="39">
        <f t="shared" si="189"/>
        <v>0.6154357397445307</v>
      </c>
      <c r="V776" s="39">
        <f t="shared" si="190"/>
        <v>0.26285888918561323</v>
      </c>
      <c r="W776" s="39">
        <f t="shared" si="191"/>
        <v>0.19714416688920994</v>
      </c>
    </row>
    <row r="777" spans="5:23" x14ac:dyDescent="0.3">
      <c r="E777" s="3" t="s">
        <v>27</v>
      </c>
      <c r="F777" s="3">
        <v>775</v>
      </c>
      <c r="G777" s="3">
        <v>186</v>
      </c>
      <c r="H777" s="19">
        <f t="shared" si="192"/>
        <v>14.138888888888889</v>
      </c>
      <c r="I777" s="27">
        <v>50.9</v>
      </c>
      <c r="J777" s="32">
        <f t="shared" si="186"/>
        <v>0.91666666666666685</v>
      </c>
      <c r="K777" s="32">
        <f t="shared" si="187"/>
        <v>3.3000000000000007</v>
      </c>
      <c r="L777" s="32">
        <f t="shared" si="181"/>
        <v>184.40837999999999</v>
      </c>
      <c r="M777" s="32">
        <f t="shared" si="182"/>
        <v>99.117910005639487</v>
      </c>
      <c r="N777" s="32">
        <f t="shared" si="183"/>
        <v>1325.5000000000002</v>
      </c>
      <c r="O777" s="32">
        <f t="shared" si="180"/>
        <v>1609.0262900056396</v>
      </c>
      <c r="P777" s="39">
        <f t="shared" si="188"/>
        <v>22.749843933690848</v>
      </c>
      <c r="Q777" s="40">
        <f t="shared" si="184"/>
        <v>22.749843933690848</v>
      </c>
      <c r="R777" s="40" t="str">
        <f t="shared" si="185"/>
        <v>0</v>
      </c>
      <c r="S777" s="39">
        <f t="shared" si="193"/>
        <v>2238.3185070140016</v>
      </c>
      <c r="T777" s="39">
        <f t="shared" si="194"/>
        <v>946.2920010682077</v>
      </c>
      <c r="U777" s="39">
        <f t="shared" si="189"/>
        <v>0.62175514083722272</v>
      </c>
      <c r="V777" s="39">
        <f t="shared" si="190"/>
        <v>0.26285888918561323</v>
      </c>
      <c r="W777" s="39">
        <f t="shared" si="191"/>
        <v>0.19714416688920994</v>
      </c>
    </row>
    <row r="778" spans="5:23" x14ac:dyDescent="0.3">
      <c r="E778" s="3" t="s">
        <v>27</v>
      </c>
      <c r="F778" s="3">
        <v>776</v>
      </c>
      <c r="G778" s="3">
        <v>187</v>
      </c>
      <c r="H778" s="19">
        <f t="shared" si="192"/>
        <v>15.027777777777779</v>
      </c>
      <c r="I778" s="27">
        <v>54.1</v>
      </c>
      <c r="J778" s="32">
        <f t="shared" si="186"/>
        <v>0.74999999999999978</v>
      </c>
      <c r="K778" s="32">
        <f t="shared" si="187"/>
        <v>2.6999999999999993</v>
      </c>
      <c r="L778" s="32">
        <f t="shared" si="181"/>
        <v>184.40837999999999</v>
      </c>
      <c r="M778" s="32">
        <f t="shared" si="182"/>
        <v>111.97242954273207</v>
      </c>
      <c r="N778" s="32">
        <f t="shared" si="183"/>
        <v>1084.4999999999998</v>
      </c>
      <c r="O778" s="32">
        <f t="shared" si="180"/>
        <v>1380.8808095427319</v>
      </c>
      <c r="P778" s="39">
        <f t="shared" si="188"/>
        <v>20.751569943406054</v>
      </c>
      <c r="Q778" s="40">
        <f t="shared" si="184"/>
        <v>20.751569943406054</v>
      </c>
      <c r="R778" s="40" t="str">
        <f t="shared" si="185"/>
        <v>0</v>
      </c>
      <c r="S778" s="39">
        <f t="shared" si="193"/>
        <v>2259.0700769574078</v>
      </c>
      <c r="T778" s="39">
        <f t="shared" si="194"/>
        <v>946.2920010682077</v>
      </c>
      <c r="U778" s="39">
        <f t="shared" si="189"/>
        <v>0.62751946582150209</v>
      </c>
      <c r="V778" s="39">
        <f t="shared" si="190"/>
        <v>0.26285888918561323</v>
      </c>
      <c r="W778" s="39">
        <f t="shared" si="191"/>
        <v>0.19714416688920994</v>
      </c>
    </row>
    <row r="779" spans="5:23" x14ac:dyDescent="0.3">
      <c r="E779" s="3" t="s">
        <v>27</v>
      </c>
      <c r="F779" s="3">
        <v>777</v>
      </c>
      <c r="G779" s="3">
        <v>188</v>
      </c>
      <c r="H779" s="19">
        <f t="shared" si="192"/>
        <v>15.638888888888889</v>
      </c>
      <c r="I779" s="27">
        <v>56.3</v>
      </c>
      <c r="J779" s="32">
        <f t="shared" si="186"/>
        <v>0.55555555555555558</v>
      </c>
      <c r="K779" s="32">
        <f t="shared" si="187"/>
        <v>2</v>
      </c>
      <c r="L779" s="32">
        <f t="shared" si="181"/>
        <v>184.40837999999999</v>
      </c>
      <c r="M779" s="32">
        <f t="shared" si="182"/>
        <v>121.26441080811614</v>
      </c>
      <c r="N779" s="32">
        <f t="shared" si="183"/>
        <v>803.33333333333337</v>
      </c>
      <c r="O779" s="32">
        <f t="shared" si="180"/>
        <v>1109.0061241414496</v>
      </c>
      <c r="P779" s="39">
        <f t="shared" si="188"/>
        <v>17.343623552545452</v>
      </c>
      <c r="Q779" s="40">
        <f t="shared" si="184"/>
        <v>17.343623552545452</v>
      </c>
      <c r="R779" s="40" t="str">
        <f t="shared" si="185"/>
        <v>0</v>
      </c>
      <c r="S779" s="39">
        <f t="shared" si="193"/>
        <v>2276.4137005099533</v>
      </c>
      <c r="T779" s="39">
        <f t="shared" si="194"/>
        <v>946.2920010682077</v>
      </c>
      <c r="U779" s="39">
        <f t="shared" si="189"/>
        <v>0.63233713903054267</v>
      </c>
      <c r="V779" s="39">
        <f t="shared" si="190"/>
        <v>0.26285888918561323</v>
      </c>
      <c r="W779" s="39">
        <f t="shared" si="191"/>
        <v>0.19714416688920994</v>
      </c>
    </row>
    <row r="780" spans="5:23" x14ac:dyDescent="0.3">
      <c r="E780" s="3" t="s">
        <v>27</v>
      </c>
      <c r="F780" s="3">
        <v>778</v>
      </c>
      <c r="G780" s="3">
        <v>189</v>
      </c>
      <c r="H780" s="19">
        <f t="shared" si="192"/>
        <v>16.138888888888889</v>
      </c>
      <c r="I780" s="27">
        <v>58.1</v>
      </c>
      <c r="J780" s="32">
        <f t="shared" si="186"/>
        <v>0.4861111111111111</v>
      </c>
      <c r="K780" s="32">
        <f t="shared" si="187"/>
        <v>1.75</v>
      </c>
      <c r="L780" s="32">
        <f t="shared" si="181"/>
        <v>184.40837999999999</v>
      </c>
      <c r="M780" s="32">
        <f t="shared" si="182"/>
        <v>129.14239492442005</v>
      </c>
      <c r="N780" s="32">
        <f t="shared" si="183"/>
        <v>702.91666666666663</v>
      </c>
      <c r="O780" s="32">
        <f t="shared" si="180"/>
        <v>1016.4674415910866</v>
      </c>
      <c r="P780" s="39">
        <f t="shared" si="188"/>
        <v>16.404655099011702</v>
      </c>
      <c r="Q780" s="40">
        <f t="shared" si="184"/>
        <v>16.404655099011702</v>
      </c>
      <c r="R780" s="40" t="str">
        <f t="shared" si="185"/>
        <v>0</v>
      </c>
      <c r="S780" s="39">
        <f t="shared" si="193"/>
        <v>2292.8183556089648</v>
      </c>
      <c r="T780" s="39">
        <f t="shared" si="194"/>
        <v>946.2920010682077</v>
      </c>
      <c r="U780" s="39">
        <f t="shared" si="189"/>
        <v>0.63689398766915695</v>
      </c>
      <c r="V780" s="39">
        <f t="shared" si="190"/>
        <v>0.26285888918561323</v>
      </c>
      <c r="W780" s="39">
        <f t="shared" si="191"/>
        <v>0.19714416688920994</v>
      </c>
    </row>
    <row r="781" spans="5:23" x14ac:dyDescent="0.3">
      <c r="E781" s="3" t="s">
        <v>27</v>
      </c>
      <c r="F781" s="3">
        <v>779</v>
      </c>
      <c r="G781" s="3">
        <v>190</v>
      </c>
      <c r="H781" s="19">
        <f t="shared" si="192"/>
        <v>16.611111111111111</v>
      </c>
      <c r="I781" s="27">
        <v>59.8</v>
      </c>
      <c r="J781" s="32">
        <f t="shared" si="186"/>
        <v>0.41666666666666663</v>
      </c>
      <c r="K781" s="32">
        <f t="shared" si="187"/>
        <v>1.5</v>
      </c>
      <c r="L781" s="32">
        <f t="shared" si="181"/>
        <v>184.40837999999999</v>
      </c>
      <c r="M781" s="32">
        <f t="shared" si="182"/>
        <v>136.81034537328748</v>
      </c>
      <c r="N781" s="32">
        <f t="shared" si="183"/>
        <v>602.5</v>
      </c>
      <c r="O781" s="32">
        <f t="shared" si="180"/>
        <v>923.7187253732875</v>
      </c>
      <c r="P781" s="39">
        <f t="shared" si="188"/>
        <v>15.343994382589608</v>
      </c>
      <c r="Q781" s="40">
        <f t="shared" si="184"/>
        <v>15.343994382589608</v>
      </c>
      <c r="R781" s="40" t="str">
        <f t="shared" si="185"/>
        <v>0</v>
      </c>
      <c r="S781" s="39">
        <f t="shared" si="193"/>
        <v>2308.1623499915545</v>
      </c>
      <c r="T781" s="39">
        <f t="shared" si="194"/>
        <v>946.2920010682077</v>
      </c>
      <c r="U781" s="39">
        <f t="shared" si="189"/>
        <v>0.6411562083309873</v>
      </c>
      <c r="V781" s="39">
        <f t="shared" si="190"/>
        <v>0.26285888918561323</v>
      </c>
      <c r="W781" s="39">
        <f t="shared" si="191"/>
        <v>0.19714416688920994</v>
      </c>
    </row>
    <row r="782" spans="5:23" x14ac:dyDescent="0.3">
      <c r="E782" s="3" t="s">
        <v>27</v>
      </c>
      <c r="F782" s="3">
        <v>780</v>
      </c>
      <c r="G782" s="3">
        <v>191</v>
      </c>
      <c r="H782" s="19">
        <f t="shared" si="192"/>
        <v>16.972222222222225</v>
      </c>
      <c r="I782" s="27">
        <v>61.1</v>
      </c>
      <c r="J782" s="32">
        <f t="shared" si="186"/>
        <v>0.31944444444444503</v>
      </c>
      <c r="K782" s="32">
        <f t="shared" si="187"/>
        <v>1.1500000000000021</v>
      </c>
      <c r="L782" s="32">
        <f t="shared" si="181"/>
        <v>184.40837999999999</v>
      </c>
      <c r="M782" s="32">
        <f t="shared" si="182"/>
        <v>142.82327643175435</v>
      </c>
      <c r="N782" s="32">
        <f t="shared" si="183"/>
        <v>461.91666666666754</v>
      </c>
      <c r="O782" s="32">
        <f t="shared" si="180"/>
        <v>789.14832309842188</v>
      </c>
      <c r="P782" s="39">
        <f t="shared" si="188"/>
        <v>13.39360070592044</v>
      </c>
      <c r="Q782" s="40">
        <f t="shared" si="184"/>
        <v>13.39360070592044</v>
      </c>
      <c r="R782" s="40" t="str">
        <f t="shared" si="185"/>
        <v>0</v>
      </c>
      <c r="S782" s="39">
        <f t="shared" si="193"/>
        <v>2321.5559506974751</v>
      </c>
      <c r="T782" s="39">
        <f t="shared" si="194"/>
        <v>946.2920010682077</v>
      </c>
      <c r="U782" s="39">
        <f t="shared" si="189"/>
        <v>0.64487665297152086</v>
      </c>
      <c r="V782" s="39">
        <f t="shared" si="190"/>
        <v>0.26285888918561323</v>
      </c>
      <c r="W782" s="39">
        <f t="shared" si="191"/>
        <v>0.19714416688920994</v>
      </c>
    </row>
    <row r="783" spans="5:23" x14ac:dyDescent="0.3">
      <c r="E783" s="3" t="s">
        <v>27</v>
      </c>
      <c r="F783" s="3">
        <v>781</v>
      </c>
      <c r="G783" s="3">
        <v>192</v>
      </c>
      <c r="H783" s="19">
        <f t="shared" si="192"/>
        <v>17.25</v>
      </c>
      <c r="I783" s="27">
        <v>62.1</v>
      </c>
      <c r="J783" s="32">
        <f t="shared" si="186"/>
        <v>0.23611111111111052</v>
      </c>
      <c r="K783" s="32">
        <f t="shared" si="187"/>
        <v>0.84999999999999787</v>
      </c>
      <c r="L783" s="32">
        <f t="shared" si="181"/>
        <v>184.40837999999999</v>
      </c>
      <c r="M783" s="32">
        <f t="shared" si="182"/>
        <v>147.53660026202158</v>
      </c>
      <c r="N783" s="32">
        <f t="shared" si="183"/>
        <v>341.41666666666583</v>
      </c>
      <c r="O783" s="32">
        <f t="shared" si="180"/>
        <v>673.36164692868738</v>
      </c>
      <c r="P783" s="39">
        <f t="shared" si="188"/>
        <v>11.615488409519857</v>
      </c>
      <c r="Q783" s="40">
        <f t="shared" si="184"/>
        <v>11.615488409519857</v>
      </c>
      <c r="R783" s="40" t="str">
        <f t="shared" si="185"/>
        <v>0</v>
      </c>
      <c r="S783" s="39">
        <f t="shared" si="193"/>
        <v>2333.171439106995</v>
      </c>
      <c r="T783" s="39">
        <f t="shared" si="194"/>
        <v>946.2920010682077</v>
      </c>
      <c r="U783" s="39">
        <f t="shared" si="189"/>
        <v>0.64810317752972091</v>
      </c>
      <c r="V783" s="39">
        <f t="shared" si="190"/>
        <v>0.26285888918561323</v>
      </c>
      <c r="W783" s="39">
        <f t="shared" si="191"/>
        <v>0.19714416688920994</v>
      </c>
    </row>
    <row r="784" spans="5:23" x14ac:dyDescent="0.3">
      <c r="E784" s="3" t="s">
        <v>27</v>
      </c>
      <c r="F784" s="3">
        <v>782</v>
      </c>
      <c r="G784" s="3">
        <v>193</v>
      </c>
      <c r="H784" s="19">
        <f t="shared" si="192"/>
        <v>17.444444444444443</v>
      </c>
      <c r="I784" s="27">
        <v>62.8</v>
      </c>
      <c r="J784" s="32">
        <f t="shared" si="186"/>
        <v>0.16666666666666607</v>
      </c>
      <c r="K784" s="32">
        <f t="shared" si="187"/>
        <v>0.59999999999999787</v>
      </c>
      <c r="L784" s="32">
        <f t="shared" si="181"/>
        <v>184.40837999999999</v>
      </c>
      <c r="M784" s="32">
        <f t="shared" si="182"/>
        <v>150.88145336656919</v>
      </c>
      <c r="N784" s="32">
        <f t="shared" si="183"/>
        <v>240.99999999999915</v>
      </c>
      <c r="O784" s="32">
        <f t="shared" si="180"/>
        <v>576.28983336656825</v>
      </c>
      <c r="P784" s="39">
        <f t="shared" si="188"/>
        <v>10.053055982061245</v>
      </c>
      <c r="Q784" s="40">
        <f t="shared" si="184"/>
        <v>10.053055982061245</v>
      </c>
      <c r="R784" s="40" t="str">
        <f t="shared" si="185"/>
        <v>0</v>
      </c>
      <c r="S784" s="39">
        <f t="shared" si="193"/>
        <v>2343.2244950890563</v>
      </c>
      <c r="T784" s="39">
        <f t="shared" si="194"/>
        <v>946.2920010682077</v>
      </c>
      <c r="U784" s="39">
        <f t="shared" si="189"/>
        <v>0.65089569308029349</v>
      </c>
      <c r="V784" s="39">
        <f t="shared" si="190"/>
        <v>0.26285888918561323</v>
      </c>
      <c r="W784" s="39">
        <f t="shared" si="191"/>
        <v>0.19714416688920994</v>
      </c>
    </row>
    <row r="785" spans="5:23" x14ac:dyDescent="0.3">
      <c r="E785" s="3" t="s">
        <v>27</v>
      </c>
      <c r="F785" s="3">
        <v>783</v>
      </c>
      <c r="G785" s="3">
        <v>194</v>
      </c>
      <c r="H785" s="19">
        <f t="shared" si="192"/>
        <v>17.583333333333332</v>
      </c>
      <c r="I785" s="27">
        <v>63.3</v>
      </c>
      <c r="J785" s="32">
        <f t="shared" si="186"/>
        <v>0.1111111111111117</v>
      </c>
      <c r="K785" s="32">
        <f t="shared" si="187"/>
        <v>0.40000000000000213</v>
      </c>
      <c r="L785" s="32">
        <f t="shared" si="181"/>
        <v>184.40837999999999</v>
      </c>
      <c r="M785" s="32">
        <f t="shared" si="182"/>
        <v>153.29358865470516</v>
      </c>
      <c r="N785" s="32">
        <f t="shared" si="183"/>
        <v>160.66666666666751</v>
      </c>
      <c r="O785" s="32">
        <f t="shared" ref="O785:O848" si="195">L785+M785+N785</f>
        <v>498.36863532137272</v>
      </c>
      <c r="P785" s="39">
        <f t="shared" si="188"/>
        <v>8.7629818377341362</v>
      </c>
      <c r="Q785" s="40">
        <f t="shared" si="184"/>
        <v>8.7629818377341362</v>
      </c>
      <c r="R785" s="40" t="str">
        <f t="shared" si="185"/>
        <v>0</v>
      </c>
      <c r="S785" s="39">
        <f t="shared" si="193"/>
        <v>2351.9874769267904</v>
      </c>
      <c r="T785" s="39">
        <f t="shared" si="194"/>
        <v>946.2920010682077</v>
      </c>
      <c r="U785" s="39">
        <f t="shared" si="189"/>
        <v>0.6533298547018862</v>
      </c>
      <c r="V785" s="39">
        <f t="shared" si="190"/>
        <v>0.26285888918561323</v>
      </c>
      <c r="W785" s="39">
        <f t="shared" si="191"/>
        <v>0.19714416688920994</v>
      </c>
    </row>
    <row r="786" spans="5:23" x14ac:dyDescent="0.3">
      <c r="E786" s="3" t="s">
        <v>27</v>
      </c>
      <c r="F786" s="3">
        <v>784</v>
      </c>
      <c r="G786" s="3">
        <v>195</v>
      </c>
      <c r="H786" s="19">
        <f t="shared" si="192"/>
        <v>17.666666666666668</v>
      </c>
      <c r="I786" s="27">
        <v>63.6</v>
      </c>
      <c r="J786" s="32">
        <f t="shared" si="186"/>
        <v>9.7222222222222612E-2</v>
      </c>
      <c r="K786" s="32">
        <f t="shared" si="187"/>
        <v>0.35000000000000142</v>
      </c>
      <c r="L786" s="32">
        <f t="shared" si="181"/>
        <v>184.40837999999999</v>
      </c>
      <c r="M786" s="32">
        <f t="shared" si="182"/>
        <v>154.75005162725614</v>
      </c>
      <c r="N786" s="32">
        <f t="shared" si="183"/>
        <v>140.58333333333391</v>
      </c>
      <c r="O786" s="32">
        <f t="shared" si="195"/>
        <v>479.7417649605901</v>
      </c>
      <c r="P786" s="39">
        <f t="shared" si="188"/>
        <v>8.4754378476370924</v>
      </c>
      <c r="Q786" s="40">
        <f t="shared" si="184"/>
        <v>8.4754378476370924</v>
      </c>
      <c r="R786" s="40" t="str">
        <f t="shared" si="185"/>
        <v>0</v>
      </c>
      <c r="S786" s="39">
        <f t="shared" si="193"/>
        <v>2360.4629147744276</v>
      </c>
      <c r="T786" s="39">
        <f t="shared" si="194"/>
        <v>946.2920010682077</v>
      </c>
      <c r="U786" s="39">
        <f t="shared" si="189"/>
        <v>0.65568414299289657</v>
      </c>
      <c r="V786" s="39">
        <f t="shared" si="190"/>
        <v>0.26285888918561323</v>
      </c>
      <c r="W786" s="39">
        <f t="shared" si="191"/>
        <v>0.19714416688920994</v>
      </c>
    </row>
    <row r="787" spans="5:23" x14ac:dyDescent="0.3">
      <c r="E787" s="3" t="s">
        <v>27</v>
      </c>
      <c r="F787" s="3">
        <v>785</v>
      </c>
      <c r="G787" s="3">
        <v>196</v>
      </c>
      <c r="H787" s="19">
        <f t="shared" si="192"/>
        <v>17.777777777777779</v>
      </c>
      <c r="I787" s="27">
        <v>64</v>
      </c>
      <c r="J787" s="32">
        <f t="shared" si="186"/>
        <v>0.15277777777777798</v>
      </c>
      <c r="K787" s="32">
        <f t="shared" si="187"/>
        <v>0.55000000000000071</v>
      </c>
      <c r="L787" s="32">
        <f t="shared" si="181"/>
        <v>184.40837999999999</v>
      </c>
      <c r="M787" s="32">
        <f t="shared" si="182"/>
        <v>156.70271435693832</v>
      </c>
      <c r="N787" s="32">
        <f t="shared" si="183"/>
        <v>220.91666666666697</v>
      </c>
      <c r="O787" s="32">
        <f t="shared" si="195"/>
        <v>562.02776102360531</v>
      </c>
      <c r="P787" s="39">
        <f t="shared" si="188"/>
        <v>9.9916046404196504</v>
      </c>
      <c r="Q787" s="40">
        <f t="shared" si="184"/>
        <v>9.9916046404196504</v>
      </c>
      <c r="R787" s="40" t="str">
        <f t="shared" si="185"/>
        <v>0</v>
      </c>
      <c r="S787" s="39">
        <f t="shared" si="193"/>
        <v>2370.4545194148473</v>
      </c>
      <c r="T787" s="39">
        <f t="shared" si="194"/>
        <v>946.2920010682077</v>
      </c>
      <c r="U787" s="39">
        <f t="shared" si="189"/>
        <v>0.65845958872634647</v>
      </c>
      <c r="V787" s="39">
        <f t="shared" si="190"/>
        <v>0.26285888918561323</v>
      </c>
      <c r="W787" s="39">
        <f t="shared" si="191"/>
        <v>0.19714416688920994</v>
      </c>
    </row>
    <row r="788" spans="5:23" x14ac:dyDescent="0.3">
      <c r="E788" s="3" t="s">
        <v>27</v>
      </c>
      <c r="F788" s="3">
        <v>786</v>
      </c>
      <c r="G788" s="3">
        <v>197</v>
      </c>
      <c r="H788" s="19">
        <f t="shared" si="192"/>
        <v>17.972222222222225</v>
      </c>
      <c r="I788" s="27">
        <v>64.7</v>
      </c>
      <c r="J788" s="32">
        <f t="shared" si="186"/>
        <v>0.16666666666666705</v>
      </c>
      <c r="K788" s="32">
        <f t="shared" si="187"/>
        <v>0.60000000000000142</v>
      </c>
      <c r="L788" s="32">
        <f t="shared" si="181"/>
        <v>184.40837999999999</v>
      </c>
      <c r="M788" s="32">
        <f t="shared" si="182"/>
        <v>160.1493324078213</v>
      </c>
      <c r="N788" s="32">
        <f t="shared" si="183"/>
        <v>241.00000000000054</v>
      </c>
      <c r="O788" s="32">
        <f t="shared" si="195"/>
        <v>585.5577124078219</v>
      </c>
      <c r="P788" s="39">
        <f t="shared" si="188"/>
        <v>10.523773331329467</v>
      </c>
      <c r="Q788" s="40">
        <f t="shared" si="184"/>
        <v>10.523773331329467</v>
      </c>
      <c r="R788" s="40" t="str">
        <f t="shared" si="185"/>
        <v>0</v>
      </c>
      <c r="S788" s="39">
        <f t="shared" si="193"/>
        <v>2380.9782927461765</v>
      </c>
      <c r="T788" s="39">
        <f t="shared" si="194"/>
        <v>946.2920010682077</v>
      </c>
      <c r="U788" s="39">
        <f t="shared" si="189"/>
        <v>0.66138285909616024</v>
      </c>
      <c r="V788" s="39">
        <f t="shared" si="190"/>
        <v>0.26285888918561323</v>
      </c>
      <c r="W788" s="39">
        <f t="shared" si="191"/>
        <v>0.19714416688920994</v>
      </c>
    </row>
    <row r="789" spans="5:23" x14ac:dyDescent="0.3">
      <c r="E789" s="3" t="s">
        <v>27</v>
      </c>
      <c r="F789" s="3">
        <v>787</v>
      </c>
      <c r="G789" s="3">
        <v>198</v>
      </c>
      <c r="H789" s="19">
        <f t="shared" si="192"/>
        <v>18.111111111111114</v>
      </c>
      <c r="I789" s="27">
        <v>65.2</v>
      </c>
      <c r="J789" s="32">
        <f t="shared" si="186"/>
        <v>8.3333333333332538E-2</v>
      </c>
      <c r="K789" s="32">
        <f t="shared" si="187"/>
        <v>0.29999999999999716</v>
      </c>
      <c r="L789" s="32">
        <f t="shared" si="181"/>
        <v>184.40837999999999</v>
      </c>
      <c r="M789" s="32">
        <f t="shared" si="182"/>
        <v>162.63415694333963</v>
      </c>
      <c r="N789" s="32">
        <f t="shared" si="183"/>
        <v>120.49999999999885</v>
      </c>
      <c r="O789" s="32">
        <f t="shared" si="195"/>
        <v>467.54253694333852</v>
      </c>
      <c r="P789" s="39">
        <f t="shared" si="188"/>
        <v>8.4677148357515755</v>
      </c>
      <c r="Q789" s="40">
        <f t="shared" si="184"/>
        <v>8.4677148357515755</v>
      </c>
      <c r="R789" s="40" t="str">
        <f t="shared" si="185"/>
        <v>0</v>
      </c>
      <c r="S789" s="39">
        <f t="shared" si="193"/>
        <v>2389.4460075819279</v>
      </c>
      <c r="T789" s="39">
        <f t="shared" si="194"/>
        <v>946.2920010682077</v>
      </c>
      <c r="U789" s="39">
        <f t="shared" si="189"/>
        <v>0.66373500210609104</v>
      </c>
      <c r="V789" s="39">
        <f t="shared" si="190"/>
        <v>0.26285888918561323</v>
      </c>
      <c r="W789" s="39">
        <f t="shared" si="191"/>
        <v>0.19714416688920994</v>
      </c>
    </row>
    <row r="790" spans="5:23" x14ac:dyDescent="0.3">
      <c r="E790" s="3" t="s">
        <v>27</v>
      </c>
      <c r="F790" s="3">
        <v>788</v>
      </c>
      <c r="G790" s="3">
        <v>199</v>
      </c>
      <c r="H790" s="19">
        <f t="shared" si="192"/>
        <v>18.138888888888889</v>
      </c>
      <c r="I790" s="27">
        <v>65.3</v>
      </c>
      <c r="J790" s="32">
        <f t="shared" si="186"/>
        <v>1.3888888888888099E-2</v>
      </c>
      <c r="K790" s="32">
        <f t="shared" si="187"/>
        <v>4.9999999999997158E-2</v>
      </c>
      <c r="L790" s="32">
        <f t="shared" si="181"/>
        <v>184.40837999999999</v>
      </c>
      <c r="M790" s="32">
        <f t="shared" si="182"/>
        <v>163.13341730036061</v>
      </c>
      <c r="N790" s="32">
        <f t="shared" si="183"/>
        <v>20.083333333332192</v>
      </c>
      <c r="O790" s="32">
        <f t="shared" si="195"/>
        <v>367.62513063369278</v>
      </c>
      <c r="P790" s="39">
        <f t="shared" si="188"/>
        <v>6.6683113973278161</v>
      </c>
      <c r="Q790" s="40">
        <f t="shared" si="184"/>
        <v>6.6683113973278161</v>
      </c>
      <c r="R790" s="40" t="str">
        <f t="shared" si="185"/>
        <v>0</v>
      </c>
      <c r="S790" s="39">
        <f t="shared" si="193"/>
        <v>2396.1143189792556</v>
      </c>
      <c r="T790" s="39">
        <f t="shared" si="194"/>
        <v>946.2920010682077</v>
      </c>
      <c r="U790" s="39">
        <f t="shared" si="189"/>
        <v>0.66558731082757094</v>
      </c>
      <c r="V790" s="39">
        <f t="shared" si="190"/>
        <v>0.26285888918561323</v>
      </c>
      <c r="W790" s="39">
        <f t="shared" si="191"/>
        <v>0.19714416688920994</v>
      </c>
    </row>
    <row r="791" spans="5:23" x14ac:dyDescent="0.3">
      <c r="E791" s="3" t="s">
        <v>27</v>
      </c>
      <c r="F791" s="3">
        <v>789</v>
      </c>
      <c r="G791" s="3">
        <v>200</v>
      </c>
      <c r="H791" s="19">
        <f t="shared" si="192"/>
        <v>18.138888888888889</v>
      </c>
      <c r="I791" s="27">
        <v>65.3</v>
      </c>
      <c r="J791" s="32">
        <f t="shared" si="186"/>
        <v>1.3888888888890073E-2</v>
      </c>
      <c r="K791" s="32">
        <f t="shared" si="187"/>
        <v>5.0000000000004263E-2</v>
      </c>
      <c r="L791" s="32">
        <f t="shared" si="181"/>
        <v>184.40837999999999</v>
      </c>
      <c r="M791" s="32">
        <f t="shared" si="182"/>
        <v>163.13341730036061</v>
      </c>
      <c r="N791" s="32">
        <f t="shared" si="183"/>
        <v>20.083333333335045</v>
      </c>
      <c r="O791" s="32">
        <f t="shared" si="195"/>
        <v>367.62513063369562</v>
      </c>
      <c r="P791" s="39">
        <f t="shared" si="188"/>
        <v>6.6683113973278676</v>
      </c>
      <c r="Q791" s="40">
        <f t="shared" si="184"/>
        <v>6.6683113973278676</v>
      </c>
      <c r="R791" s="40" t="str">
        <f t="shared" si="185"/>
        <v>0</v>
      </c>
      <c r="S791" s="39">
        <f t="shared" si="193"/>
        <v>2402.7826303765833</v>
      </c>
      <c r="T791" s="39">
        <f t="shared" si="194"/>
        <v>946.2920010682077</v>
      </c>
      <c r="U791" s="39">
        <f t="shared" si="189"/>
        <v>0.66743961954905084</v>
      </c>
      <c r="V791" s="39">
        <f t="shared" si="190"/>
        <v>0.26285888918561323</v>
      </c>
      <c r="W791" s="39">
        <f t="shared" si="191"/>
        <v>0.19714416688920994</v>
      </c>
    </row>
    <row r="792" spans="5:23" x14ac:dyDescent="0.3">
      <c r="E792" s="3" t="s">
        <v>27</v>
      </c>
      <c r="F792" s="3">
        <v>790</v>
      </c>
      <c r="G792" s="3">
        <v>201</v>
      </c>
      <c r="H792" s="19">
        <f t="shared" si="192"/>
        <v>18.166666666666668</v>
      </c>
      <c r="I792" s="27">
        <v>65.400000000000006</v>
      </c>
      <c r="J792" s="32">
        <f t="shared" si="186"/>
        <v>5.5555555555556344E-2</v>
      </c>
      <c r="K792" s="32">
        <f t="shared" si="187"/>
        <v>0.20000000000000284</v>
      </c>
      <c r="L792" s="32">
        <f t="shared" si="181"/>
        <v>184.40837999999999</v>
      </c>
      <c r="M792" s="32">
        <f t="shared" si="182"/>
        <v>163.63344280735407</v>
      </c>
      <c r="N792" s="32">
        <f t="shared" si="183"/>
        <v>80.33333333333448</v>
      </c>
      <c r="O792" s="32">
        <f t="shared" si="195"/>
        <v>428.37515614068855</v>
      </c>
      <c r="P792" s="39">
        <f t="shared" si="188"/>
        <v>7.7821486698891755</v>
      </c>
      <c r="Q792" s="40">
        <f t="shared" si="184"/>
        <v>7.7821486698891755</v>
      </c>
      <c r="R792" s="40" t="str">
        <f t="shared" si="185"/>
        <v>0</v>
      </c>
      <c r="S792" s="39">
        <f t="shared" si="193"/>
        <v>2410.5647790464723</v>
      </c>
      <c r="T792" s="39">
        <f t="shared" si="194"/>
        <v>946.2920010682077</v>
      </c>
      <c r="U792" s="39">
        <f t="shared" si="189"/>
        <v>0.66960132751290902</v>
      </c>
      <c r="V792" s="39">
        <f t="shared" si="190"/>
        <v>0.26285888918561323</v>
      </c>
      <c r="W792" s="39">
        <f t="shared" si="191"/>
        <v>0.19714416688920994</v>
      </c>
    </row>
    <row r="793" spans="5:23" x14ac:dyDescent="0.3">
      <c r="E793" s="3" t="s">
        <v>27</v>
      </c>
      <c r="F793" s="3">
        <v>791</v>
      </c>
      <c r="G793" s="3">
        <v>202</v>
      </c>
      <c r="H793" s="19">
        <f t="shared" si="192"/>
        <v>18.25</v>
      </c>
      <c r="I793" s="27">
        <v>65.7</v>
      </c>
      <c r="J793" s="32">
        <f t="shared" si="186"/>
        <v>8.3333333333332538E-2</v>
      </c>
      <c r="K793" s="32">
        <f t="shared" si="187"/>
        <v>0.29999999999999716</v>
      </c>
      <c r="L793" s="32">
        <f t="shared" si="181"/>
        <v>184.40837999999999</v>
      </c>
      <c r="M793" s="32">
        <f t="shared" si="182"/>
        <v>165.13811022816907</v>
      </c>
      <c r="N793" s="32">
        <f t="shared" si="183"/>
        <v>120.49999999999885</v>
      </c>
      <c r="O793" s="32">
        <f t="shared" si="195"/>
        <v>470.04649022816795</v>
      </c>
      <c r="P793" s="39">
        <f t="shared" si="188"/>
        <v>8.5783484466640658</v>
      </c>
      <c r="Q793" s="40">
        <f t="shared" si="184"/>
        <v>8.5783484466640658</v>
      </c>
      <c r="R793" s="40" t="str">
        <f t="shared" si="185"/>
        <v>0</v>
      </c>
      <c r="S793" s="39">
        <f t="shared" si="193"/>
        <v>2419.1431274931365</v>
      </c>
      <c r="T793" s="39">
        <f t="shared" si="194"/>
        <v>946.2920010682077</v>
      </c>
      <c r="U793" s="39">
        <f t="shared" si="189"/>
        <v>0.67198420208142684</v>
      </c>
      <c r="V793" s="39">
        <f t="shared" si="190"/>
        <v>0.26285888918561323</v>
      </c>
      <c r="W793" s="39">
        <f t="shared" si="191"/>
        <v>0.19714416688920994</v>
      </c>
    </row>
    <row r="794" spans="5:23" x14ac:dyDescent="0.3">
      <c r="E794" s="3" t="s">
        <v>27</v>
      </c>
      <c r="F794" s="3">
        <v>792</v>
      </c>
      <c r="G794" s="3">
        <v>203</v>
      </c>
      <c r="H794" s="19">
        <f t="shared" si="192"/>
        <v>18.333333333333336</v>
      </c>
      <c r="I794" s="27">
        <v>66</v>
      </c>
      <c r="J794" s="32">
        <f t="shared" si="186"/>
        <v>-1.3888888888890073E-2</v>
      </c>
      <c r="K794" s="32">
        <f t="shared" si="187"/>
        <v>-5.0000000000004263E-2</v>
      </c>
      <c r="L794" s="32">
        <f t="shared" si="181"/>
        <v>184.40837999999999</v>
      </c>
      <c r="M794" s="32">
        <f t="shared" si="182"/>
        <v>166.64966399873617</v>
      </c>
      <c r="N794" s="32">
        <f t="shared" si="183"/>
        <v>-20.083333333335045</v>
      </c>
      <c r="O794" s="32">
        <f t="shared" si="195"/>
        <v>330.97471066540112</v>
      </c>
      <c r="P794" s="39">
        <f t="shared" si="188"/>
        <v>6.0678696955323552</v>
      </c>
      <c r="Q794" s="40">
        <f t="shared" si="184"/>
        <v>6.0678696955323552</v>
      </c>
      <c r="R794" s="40" t="str">
        <f t="shared" si="185"/>
        <v>0</v>
      </c>
      <c r="S794" s="39">
        <f t="shared" si="193"/>
        <v>2425.2109971886689</v>
      </c>
      <c r="T794" s="39">
        <f t="shared" si="194"/>
        <v>946.2920010682077</v>
      </c>
      <c r="U794" s="39">
        <f t="shared" si="189"/>
        <v>0.67366972144129689</v>
      </c>
      <c r="V794" s="39">
        <f t="shared" si="190"/>
        <v>0.26285888918561323</v>
      </c>
      <c r="W794" s="39">
        <f t="shared" si="191"/>
        <v>0.19714416688920994</v>
      </c>
    </row>
    <row r="795" spans="5:23" x14ac:dyDescent="0.3">
      <c r="E795" s="3" t="s">
        <v>27</v>
      </c>
      <c r="F795" s="3">
        <v>793</v>
      </c>
      <c r="G795" s="3">
        <v>204</v>
      </c>
      <c r="H795" s="19">
        <f t="shared" si="192"/>
        <v>18.222222222222221</v>
      </c>
      <c r="I795" s="27">
        <v>65.599999999999994</v>
      </c>
      <c r="J795" s="32">
        <f t="shared" si="186"/>
        <v>-0.34722222222222221</v>
      </c>
      <c r="K795" s="32">
        <f t="shared" si="187"/>
        <v>-1.25</v>
      </c>
      <c r="L795" s="32">
        <f t="shared" si="181"/>
        <v>184.40837999999999</v>
      </c>
      <c r="M795" s="32">
        <f t="shared" si="182"/>
        <v>164.63578927125826</v>
      </c>
      <c r="N795" s="32">
        <f t="shared" si="183"/>
        <v>-502.08333333333331</v>
      </c>
      <c r="O795" s="32">
        <f t="shared" si="195"/>
        <v>-153.03916406207503</v>
      </c>
      <c r="P795" s="39">
        <f t="shared" si="188"/>
        <v>-2.7887136562422561</v>
      </c>
      <c r="Q795" s="40" t="str">
        <f t="shared" si="184"/>
        <v>0</v>
      </c>
      <c r="R795" s="40">
        <f t="shared" si="185"/>
        <v>2.7887136562422561</v>
      </c>
      <c r="S795" s="39">
        <f t="shared" si="193"/>
        <v>2425.2109971886689</v>
      </c>
      <c r="T795" s="39">
        <f t="shared" si="194"/>
        <v>949.08071472444999</v>
      </c>
      <c r="U795" s="39">
        <f t="shared" si="189"/>
        <v>0.67366972144129689</v>
      </c>
      <c r="V795" s="39">
        <f t="shared" si="190"/>
        <v>0.26363353186790278</v>
      </c>
      <c r="W795" s="39">
        <f t="shared" si="191"/>
        <v>0.19772514890092707</v>
      </c>
    </row>
    <row r="796" spans="5:23" x14ac:dyDescent="0.3">
      <c r="E796" s="3" t="s">
        <v>27</v>
      </c>
      <c r="F796" s="3">
        <v>794</v>
      </c>
      <c r="G796" s="3">
        <v>205</v>
      </c>
      <c r="H796" s="19">
        <f t="shared" si="192"/>
        <v>17.638888888888889</v>
      </c>
      <c r="I796" s="27">
        <v>63.5</v>
      </c>
      <c r="J796" s="32">
        <f t="shared" si="186"/>
        <v>-0.8194444444444432</v>
      </c>
      <c r="K796" s="32">
        <f t="shared" si="187"/>
        <v>-2.9499999999999957</v>
      </c>
      <c r="L796" s="32">
        <f t="shared" si="181"/>
        <v>184.40837999999999</v>
      </c>
      <c r="M796" s="32">
        <f t="shared" si="182"/>
        <v>154.26379881976669</v>
      </c>
      <c r="N796" s="32">
        <f t="shared" si="183"/>
        <v>-1184.9166666666649</v>
      </c>
      <c r="O796" s="32">
        <f t="shared" si="195"/>
        <v>-846.24448784689821</v>
      </c>
      <c r="P796" s="39">
        <f t="shared" si="188"/>
        <v>-14.926812493966121</v>
      </c>
      <c r="Q796" s="40" t="str">
        <f t="shared" si="184"/>
        <v>0</v>
      </c>
      <c r="R796" s="40">
        <f t="shared" si="185"/>
        <v>14.926812493966121</v>
      </c>
      <c r="S796" s="39">
        <f t="shared" si="193"/>
        <v>2425.2109971886689</v>
      </c>
      <c r="T796" s="39">
        <f t="shared" si="194"/>
        <v>964.00752721841616</v>
      </c>
      <c r="U796" s="39">
        <f t="shared" si="189"/>
        <v>0.67366972144129689</v>
      </c>
      <c r="V796" s="39">
        <f t="shared" si="190"/>
        <v>0.26777986867178227</v>
      </c>
      <c r="W796" s="39">
        <f t="shared" si="191"/>
        <v>0.2008349015038367</v>
      </c>
    </row>
    <row r="797" spans="5:23" x14ac:dyDescent="0.3">
      <c r="E797" s="3" t="s">
        <v>27</v>
      </c>
      <c r="F797" s="3">
        <v>795</v>
      </c>
      <c r="G797" s="3">
        <v>206</v>
      </c>
      <c r="H797" s="19">
        <f t="shared" si="192"/>
        <v>16.583333333333336</v>
      </c>
      <c r="I797" s="27">
        <v>59.7</v>
      </c>
      <c r="J797" s="32">
        <f t="shared" si="186"/>
        <v>-1.2361111111111109</v>
      </c>
      <c r="K797" s="32">
        <f t="shared" si="187"/>
        <v>-4.4499999999999993</v>
      </c>
      <c r="L797" s="32">
        <f t="shared" si="181"/>
        <v>184.40837999999999</v>
      </c>
      <c r="M797" s="32">
        <f t="shared" si="182"/>
        <v>136.35316826475105</v>
      </c>
      <c r="N797" s="32">
        <f t="shared" si="183"/>
        <v>-1787.4166666666665</v>
      </c>
      <c r="O797" s="32">
        <f t="shared" si="195"/>
        <v>-1466.6551184019154</v>
      </c>
      <c r="P797" s="39">
        <f t="shared" si="188"/>
        <v>-24.322030713498432</v>
      </c>
      <c r="Q797" s="40" t="str">
        <f t="shared" si="184"/>
        <v>0</v>
      </c>
      <c r="R797" s="40">
        <f t="shared" si="185"/>
        <v>24.322030713498432</v>
      </c>
      <c r="S797" s="39">
        <f t="shared" si="193"/>
        <v>2425.2109971886689</v>
      </c>
      <c r="T797" s="39">
        <f t="shared" si="194"/>
        <v>988.32955793191456</v>
      </c>
      <c r="U797" s="39">
        <f t="shared" si="189"/>
        <v>0.67366972144129689</v>
      </c>
      <c r="V797" s="39">
        <f t="shared" si="190"/>
        <v>0.27453598831442072</v>
      </c>
      <c r="W797" s="39">
        <f t="shared" si="191"/>
        <v>0.20590199123581554</v>
      </c>
    </row>
    <row r="798" spans="5:23" x14ac:dyDescent="0.3">
      <c r="E798" s="3" t="s">
        <v>27</v>
      </c>
      <c r="F798" s="3">
        <v>796</v>
      </c>
      <c r="G798" s="3">
        <v>207</v>
      </c>
      <c r="H798" s="19">
        <f t="shared" si="192"/>
        <v>15.166666666666668</v>
      </c>
      <c r="I798" s="27">
        <v>54.6</v>
      </c>
      <c r="J798" s="32">
        <f t="shared" si="186"/>
        <v>-1.4444444444444453</v>
      </c>
      <c r="K798" s="32">
        <f t="shared" si="187"/>
        <v>-5.2000000000000028</v>
      </c>
      <c r="L798" s="32">
        <f t="shared" si="181"/>
        <v>184.40837999999999</v>
      </c>
      <c r="M798" s="32">
        <f t="shared" si="182"/>
        <v>114.05172459285404</v>
      </c>
      <c r="N798" s="32">
        <f t="shared" si="183"/>
        <v>-2088.6666666666679</v>
      </c>
      <c r="O798" s="32">
        <f t="shared" si="195"/>
        <v>-1790.206562073814</v>
      </c>
      <c r="P798" s="39">
        <f t="shared" si="188"/>
        <v>-27.151466191452847</v>
      </c>
      <c r="Q798" s="40" t="str">
        <f t="shared" si="184"/>
        <v>0</v>
      </c>
      <c r="R798" s="40">
        <f t="shared" si="185"/>
        <v>27.151466191452847</v>
      </c>
      <c r="S798" s="39">
        <f t="shared" si="193"/>
        <v>2425.2109971886689</v>
      </c>
      <c r="T798" s="39">
        <f t="shared" si="194"/>
        <v>1015.4810241233674</v>
      </c>
      <c r="U798" s="39">
        <f t="shared" si="189"/>
        <v>0.67366972144129689</v>
      </c>
      <c r="V798" s="39">
        <f t="shared" si="190"/>
        <v>0.28207806225649096</v>
      </c>
      <c r="W798" s="39">
        <f t="shared" si="191"/>
        <v>0.21155854669236823</v>
      </c>
    </row>
    <row r="799" spans="5:23" x14ac:dyDescent="0.3">
      <c r="E799" s="3" t="s">
        <v>27</v>
      </c>
      <c r="F799" s="3">
        <v>797</v>
      </c>
      <c r="G799" s="3">
        <v>208</v>
      </c>
      <c r="H799" s="19">
        <f t="shared" si="192"/>
        <v>13.694444444444445</v>
      </c>
      <c r="I799" s="27">
        <v>49.3</v>
      </c>
      <c r="J799" s="32">
        <f t="shared" si="186"/>
        <v>-1.3472222222222225</v>
      </c>
      <c r="K799" s="32">
        <f t="shared" si="187"/>
        <v>-4.8500000000000014</v>
      </c>
      <c r="L799" s="32">
        <f t="shared" si="181"/>
        <v>184.40837999999999</v>
      </c>
      <c r="M799" s="32">
        <f t="shared" si="182"/>
        <v>92.984467826512443</v>
      </c>
      <c r="N799" s="32">
        <f t="shared" si="183"/>
        <v>-1948.0833333333337</v>
      </c>
      <c r="O799" s="32">
        <f t="shared" si="195"/>
        <v>-1670.6904855068212</v>
      </c>
      <c r="P799" s="39">
        <f t="shared" si="188"/>
        <v>-22.879178037635079</v>
      </c>
      <c r="Q799" s="40" t="str">
        <f t="shared" si="184"/>
        <v>0</v>
      </c>
      <c r="R799" s="40">
        <f t="shared" si="185"/>
        <v>22.879178037635079</v>
      </c>
      <c r="S799" s="39">
        <f t="shared" si="193"/>
        <v>2425.2109971886689</v>
      </c>
      <c r="T799" s="39">
        <f t="shared" si="194"/>
        <v>1038.3602021610025</v>
      </c>
      <c r="U799" s="39">
        <f t="shared" si="189"/>
        <v>0.67366972144129689</v>
      </c>
      <c r="V799" s="39">
        <f t="shared" si="190"/>
        <v>0.28843338948916736</v>
      </c>
      <c r="W799" s="39">
        <f t="shared" si="191"/>
        <v>0.21632504211687553</v>
      </c>
    </row>
    <row r="800" spans="5:23" x14ac:dyDescent="0.3">
      <c r="E800" s="3" t="s">
        <v>27</v>
      </c>
      <c r="F800" s="3">
        <v>798</v>
      </c>
      <c r="G800" s="3">
        <v>209</v>
      </c>
      <c r="H800" s="19">
        <f t="shared" si="192"/>
        <v>12.472222222222223</v>
      </c>
      <c r="I800" s="27">
        <v>44.9</v>
      </c>
      <c r="J800" s="32">
        <f t="shared" si="186"/>
        <v>-0.97222222222222221</v>
      </c>
      <c r="K800" s="32">
        <f t="shared" si="187"/>
        <v>-3.5</v>
      </c>
      <c r="L800" s="32">
        <f t="shared" si="181"/>
        <v>184.40837999999999</v>
      </c>
      <c r="M800" s="32">
        <f t="shared" si="182"/>
        <v>77.127499797541802</v>
      </c>
      <c r="N800" s="32">
        <f t="shared" si="183"/>
        <v>-1405.8333333333333</v>
      </c>
      <c r="O800" s="32">
        <f t="shared" si="195"/>
        <v>-1144.2974535357914</v>
      </c>
      <c r="P800" s="39">
        <f t="shared" si="188"/>
        <v>-14.271932128821399</v>
      </c>
      <c r="Q800" s="40" t="str">
        <f t="shared" si="184"/>
        <v>0</v>
      </c>
      <c r="R800" s="40">
        <f t="shared" si="185"/>
        <v>14.271932128821399</v>
      </c>
      <c r="S800" s="39">
        <f t="shared" si="193"/>
        <v>2425.2109971886689</v>
      </c>
      <c r="T800" s="39">
        <f t="shared" si="194"/>
        <v>1052.6321342898239</v>
      </c>
      <c r="U800" s="39">
        <f t="shared" si="189"/>
        <v>0.67366972144129689</v>
      </c>
      <c r="V800" s="39">
        <f t="shared" si="190"/>
        <v>0.29239781508050661</v>
      </c>
      <c r="W800" s="39">
        <f t="shared" si="191"/>
        <v>0.21929836131037994</v>
      </c>
    </row>
    <row r="801" spans="5:23" x14ac:dyDescent="0.3">
      <c r="E801" s="3" t="s">
        <v>27</v>
      </c>
      <c r="F801" s="3">
        <v>799</v>
      </c>
      <c r="G801" s="3">
        <v>210</v>
      </c>
      <c r="H801" s="19">
        <f t="shared" si="192"/>
        <v>11.75</v>
      </c>
      <c r="I801" s="27">
        <v>42.3</v>
      </c>
      <c r="J801" s="32">
        <f t="shared" si="186"/>
        <v>-0.4861111111111111</v>
      </c>
      <c r="K801" s="32">
        <f t="shared" si="187"/>
        <v>-1.75</v>
      </c>
      <c r="L801" s="32">
        <f t="shared" si="181"/>
        <v>184.40837999999999</v>
      </c>
      <c r="M801" s="32">
        <f t="shared" si="182"/>
        <v>68.453759709894072</v>
      </c>
      <c r="N801" s="32">
        <f t="shared" si="183"/>
        <v>-702.91666666666663</v>
      </c>
      <c r="O801" s="32">
        <f t="shared" si="195"/>
        <v>-450.05452695677258</v>
      </c>
      <c r="P801" s="39">
        <f t="shared" si="188"/>
        <v>-5.2881406917420781</v>
      </c>
      <c r="Q801" s="40" t="str">
        <f t="shared" si="184"/>
        <v>0</v>
      </c>
      <c r="R801" s="40">
        <f t="shared" si="185"/>
        <v>5.2881406917420781</v>
      </c>
      <c r="S801" s="39">
        <f t="shared" si="193"/>
        <v>2425.2109971886689</v>
      </c>
      <c r="T801" s="39">
        <f t="shared" si="194"/>
        <v>1057.9202749815659</v>
      </c>
      <c r="U801" s="39">
        <f t="shared" si="189"/>
        <v>0.67366972144129689</v>
      </c>
      <c r="V801" s="39">
        <f t="shared" si="190"/>
        <v>0.29386674305043498</v>
      </c>
      <c r="W801" s="39">
        <f t="shared" si="191"/>
        <v>0.22040005728782625</v>
      </c>
    </row>
    <row r="802" spans="5:23" x14ac:dyDescent="0.3">
      <c r="E802" s="3" t="s">
        <v>27</v>
      </c>
      <c r="F802" s="3">
        <v>800</v>
      </c>
      <c r="G802" s="3">
        <v>211</v>
      </c>
      <c r="H802" s="19">
        <f t="shared" si="192"/>
        <v>11.5</v>
      </c>
      <c r="I802" s="27">
        <v>41.4</v>
      </c>
      <c r="J802" s="32">
        <f t="shared" si="186"/>
        <v>-0.1388888888888889</v>
      </c>
      <c r="K802" s="32">
        <f t="shared" si="187"/>
        <v>-0.5</v>
      </c>
      <c r="L802" s="32">
        <f t="shared" si="181"/>
        <v>184.40837999999999</v>
      </c>
      <c r="M802" s="32">
        <f t="shared" si="182"/>
        <v>65.571822338676256</v>
      </c>
      <c r="N802" s="32">
        <f t="shared" si="183"/>
        <v>-200.83333333333334</v>
      </c>
      <c r="O802" s="32">
        <f t="shared" si="195"/>
        <v>49.146869005342893</v>
      </c>
      <c r="P802" s="39">
        <f t="shared" si="188"/>
        <v>0.56518899356144325</v>
      </c>
      <c r="Q802" s="40">
        <f t="shared" si="184"/>
        <v>0.56518899356144325</v>
      </c>
      <c r="R802" s="40" t="str">
        <f t="shared" si="185"/>
        <v>0</v>
      </c>
      <c r="S802" s="39">
        <f t="shared" si="193"/>
        <v>2425.7761861822305</v>
      </c>
      <c r="T802" s="39">
        <f t="shared" si="194"/>
        <v>1057.9202749815659</v>
      </c>
      <c r="U802" s="39">
        <f t="shared" si="189"/>
        <v>0.67382671838395292</v>
      </c>
      <c r="V802" s="39">
        <f t="shared" si="190"/>
        <v>0.29386674305043498</v>
      </c>
      <c r="W802" s="39">
        <f t="shared" si="191"/>
        <v>0.22040005728782625</v>
      </c>
    </row>
    <row r="803" spans="5:23" x14ac:dyDescent="0.3">
      <c r="E803" s="3" t="s">
        <v>27</v>
      </c>
      <c r="F803" s="3">
        <v>801</v>
      </c>
      <c r="G803" s="3">
        <v>212</v>
      </c>
      <c r="H803" s="19">
        <f t="shared" si="192"/>
        <v>11.472222222222221</v>
      </c>
      <c r="I803" s="27">
        <v>41.3</v>
      </c>
      <c r="J803" s="32">
        <f t="shared" si="186"/>
        <v>9.7222222222222612E-2</v>
      </c>
      <c r="K803" s="32">
        <f t="shared" si="187"/>
        <v>0.35000000000000142</v>
      </c>
      <c r="L803" s="32">
        <f t="shared" si="181"/>
        <v>184.40837999999999</v>
      </c>
      <c r="M803" s="32">
        <f t="shared" si="182"/>
        <v>65.255432825069832</v>
      </c>
      <c r="N803" s="32">
        <f t="shared" si="183"/>
        <v>140.58333333333391</v>
      </c>
      <c r="O803" s="32">
        <f t="shared" si="195"/>
        <v>390.24714615840378</v>
      </c>
      <c r="P803" s="39">
        <f t="shared" si="188"/>
        <v>4.4770019823172431</v>
      </c>
      <c r="Q803" s="40">
        <f t="shared" si="184"/>
        <v>4.4770019823172431</v>
      </c>
      <c r="R803" s="40" t="str">
        <f t="shared" si="185"/>
        <v>0</v>
      </c>
      <c r="S803" s="39">
        <f t="shared" si="193"/>
        <v>2430.2531881645477</v>
      </c>
      <c r="T803" s="39">
        <f t="shared" si="194"/>
        <v>1057.9202749815659</v>
      </c>
      <c r="U803" s="39">
        <f t="shared" si="189"/>
        <v>0.67507033004570771</v>
      </c>
      <c r="V803" s="39">
        <f t="shared" si="190"/>
        <v>0.29386674305043498</v>
      </c>
      <c r="W803" s="39">
        <f t="shared" si="191"/>
        <v>0.22040005728782625</v>
      </c>
    </row>
    <row r="804" spans="5:23" x14ac:dyDescent="0.3">
      <c r="E804" s="3" t="s">
        <v>27</v>
      </c>
      <c r="F804" s="3">
        <v>802</v>
      </c>
      <c r="G804" s="3">
        <v>213</v>
      </c>
      <c r="H804" s="19">
        <f t="shared" si="192"/>
        <v>11.694444444444445</v>
      </c>
      <c r="I804" s="27">
        <v>42.1</v>
      </c>
      <c r="J804" s="32">
        <f t="shared" si="186"/>
        <v>0.47222222222222299</v>
      </c>
      <c r="K804" s="32">
        <f t="shared" si="187"/>
        <v>1.7000000000000028</v>
      </c>
      <c r="L804" s="32">
        <f t="shared" si="181"/>
        <v>184.40837999999999</v>
      </c>
      <c r="M804" s="32">
        <f t="shared" si="182"/>
        <v>67.807973133149659</v>
      </c>
      <c r="N804" s="32">
        <f t="shared" si="183"/>
        <v>682.83333333333439</v>
      </c>
      <c r="O804" s="32">
        <f t="shared" si="195"/>
        <v>935.04968646648399</v>
      </c>
      <c r="P804" s="39">
        <f t="shared" si="188"/>
        <v>10.934886611177493</v>
      </c>
      <c r="Q804" s="40">
        <f t="shared" si="184"/>
        <v>10.934886611177493</v>
      </c>
      <c r="R804" s="40" t="str">
        <f t="shared" si="185"/>
        <v>0</v>
      </c>
      <c r="S804" s="39">
        <f t="shared" si="193"/>
        <v>2441.1880747757255</v>
      </c>
      <c r="T804" s="39">
        <f t="shared" si="194"/>
        <v>1057.9202749815659</v>
      </c>
      <c r="U804" s="39">
        <f t="shared" si="189"/>
        <v>0.67810779854881253</v>
      </c>
      <c r="V804" s="39">
        <f t="shared" si="190"/>
        <v>0.29386674305043498</v>
      </c>
      <c r="W804" s="39">
        <f t="shared" si="191"/>
        <v>0.22040005728782625</v>
      </c>
    </row>
    <row r="805" spans="5:23" x14ac:dyDescent="0.3">
      <c r="E805" s="3" t="s">
        <v>27</v>
      </c>
      <c r="F805" s="3">
        <v>803</v>
      </c>
      <c r="G805" s="3">
        <v>214</v>
      </c>
      <c r="H805" s="19">
        <f t="shared" si="192"/>
        <v>12.416666666666668</v>
      </c>
      <c r="I805" s="27">
        <v>44.7</v>
      </c>
      <c r="J805" s="32">
        <f t="shared" si="186"/>
        <v>0.87499999999999956</v>
      </c>
      <c r="K805" s="32">
        <f t="shared" si="187"/>
        <v>3.1499999999999986</v>
      </c>
      <c r="L805" s="32">
        <f t="shared" si="181"/>
        <v>184.40837999999999</v>
      </c>
      <c r="M805" s="32">
        <f t="shared" si="182"/>
        <v>76.441925422230199</v>
      </c>
      <c r="N805" s="32">
        <f t="shared" si="183"/>
        <v>1265.2499999999993</v>
      </c>
      <c r="O805" s="32">
        <f t="shared" si="195"/>
        <v>1526.1003054222294</v>
      </c>
      <c r="P805" s="39">
        <f t="shared" si="188"/>
        <v>18.949078792326016</v>
      </c>
      <c r="Q805" s="40">
        <f t="shared" si="184"/>
        <v>18.949078792326016</v>
      </c>
      <c r="R805" s="40" t="str">
        <f t="shared" si="185"/>
        <v>0</v>
      </c>
      <c r="S805" s="39">
        <f t="shared" si="193"/>
        <v>2460.1371535680514</v>
      </c>
      <c r="T805" s="39">
        <f t="shared" si="194"/>
        <v>1057.9202749815659</v>
      </c>
      <c r="U805" s="39">
        <f t="shared" si="189"/>
        <v>0.6833714315466809</v>
      </c>
      <c r="V805" s="39">
        <f t="shared" si="190"/>
        <v>0.29386674305043498</v>
      </c>
      <c r="W805" s="39">
        <f t="shared" si="191"/>
        <v>0.22040005728782625</v>
      </c>
    </row>
    <row r="806" spans="5:23" x14ac:dyDescent="0.3">
      <c r="E806" s="3" t="s">
        <v>27</v>
      </c>
      <c r="F806" s="3">
        <v>804</v>
      </c>
      <c r="G806" s="3">
        <v>215</v>
      </c>
      <c r="H806" s="19">
        <f t="shared" si="192"/>
        <v>13.444444444444445</v>
      </c>
      <c r="I806" s="27">
        <v>48.4</v>
      </c>
      <c r="J806" s="32">
        <f t="shared" si="186"/>
        <v>0.93055555555555491</v>
      </c>
      <c r="K806" s="32">
        <f t="shared" si="187"/>
        <v>3.3499999999999979</v>
      </c>
      <c r="L806" s="32">
        <f t="shared" si="181"/>
        <v>184.40837999999999</v>
      </c>
      <c r="M806" s="32">
        <f t="shared" si="182"/>
        <v>89.620485972653654</v>
      </c>
      <c r="N806" s="32">
        <f t="shared" si="183"/>
        <v>1345.5833333333323</v>
      </c>
      <c r="O806" s="32">
        <f t="shared" si="195"/>
        <v>1619.612199305986</v>
      </c>
      <c r="P806" s="39">
        <f t="shared" si="188"/>
        <v>21.774786235113815</v>
      </c>
      <c r="Q806" s="40">
        <f t="shared" si="184"/>
        <v>21.774786235113815</v>
      </c>
      <c r="R806" s="40" t="str">
        <f t="shared" si="185"/>
        <v>0</v>
      </c>
      <c r="S806" s="39">
        <f t="shared" si="193"/>
        <v>2481.9119398031653</v>
      </c>
      <c r="T806" s="39">
        <f t="shared" si="194"/>
        <v>1057.9202749815659</v>
      </c>
      <c r="U806" s="39">
        <f t="shared" si="189"/>
        <v>0.68941998327865706</v>
      </c>
      <c r="V806" s="39">
        <f t="shared" si="190"/>
        <v>0.29386674305043498</v>
      </c>
      <c r="W806" s="39">
        <f t="shared" si="191"/>
        <v>0.22040005728782625</v>
      </c>
    </row>
    <row r="807" spans="5:23" x14ac:dyDescent="0.3">
      <c r="E807" s="3" t="s">
        <v>27</v>
      </c>
      <c r="F807" s="3">
        <v>805</v>
      </c>
      <c r="G807" s="3">
        <v>216</v>
      </c>
      <c r="H807" s="19">
        <f t="shared" si="192"/>
        <v>14.277777777777779</v>
      </c>
      <c r="I807" s="27">
        <v>51.4</v>
      </c>
      <c r="J807" s="32">
        <f t="shared" si="186"/>
        <v>0.59722222222222276</v>
      </c>
      <c r="K807" s="32">
        <f t="shared" si="187"/>
        <v>2.1500000000000021</v>
      </c>
      <c r="L807" s="32">
        <f t="shared" si="181"/>
        <v>184.40837999999999</v>
      </c>
      <c r="M807" s="32">
        <f t="shared" si="182"/>
        <v>101.0747810601701</v>
      </c>
      <c r="N807" s="32">
        <f t="shared" si="183"/>
        <v>863.58333333333417</v>
      </c>
      <c r="O807" s="32">
        <f t="shared" si="195"/>
        <v>1149.0664943935044</v>
      </c>
      <c r="P807" s="39">
        <f t="shared" si="188"/>
        <v>16.406116058840592</v>
      </c>
      <c r="Q807" s="40">
        <f t="shared" si="184"/>
        <v>16.406116058840592</v>
      </c>
      <c r="R807" s="40" t="str">
        <f t="shared" si="185"/>
        <v>0</v>
      </c>
      <c r="S807" s="39">
        <f t="shared" si="193"/>
        <v>2498.3180558620061</v>
      </c>
      <c r="T807" s="39">
        <f t="shared" si="194"/>
        <v>1057.9202749815659</v>
      </c>
      <c r="U807" s="39">
        <f t="shared" si="189"/>
        <v>0.69397723773944608</v>
      </c>
      <c r="V807" s="39">
        <f t="shared" si="190"/>
        <v>0.29386674305043498</v>
      </c>
      <c r="W807" s="39">
        <f t="shared" si="191"/>
        <v>0.22040005728782625</v>
      </c>
    </row>
    <row r="808" spans="5:23" x14ac:dyDescent="0.3">
      <c r="E808" s="3" t="s">
        <v>27</v>
      </c>
      <c r="F808" s="3">
        <v>806</v>
      </c>
      <c r="G808" s="3">
        <v>217</v>
      </c>
      <c r="H808" s="19">
        <f t="shared" si="192"/>
        <v>14.638888888888891</v>
      </c>
      <c r="I808" s="27">
        <v>52.7</v>
      </c>
      <c r="J808" s="32">
        <f t="shared" si="186"/>
        <v>0.2222222222222224</v>
      </c>
      <c r="K808" s="32">
        <f t="shared" si="187"/>
        <v>0.80000000000000071</v>
      </c>
      <c r="L808" s="32">
        <f t="shared" si="181"/>
        <v>184.40837999999999</v>
      </c>
      <c r="M808" s="32">
        <f t="shared" si="182"/>
        <v>106.2521683487259</v>
      </c>
      <c r="N808" s="32">
        <f t="shared" si="183"/>
        <v>321.3333333333336</v>
      </c>
      <c r="O808" s="32">
        <f t="shared" si="195"/>
        <v>611.99388168205951</v>
      </c>
      <c r="P808" s="39">
        <f t="shared" si="188"/>
        <v>8.9589104346234834</v>
      </c>
      <c r="Q808" s="40">
        <f t="shared" si="184"/>
        <v>8.9589104346234834</v>
      </c>
      <c r="R808" s="40" t="str">
        <f t="shared" si="185"/>
        <v>0</v>
      </c>
      <c r="S808" s="39">
        <f t="shared" si="193"/>
        <v>2507.2769662966298</v>
      </c>
      <c r="T808" s="39">
        <f t="shared" si="194"/>
        <v>1057.9202749815659</v>
      </c>
      <c r="U808" s="39">
        <f t="shared" si="189"/>
        <v>0.69646582397128598</v>
      </c>
      <c r="V808" s="39">
        <f t="shared" si="190"/>
        <v>0.29386674305043498</v>
      </c>
      <c r="W808" s="39">
        <f t="shared" si="191"/>
        <v>0.22040005728782625</v>
      </c>
    </row>
    <row r="809" spans="5:23" x14ac:dyDescent="0.3">
      <c r="E809" s="3" t="s">
        <v>27</v>
      </c>
      <c r="F809" s="3">
        <v>807</v>
      </c>
      <c r="G809" s="3">
        <v>218</v>
      </c>
      <c r="H809" s="19">
        <f t="shared" si="192"/>
        <v>14.722222222222223</v>
      </c>
      <c r="I809" s="27">
        <v>53</v>
      </c>
      <c r="J809" s="32">
        <f t="shared" si="186"/>
        <v>-2.7777777777778172E-2</v>
      </c>
      <c r="K809" s="32">
        <f t="shared" si="187"/>
        <v>-0.10000000000000142</v>
      </c>
      <c r="L809" s="32">
        <f t="shared" si="181"/>
        <v>184.40837999999999</v>
      </c>
      <c r="M809" s="32">
        <f t="shared" si="182"/>
        <v>107.46531363003899</v>
      </c>
      <c r="N809" s="32">
        <f t="shared" si="183"/>
        <v>-40.16666666666724</v>
      </c>
      <c r="O809" s="32">
        <f t="shared" si="195"/>
        <v>251.70702696337173</v>
      </c>
      <c r="P809" s="39">
        <f t="shared" si="188"/>
        <v>3.7056867858496396</v>
      </c>
      <c r="Q809" s="40">
        <f t="shared" si="184"/>
        <v>3.7056867858496396</v>
      </c>
      <c r="R809" s="40" t="str">
        <f t="shared" si="185"/>
        <v>0</v>
      </c>
      <c r="S809" s="39">
        <f t="shared" si="193"/>
        <v>2510.9826530824794</v>
      </c>
      <c r="T809" s="39">
        <f t="shared" si="194"/>
        <v>1057.9202749815659</v>
      </c>
      <c r="U809" s="39">
        <f t="shared" si="189"/>
        <v>0.69749518141179978</v>
      </c>
      <c r="V809" s="39">
        <f t="shared" si="190"/>
        <v>0.29386674305043498</v>
      </c>
      <c r="W809" s="39">
        <f t="shared" si="191"/>
        <v>0.22040005728782625</v>
      </c>
    </row>
    <row r="810" spans="5:23" x14ac:dyDescent="0.3">
      <c r="E810" s="3" t="s">
        <v>27</v>
      </c>
      <c r="F810" s="3">
        <v>808</v>
      </c>
      <c r="G810" s="3">
        <v>219</v>
      </c>
      <c r="H810" s="19">
        <f t="shared" si="192"/>
        <v>14.583333333333334</v>
      </c>
      <c r="I810" s="27">
        <v>52.5</v>
      </c>
      <c r="J810" s="32">
        <f t="shared" si="186"/>
        <v>-0.23611111111111149</v>
      </c>
      <c r="K810" s="32">
        <f t="shared" si="187"/>
        <v>-0.85000000000000142</v>
      </c>
      <c r="L810" s="32">
        <f t="shared" si="181"/>
        <v>184.40837999999999</v>
      </c>
      <c r="M810" s="32">
        <f t="shared" si="182"/>
        <v>105.44723057771269</v>
      </c>
      <c r="N810" s="32">
        <f t="shared" si="183"/>
        <v>-341.4166666666672</v>
      </c>
      <c r="O810" s="32">
        <f t="shared" si="195"/>
        <v>-51.561056088954501</v>
      </c>
      <c r="P810" s="39">
        <f t="shared" si="188"/>
        <v>-0.75193206796391987</v>
      </c>
      <c r="Q810" s="40" t="str">
        <f t="shared" si="184"/>
        <v>0</v>
      </c>
      <c r="R810" s="40">
        <f t="shared" si="185"/>
        <v>0.75193206796391987</v>
      </c>
      <c r="S810" s="39">
        <f t="shared" si="193"/>
        <v>2510.9826530824794</v>
      </c>
      <c r="T810" s="39">
        <f t="shared" si="194"/>
        <v>1058.6722070495298</v>
      </c>
      <c r="U810" s="39">
        <f t="shared" si="189"/>
        <v>0.69749518141179978</v>
      </c>
      <c r="V810" s="39">
        <f t="shared" si="190"/>
        <v>0.29407561306931385</v>
      </c>
      <c r="W810" s="39">
        <f t="shared" si="191"/>
        <v>0.22055670980198538</v>
      </c>
    </row>
    <row r="811" spans="5:23" x14ac:dyDescent="0.3">
      <c r="E811" s="3" t="s">
        <v>27</v>
      </c>
      <c r="F811" s="3">
        <v>809</v>
      </c>
      <c r="G811" s="3">
        <v>220</v>
      </c>
      <c r="H811" s="19">
        <f t="shared" si="192"/>
        <v>14.25</v>
      </c>
      <c r="I811" s="27">
        <v>51.3</v>
      </c>
      <c r="J811" s="32">
        <f t="shared" si="186"/>
        <v>-0.38888888888888851</v>
      </c>
      <c r="K811" s="32">
        <f t="shared" si="187"/>
        <v>-1.3999999999999986</v>
      </c>
      <c r="L811" s="32">
        <f t="shared" si="181"/>
        <v>184.40837999999999</v>
      </c>
      <c r="M811" s="32">
        <f t="shared" si="182"/>
        <v>100.68187654931907</v>
      </c>
      <c r="N811" s="32">
        <f t="shared" si="183"/>
        <v>-562.3333333333328</v>
      </c>
      <c r="O811" s="32">
        <f t="shared" si="195"/>
        <v>-277.24307678401374</v>
      </c>
      <c r="P811" s="39">
        <f t="shared" si="188"/>
        <v>-3.9507138441721961</v>
      </c>
      <c r="Q811" s="40" t="str">
        <f t="shared" si="184"/>
        <v>0</v>
      </c>
      <c r="R811" s="40">
        <f t="shared" si="185"/>
        <v>3.9507138441721961</v>
      </c>
      <c r="S811" s="39">
        <f t="shared" si="193"/>
        <v>2510.9826530824794</v>
      </c>
      <c r="T811" s="39">
        <f t="shared" si="194"/>
        <v>1062.622920893702</v>
      </c>
      <c r="U811" s="39">
        <f t="shared" si="189"/>
        <v>0.69749518141179978</v>
      </c>
      <c r="V811" s="39">
        <f t="shared" si="190"/>
        <v>0.29517303358158392</v>
      </c>
      <c r="W811" s="39">
        <f t="shared" si="191"/>
        <v>0.22137977518618795</v>
      </c>
    </row>
    <row r="812" spans="5:23" x14ac:dyDescent="0.3">
      <c r="E812" s="3" t="s">
        <v>27</v>
      </c>
      <c r="F812" s="3">
        <v>810</v>
      </c>
      <c r="G812" s="3">
        <v>221</v>
      </c>
      <c r="H812" s="19">
        <f t="shared" si="192"/>
        <v>13.805555555555557</v>
      </c>
      <c r="I812" s="27">
        <v>49.7</v>
      </c>
      <c r="J812" s="32">
        <f t="shared" si="186"/>
        <v>-0.54166666666666641</v>
      </c>
      <c r="K812" s="32">
        <f t="shared" si="187"/>
        <v>-1.9499999999999993</v>
      </c>
      <c r="L812" s="32">
        <f t="shared" si="181"/>
        <v>184.40837999999999</v>
      </c>
      <c r="M812" s="32">
        <f t="shared" si="182"/>
        <v>94.499464771955516</v>
      </c>
      <c r="N812" s="32">
        <f t="shared" si="183"/>
        <v>-783.24999999999966</v>
      </c>
      <c r="O812" s="32">
        <f t="shared" si="195"/>
        <v>-504.34215522804413</v>
      </c>
      <c r="P812" s="39">
        <f t="shared" si="188"/>
        <v>-6.9627236430093884</v>
      </c>
      <c r="Q812" s="40" t="str">
        <f t="shared" si="184"/>
        <v>0</v>
      </c>
      <c r="R812" s="40">
        <f t="shared" si="185"/>
        <v>6.9627236430093884</v>
      </c>
      <c r="S812" s="39">
        <f t="shared" si="193"/>
        <v>2510.9826530824794</v>
      </c>
      <c r="T812" s="39">
        <f t="shared" si="194"/>
        <v>1069.5856445367115</v>
      </c>
      <c r="U812" s="39">
        <f t="shared" si="189"/>
        <v>0.69749518141179978</v>
      </c>
      <c r="V812" s="39">
        <f t="shared" si="190"/>
        <v>0.2971071234824198</v>
      </c>
      <c r="W812" s="39">
        <f t="shared" si="191"/>
        <v>0.22283034261181484</v>
      </c>
    </row>
    <row r="813" spans="5:23" x14ac:dyDescent="0.3">
      <c r="E813" s="3" t="s">
        <v>27</v>
      </c>
      <c r="F813" s="3">
        <v>811</v>
      </c>
      <c r="G813" s="3">
        <v>222</v>
      </c>
      <c r="H813" s="19">
        <f t="shared" si="192"/>
        <v>13.166666666666666</v>
      </c>
      <c r="I813" s="27">
        <v>47.4</v>
      </c>
      <c r="J813" s="32">
        <f t="shared" si="186"/>
        <v>-0.83333333333333326</v>
      </c>
      <c r="K813" s="32">
        <f t="shared" si="187"/>
        <v>-3</v>
      </c>
      <c r="L813" s="32">
        <f t="shared" si="181"/>
        <v>184.40837999999999</v>
      </c>
      <c r="M813" s="32">
        <f t="shared" si="182"/>
        <v>85.955417604637361</v>
      </c>
      <c r="N813" s="32">
        <f t="shared" si="183"/>
        <v>-1205</v>
      </c>
      <c r="O813" s="32">
        <f t="shared" si="195"/>
        <v>-934.63620239536272</v>
      </c>
      <c r="P813" s="39">
        <f t="shared" si="188"/>
        <v>-12.306043331538941</v>
      </c>
      <c r="Q813" s="40" t="str">
        <f t="shared" si="184"/>
        <v>0</v>
      </c>
      <c r="R813" s="40">
        <f t="shared" si="185"/>
        <v>12.306043331538941</v>
      </c>
      <c r="S813" s="39">
        <f t="shared" si="193"/>
        <v>2510.9826530824794</v>
      </c>
      <c r="T813" s="39">
        <f t="shared" si="194"/>
        <v>1081.8916878682503</v>
      </c>
      <c r="U813" s="39">
        <f t="shared" si="189"/>
        <v>0.69749518141179978</v>
      </c>
      <c r="V813" s="39">
        <f t="shared" si="190"/>
        <v>0.30052546885229175</v>
      </c>
      <c r="W813" s="39">
        <f t="shared" si="191"/>
        <v>0.2253941016392188</v>
      </c>
    </row>
    <row r="814" spans="5:23" x14ac:dyDescent="0.3">
      <c r="E814" s="3" t="s">
        <v>27</v>
      </c>
      <c r="F814" s="3">
        <v>812</v>
      </c>
      <c r="G814" s="3">
        <v>223</v>
      </c>
      <c r="H814" s="19">
        <f t="shared" si="192"/>
        <v>12.138888888888891</v>
      </c>
      <c r="I814" s="27">
        <v>43.7</v>
      </c>
      <c r="J814" s="32">
        <f t="shared" si="186"/>
        <v>-1.0694444444444438</v>
      </c>
      <c r="K814" s="32">
        <f t="shared" si="187"/>
        <v>-3.8499999999999979</v>
      </c>
      <c r="L814" s="32">
        <f t="shared" si="181"/>
        <v>184.40837999999999</v>
      </c>
      <c r="M814" s="32">
        <f t="shared" si="182"/>
        <v>73.059962544018944</v>
      </c>
      <c r="N814" s="32">
        <f t="shared" si="183"/>
        <v>-1546.4166666666656</v>
      </c>
      <c r="O814" s="32">
        <f t="shared" si="195"/>
        <v>-1288.9483241226467</v>
      </c>
      <c r="P814" s="39">
        <f t="shared" si="188"/>
        <v>-15.646400490044352</v>
      </c>
      <c r="Q814" s="40" t="str">
        <f t="shared" si="184"/>
        <v>0</v>
      </c>
      <c r="R814" s="40">
        <f t="shared" si="185"/>
        <v>15.646400490044352</v>
      </c>
      <c r="S814" s="39">
        <f t="shared" si="193"/>
        <v>2510.9826530824794</v>
      </c>
      <c r="T814" s="39">
        <f t="shared" si="194"/>
        <v>1097.5380883582945</v>
      </c>
      <c r="U814" s="39">
        <f t="shared" si="189"/>
        <v>0.69749518141179978</v>
      </c>
      <c r="V814" s="39">
        <f t="shared" si="190"/>
        <v>0.3048716912106374</v>
      </c>
      <c r="W814" s="39">
        <f t="shared" si="191"/>
        <v>0.22865376840797805</v>
      </c>
    </row>
    <row r="815" spans="5:23" x14ac:dyDescent="0.3">
      <c r="E815" s="3" t="s">
        <v>27</v>
      </c>
      <c r="F815" s="3">
        <v>813</v>
      </c>
      <c r="G815" s="3">
        <v>224</v>
      </c>
      <c r="H815" s="19">
        <f t="shared" si="192"/>
        <v>11.027777777777779</v>
      </c>
      <c r="I815" s="27">
        <v>39.700000000000003</v>
      </c>
      <c r="J815" s="32">
        <f t="shared" si="186"/>
        <v>-1.1388888888888893</v>
      </c>
      <c r="K815" s="32">
        <f t="shared" si="187"/>
        <v>-4.1000000000000014</v>
      </c>
      <c r="L815" s="32">
        <f t="shared" si="181"/>
        <v>184.40837999999999</v>
      </c>
      <c r="M815" s="32">
        <f t="shared" si="182"/>
        <v>60.297261003619845</v>
      </c>
      <c r="N815" s="32">
        <f t="shared" si="183"/>
        <v>-1646.8333333333339</v>
      </c>
      <c r="O815" s="32">
        <f t="shared" si="195"/>
        <v>-1402.1276923297141</v>
      </c>
      <c r="P815" s="39">
        <f t="shared" si="188"/>
        <v>-15.46235260708046</v>
      </c>
      <c r="Q815" s="40" t="str">
        <f t="shared" si="184"/>
        <v>0</v>
      </c>
      <c r="R815" s="40">
        <f t="shared" si="185"/>
        <v>15.46235260708046</v>
      </c>
      <c r="S815" s="39">
        <f t="shared" si="193"/>
        <v>2510.9826530824794</v>
      </c>
      <c r="T815" s="39">
        <f t="shared" si="194"/>
        <v>1113.000440965375</v>
      </c>
      <c r="U815" s="39">
        <f t="shared" si="189"/>
        <v>0.69749518141179978</v>
      </c>
      <c r="V815" s="39">
        <f t="shared" si="190"/>
        <v>0.30916678915704859</v>
      </c>
      <c r="W815" s="39">
        <f t="shared" si="191"/>
        <v>0.23187509186778643</v>
      </c>
    </row>
    <row r="816" spans="5:23" x14ac:dyDescent="0.3">
      <c r="E816" s="3" t="s">
        <v>27</v>
      </c>
      <c r="F816" s="3">
        <v>814</v>
      </c>
      <c r="G816" s="3">
        <v>225</v>
      </c>
      <c r="H816" s="19">
        <f t="shared" si="192"/>
        <v>9.8611111111111107</v>
      </c>
      <c r="I816" s="27">
        <v>35.5</v>
      </c>
      <c r="J816" s="32">
        <f t="shared" si="186"/>
        <v>-1.1944444444444446</v>
      </c>
      <c r="K816" s="32">
        <f t="shared" si="187"/>
        <v>-4.3000000000000007</v>
      </c>
      <c r="L816" s="32">
        <f t="shared" si="181"/>
        <v>184.40837999999999</v>
      </c>
      <c r="M816" s="32">
        <f t="shared" si="182"/>
        <v>48.214012638752791</v>
      </c>
      <c r="N816" s="32">
        <f t="shared" si="183"/>
        <v>-1727.166666666667</v>
      </c>
      <c r="O816" s="32">
        <f t="shared" si="195"/>
        <v>-1494.5442740279141</v>
      </c>
      <c r="P816" s="39">
        <f t="shared" si="188"/>
        <v>-14.737867146664152</v>
      </c>
      <c r="Q816" s="40" t="str">
        <f t="shared" si="184"/>
        <v>0</v>
      </c>
      <c r="R816" s="40">
        <f t="shared" si="185"/>
        <v>14.737867146664152</v>
      </c>
      <c r="S816" s="39">
        <f t="shared" si="193"/>
        <v>2510.9826530824794</v>
      </c>
      <c r="T816" s="39">
        <f t="shared" si="194"/>
        <v>1127.7383081120392</v>
      </c>
      <c r="U816" s="39">
        <f t="shared" si="189"/>
        <v>0.69749518141179978</v>
      </c>
      <c r="V816" s="39">
        <f t="shared" si="190"/>
        <v>0.31326064114223312</v>
      </c>
      <c r="W816" s="39">
        <f t="shared" si="191"/>
        <v>0.23494548085667483</v>
      </c>
    </row>
    <row r="817" spans="5:23" x14ac:dyDescent="0.3">
      <c r="E817" s="3" t="s">
        <v>27</v>
      </c>
      <c r="F817" s="3">
        <v>815</v>
      </c>
      <c r="G817" s="3">
        <v>226</v>
      </c>
      <c r="H817" s="19">
        <f t="shared" si="192"/>
        <v>8.6388888888888893</v>
      </c>
      <c r="I817" s="27">
        <v>31.1</v>
      </c>
      <c r="J817" s="32">
        <f t="shared" si="186"/>
        <v>-1.2777777777777777</v>
      </c>
      <c r="K817" s="32">
        <f t="shared" si="187"/>
        <v>-4.5999999999999996</v>
      </c>
      <c r="L817" s="32">
        <f t="shared" si="181"/>
        <v>184.40837999999999</v>
      </c>
      <c r="M817" s="32">
        <f t="shared" si="182"/>
        <v>37.003035242474198</v>
      </c>
      <c r="N817" s="32">
        <f t="shared" si="183"/>
        <v>-1847.6666666666665</v>
      </c>
      <c r="O817" s="32">
        <f t="shared" si="195"/>
        <v>-1626.2552514241922</v>
      </c>
      <c r="P817" s="39">
        <f t="shared" si="188"/>
        <v>-14.049038422025662</v>
      </c>
      <c r="Q817" s="40" t="str">
        <f t="shared" si="184"/>
        <v>0</v>
      </c>
      <c r="R817" s="40">
        <f t="shared" si="185"/>
        <v>14.049038422025662</v>
      </c>
      <c r="S817" s="39">
        <f t="shared" si="193"/>
        <v>2510.9826530824794</v>
      </c>
      <c r="T817" s="39">
        <f t="shared" si="194"/>
        <v>1141.7873465340649</v>
      </c>
      <c r="U817" s="39">
        <f t="shared" si="189"/>
        <v>0.69749518141179978</v>
      </c>
      <c r="V817" s="39">
        <f t="shared" si="190"/>
        <v>0.31716315181501803</v>
      </c>
      <c r="W817" s="39">
        <f t="shared" si="191"/>
        <v>0.23787236386126354</v>
      </c>
    </row>
    <row r="818" spans="5:23" x14ac:dyDescent="0.3">
      <c r="E818" s="3" t="s">
        <v>27</v>
      </c>
      <c r="F818" s="3">
        <v>816</v>
      </c>
      <c r="G818" s="3">
        <v>227</v>
      </c>
      <c r="H818" s="19">
        <f t="shared" si="192"/>
        <v>7.3055555555555562</v>
      </c>
      <c r="I818" s="27">
        <v>26.3</v>
      </c>
      <c r="J818" s="32">
        <f t="shared" si="186"/>
        <v>-1.2777777777777781</v>
      </c>
      <c r="K818" s="32">
        <f t="shared" si="187"/>
        <v>-4.6000000000000014</v>
      </c>
      <c r="L818" s="32">
        <f t="shared" si="181"/>
        <v>184.40837999999999</v>
      </c>
      <c r="M818" s="32">
        <f t="shared" si="182"/>
        <v>26.462329222058269</v>
      </c>
      <c r="N818" s="32">
        <f t="shared" si="183"/>
        <v>-1847.6666666666672</v>
      </c>
      <c r="O818" s="32">
        <f t="shared" si="195"/>
        <v>-1636.795957444609</v>
      </c>
      <c r="P818" s="39">
        <f t="shared" si="188"/>
        <v>-11.957703800220338</v>
      </c>
      <c r="Q818" s="40" t="str">
        <f t="shared" si="184"/>
        <v>0</v>
      </c>
      <c r="R818" s="40">
        <f t="shared" si="185"/>
        <v>11.957703800220338</v>
      </c>
      <c r="S818" s="39">
        <f t="shared" si="193"/>
        <v>2510.9826530824794</v>
      </c>
      <c r="T818" s="39">
        <f t="shared" si="194"/>
        <v>1153.7450503342852</v>
      </c>
      <c r="U818" s="39">
        <f t="shared" si="189"/>
        <v>0.69749518141179978</v>
      </c>
      <c r="V818" s="39">
        <f t="shared" si="190"/>
        <v>0.32048473620396811</v>
      </c>
      <c r="W818" s="39">
        <f t="shared" si="191"/>
        <v>0.24036355215297608</v>
      </c>
    </row>
    <row r="819" spans="5:23" x14ac:dyDescent="0.3">
      <c r="E819" s="3" t="s">
        <v>27</v>
      </c>
      <c r="F819" s="3">
        <v>817</v>
      </c>
      <c r="G819" s="3">
        <v>228</v>
      </c>
      <c r="H819" s="19">
        <f t="shared" si="192"/>
        <v>6.083333333333333</v>
      </c>
      <c r="I819" s="27">
        <v>21.9</v>
      </c>
      <c r="J819" s="32">
        <f t="shared" si="186"/>
        <v>-1.1527777777777779</v>
      </c>
      <c r="K819" s="32">
        <f t="shared" si="187"/>
        <v>-4.1500000000000004</v>
      </c>
      <c r="L819" s="32">
        <f t="shared" si="181"/>
        <v>184.40837999999999</v>
      </c>
      <c r="M819" s="32">
        <f t="shared" si="182"/>
        <v>18.348678914241006</v>
      </c>
      <c r="N819" s="32">
        <f t="shared" si="183"/>
        <v>-1666.9166666666667</v>
      </c>
      <c r="O819" s="32">
        <f t="shared" si="195"/>
        <v>-1464.1596077524257</v>
      </c>
      <c r="P819" s="39">
        <f t="shared" si="188"/>
        <v>-8.9069709471605893</v>
      </c>
      <c r="Q819" s="40" t="str">
        <f t="shared" si="184"/>
        <v>0</v>
      </c>
      <c r="R819" s="40">
        <f t="shared" si="185"/>
        <v>8.9069709471605893</v>
      </c>
      <c r="S819" s="39">
        <f t="shared" si="193"/>
        <v>2510.9826530824794</v>
      </c>
      <c r="T819" s="39">
        <f t="shared" si="194"/>
        <v>1162.6520212814457</v>
      </c>
      <c r="U819" s="39">
        <f t="shared" si="189"/>
        <v>0.69749518141179978</v>
      </c>
      <c r="V819" s="39">
        <f t="shared" si="190"/>
        <v>0.32295889480040157</v>
      </c>
      <c r="W819" s="39">
        <f t="shared" si="191"/>
        <v>0.24221917110030117</v>
      </c>
    </row>
    <row r="820" spans="5:23" x14ac:dyDescent="0.3">
      <c r="E820" s="4" t="s">
        <v>27</v>
      </c>
      <c r="F820" s="3">
        <v>818</v>
      </c>
      <c r="G820" s="3">
        <v>229</v>
      </c>
      <c r="H820" s="19">
        <f t="shared" si="192"/>
        <v>5</v>
      </c>
      <c r="I820" s="27">
        <v>18</v>
      </c>
      <c r="J820" s="32">
        <f t="shared" si="186"/>
        <v>-0.68055555555555536</v>
      </c>
      <c r="K820" s="32">
        <f t="shared" si="187"/>
        <v>-2.4499999999999993</v>
      </c>
      <c r="L820" s="32">
        <f t="shared" si="181"/>
        <v>184.40837999999999</v>
      </c>
      <c r="M820" s="32">
        <f t="shared" si="182"/>
        <v>12.395429553625</v>
      </c>
      <c r="N820" s="32">
        <f t="shared" si="183"/>
        <v>-984.08333333333303</v>
      </c>
      <c r="O820" s="32">
        <f t="shared" si="195"/>
        <v>-787.27952377970803</v>
      </c>
      <c r="P820" s="39">
        <f t="shared" si="188"/>
        <v>-3.9363976188985403</v>
      </c>
      <c r="Q820" s="40" t="str">
        <f t="shared" si="184"/>
        <v>0</v>
      </c>
      <c r="R820" s="40">
        <f t="shared" si="185"/>
        <v>3.9363976188985403</v>
      </c>
      <c r="S820" s="39">
        <f t="shared" si="193"/>
        <v>2510.9826530824794</v>
      </c>
      <c r="T820" s="39">
        <f t="shared" si="194"/>
        <v>1166.5884189003443</v>
      </c>
      <c r="U820" s="39">
        <f t="shared" si="189"/>
        <v>0.69749518141179978</v>
      </c>
      <c r="V820" s="39">
        <f t="shared" si="190"/>
        <v>0.32405233858342897</v>
      </c>
      <c r="W820" s="39">
        <f t="shared" si="191"/>
        <v>0.24303925393757173</v>
      </c>
    </row>
    <row r="821" spans="5:23" x14ac:dyDescent="0.3">
      <c r="E821" s="3" t="s">
        <v>27</v>
      </c>
      <c r="F821" s="3">
        <v>819</v>
      </c>
      <c r="G821" s="3">
        <v>230</v>
      </c>
      <c r="H821" s="19">
        <f t="shared" si="192"/>
        <v>4.7222222222222223</v>
      </c>
      <c r="I821" s="27">
        <v>17</v>
      </c>
      <c r="J821" s="32">
        <f t="shared" si="186"/>
        <v>0</v>
      </c>
      <c r="K821" s="32">
        <f t="shared" si="187"/>
        <v>0</v>
      </c>
      <c r="L821" s="32">
        <f t="shared" si="181"/>
        <v>184.40837999999999</v>
      </c>
      <c r="M821" s="32">
        <f t="shared" si="182"/>
        <v>11.056417101844522</v>
      </c>
      <c r="N821" s="32">
        <f t="shared" si="183"/>
        <v>0</v>
      </c>
      <c r="O821" s="32">
        <f t="shared" si="195"/>
        <v>195.46479710184451</v>
      </c>
      <c r="P821" s="39">
        <f t="shared" si="188"/>
        <v>0.92302820853648804</v>
      </c>
      <c r="Q821" s="40">
        <f t="shared" si="184"/>
        <v>0.92302820853648804</v>
      </c>
      <c r="R821" s="40" t="str">
        <f t="shared" si="185"/>
        <v>0</v>
      </c>
      <c r="S821" s="39">
        <f t="shared" si="193"/>
        <v>2511.9056812910158</v>
      </c>
      <c r="T821" s="39">
        <f t="shared" si="194"/>
        <v>1166.5884189003443</v>
      </c>
      <c r="U821" s="39">
        <f t="shared" si="189"/>
        <v>0.69775157813639332</v>
      </c>
      <c r="V821" s="39">
        <f t="shared" si="190"/>
        <v>0.32405233858342897</v>
      </c>
      <c r="W821" s="39">
        <f t="shared" si="191"/>
        <v>0.24303925393757173</v>
      </c>
    </row>
    <row r="822" spans="5:23" x14ac:dyDescent="0.3">
      <c r="E822" s="3" t="s">
        <v>27</v>
      </c>
      <c r="F822" s="3">
        <v>820</v>
      </c>
      <c r="G822" s="3">
        <v>231</v>
      </c>
      <c r="H822" s="19">
        <f t="shared" si="192"/>
        <v>5</v>
      </c>
      <c r="I822" s="27">
        <v>18</v>
      </c>
      <c r="J822" s="32">
        <f t="shared" si="186"/>
        <v>0.61111111111111094</v>
      </c>
      <c r="K822" s="32">
        <f t="shared" si="187"/>
        <v>2.1999999999999993</v>
      </c>
      <c r="L822" s="32">
        <f t="shared" si="181"/>
        <v>184.40837999999999</v>
      </c>
      <c r="M822" s="32">
        <f t="shared" si="182"/>
        <v>12.395429553625</v>
      </c>
      <c r="N822" s="32">
        <f t="shared" si="183"/>
        <v>883.6666666666664</v>
      </c>
      <c r="O822" s="32">
        <f t="shared" si="195"/>
        <v>1080.4704762202914</v>
      </c>
      <c r="P822" s="39">
        <f t="shared" si="188"/>
        <v>5.4023523811014567</v>
      </c>
      <c r="Q822" s="40">
        <f t="shared" si="184"/>
        <v>5.4023523811014567</v>
      </c>
      <c r="R822" s="40" t="str">
        <f t="shared" si="185"/>
        <v>0</v>
      </c>
      <c r="S822" s="39">
        <f t="shared" si="193"/>
        <v>2517.3080336721173</v>
      </c>
      <c r="T822" s="39">
        <f t="shared" si="194"/>
        <v>1166.5884189003443</v>
      </c>
      <c r="U822" s="39">
        <f t="shared" si="189"/>
        <v>0.69925223157558813</v>
      </c>
      <c r="V822" s="39">
        <f t="shared" si="190"/>
        <v>0.32405233858342897</v>
      </c>
      <c r="W822" s="39">
        <f t="shared" si="191"/>
        <v>0.24303925393757173</v>
      </c>
    </row>
    <row r="823" spans="5:23" x14ac:dyDescent="0.3">
      <c r="E823" s="3" t="s">
        <v>27</v>
      </c>
      <c r="F823" s="3">
        <v>821</v>
      </c>
      <c r="G823" s="3">
        <v>232</v>
      </c>
      <c r="H823" s="19">
        <f t="shared" si="192"/>
        <v>5.9444444444444446</v>
      </c>
      <c r="I823" s="27">
        <v>21.4</v>
      </c>
      <c r="J823" s="32">
        <f t="shared" si="186"/>
        <v>0.94444444444444453</v>
      </c>
      <c r="K823" s="32">
        <f t="shared" si="187"/>
        <v>3.4000000000000004</v>
      </c>
      <c r="L823" s="32">
        <f t="shared" si="181"/>
        <v>184.40837999999999</v>
      </c>
      <c r="M823" s="32">
        <f t="shared" si="182"/>
        <v>17.520404069068228</v>
      </c>
      <c r="N823" s="32">
        <f t="shared" si="183"/>
        <v>1365.6666666666667</v>
      </c>
      <c r="O823" s="32">
        <f t="shared" si="195"/>
        <v>1567.5954507357351</v>
      </c>
      <c r="P823" s="39">
        <f t="shared" si="188"/>
        <v>9.3184840682624248</v>
      </c>
      <c r="Q823" s="40">
        <f t="shared" si="184"/>
        <v>9.3184840682624248</v>
      </c>
      <c r="R823" s="40" t="str">
        <f t="shared" si="185"/>
        <v>0</v>
      </c>
      <c r="S823" s="39">
        <f t="shared" si="193"/>
        <v>2526.6265177403798</v>
      </c>
      <c r="T823" s="39">
        <f t="shared" si="194"/>
        <v>1166.5884189003443</v>
      </c>
      <c r="U823" s="39">
        <f t="shared" si="189"/>
        <v>0.70184069937232774</v>
      </c>
      <c r="V823" s="39">
        <f t="shared" si="190"/>
        <v>0.32405233858342897</v>
      </c>
      <c r="W823" s="39">
        <f t="shared" si="191"/>
        <v>0.24303925393757173</v>
      </c>
    </row>
    <row r="824" spans="5:23" x14ac:dyDescent="0.3">
      <c r="E824" s="3" t="s">
        <v>27</v>
      </c>
      <c r="F824" s="3">
        <v>822</v>
      </c>
      <c r="G824" s="3">
        <v>233</v>
      </c>
      <c r="H824" s="19">
        <f t="shared" si="192"/>
        <v>6.8888888888888893</v>
      </c>
      <c r="I824" s="27">
        <v>24.8</v>
      </c>
      <c r="J824" s="32">
        <f t="shared" si="186"/>
        <v>0.90277777777777779</v>
      </c>
      <c r="K824" s="32">
        <f t="shared" si="187"/>
        <v>3.25</v>
      </c>
      <c r="L824" s="32">
        <f t="shared" si="181"/>
        <v>184.40837999999999</v>
      </c>
      <c r="M824" s="32">
        <f t="shared" si="182"/>
        <v>23.529891952659018</v>
      </c>
      <c r="N824" s="32">
        <f t="shared" si="183"/>
        <v>1305.4166666666667</v>
      </c>
      <c r="O824" s="32">
        <f t="shared" si="195"/>
        <v>1513.3549386193258</v>
      </c>
      <c r="P824" s="39">
        <f t="shared" si="188"/>
        <v>10.425334021599802</v>
      </c>
      <c r="Q824" s="40">
        <f t="shared" si="184"/>
        <v>10.425334021599802</v>
      </c>
      <c r="R824" s="40" t="str">
        <f t="shared" si="185"/>
        <v>0</v>
      </c>
      <c r="S824" s="39">
        <f t="shared" si="193"/>
        <v>2537.0518517619794</v>
      </c>
      <c r="T824" s="39">
        <f t="shared" si="194"/>
        <v>1166.5884189003443</v>
      </c>
      <c r="U824" s="39">
        <f t="shared" si="189"/>
        <v>0.70473662548943872</v>
      </c>
      <c r="V824" s="39">
        <f t="shared" si="190"/>
        <v>0.32405233858342897</v>
      </c>
      <c r="W824" s="39">
        <f t="shared" si="191"/>
        <v>0.24303925393757173</v>
      </c>
    </row>
    <row r="825" spans="5:23" x14ac:dyDescent="0.3">
      <c r="E825" s="3" t="s">
        <v>27</v>
      </c>
      <c r="F825" s="3">
        <v>823</v>
      </c>
      <c r="G825" s="3">
        <v>234</v>
      </c>
      <c r="H825" s="19">
        <f t="shared" si="192"/>
        <v>7.75</v>
      </c>
      <c r="I825" s="27">
        <v>27.9</v>
      </c>
      <c r="J825" s="32">
        <f t="shared" si="186"/>
        <v>0.83333333333333326</v>
      </c>
      <c r="K825" s="32">
        <f t="shared" si="187"/>
        <v>3</v>
      </c>
      <c r="L825" s="32">
        <f t="shared" si="181"/>
        <v>184.40837999999999</v>
      </c>
      <c r="M825" s="32">
        <f t="shared" si="182"/>
        <v>29.780019502584064</v>
      </c>
      <c r="N825" s="32">
        <f t="shared" si="183"/>
        <v>1205</v>
      </c>
      <c r="O825" s="32">
        <f t="shared" si="195"/>
        <v>1419.1883995025842</v>
      </c>
      <c r="P825" s="39">
        <f t="shared" si="188"/>
        <v>10.998710096145027</v>
      </c>
      <c r="Q825" s="40">
        <f t="shared" si="184"/>
        <v>10.998710096145027</v>
      </c>
      <c r="R825" s="40" t="str">
        <f t="shared" si="185"/>
        <v>0</v>
      </c>
      <c r="S825" s="39">
        <f t="shared" si="193"/>
        <v>2548.0505618581242</v>
      </c>
      <c r="T825" s="39">
        <f t="shared" si="194"/>
        <v>1166.5884189003443</v>
      </c>
      <c r="U825" s="39">
        <f t="shared" si="189"/>
        <v>0.70779182273836783</v>
      </c>
      <c r="V825" s="39">
        <f t="shared" si="190"/>
        <v>0.32405233858342897</v>
      </c>
      <c r="W825" s="39">
        <f t="shared" si="191"/>
        <v>0.24303925393757173</v>
      </c>
    </row>
    <row r="826" spans="5:23" x14ac:dyDescent="0.3">
      <c r="E826" s="3" t="s">
        <v>27</v>
      </c>
      <c r="F826" s="3">
        <v>824</v>
      </c>
      <c r="G826" s="3">
        <v>235</v>
      </c>
      <c r="H826" s="19">
        <f t="shared" si="192"/>
        <v>8.5555555555555554</v>
      </c>
      <c r="I826" s="27">
        <v>30.8</v>
      </c>
      <c r="J826" s="32">
        <f t="shared" si="186"/>
        <v>0.70833333333333348</v>
      </c>
      <c r="K826" s="32">
        <f t="shared" si="187"/>
        <v>2.5500000000000007</v>
      </c>
      <c r="L826" s="32">
        <f t="shared" si="181"/>
        <v>184.40837999999999</v>
      </c>
      <c r="M826" s="32">
        <f t="shared" si="182"/>
        <v>36.292593493058092</v>
      </c>
      <c r="N826" s="32">
        <f t="shared" si="183"/>
        <v>1024.2500000000002</v>
      </c>
      <c r="O826" s="32">
        <f t="shared" si="195"/>
        <v>1244.9509734930584</v>
      </c>
      <c r="P826" s="39">
        <f t="shared" si="188"/>
        <v>10.651247217662833</v>
      </c>
      <c r="Q826" s="40">
        <f t="shared" si="184"/>
        <v>10.651247217662833</v>
      </c>
      <c r="R826" s="40" t="str">
        <f t="shared" si="185"/>
        <v>0</v>
      </c>
      <c r="S826" s="39">
        <f t="shared" si="193"/>
        <v>2558.701809075787</v>
      </c>
      <c r="T826" s="39">
        <f t="shared" si="194"/>
        <v>1166.5884189003443</v>
      </c>
      <c r="U826" s="39">
        <f t="shared" si="189"/>
        <v>0.71075050252105187</v>
      </c>
      <c r="V826" s="39">
        <f t="shared" si="190"/>
        <v>0.32405233858342897</v>
      </c>
      <c r="W826" s="39">
        <f t="shared" si="191"/>
        <v>0.24303925393757173</v>
      </c>
    </row>
    <row r="827" spans="5:23" x14ac:dyDescent="0.3">
      <c r="E827" s="3" t="s">
        <v>27</v>
      </c>
      <c r="F827" s="3">
        <v>825</v>
      </c>
      <c r="G827" s="3">
        <v>236</v>
      </c>
      <c r="H827" s="19">
        <f t="shared" si="192"/>
        <v>9.1666666666666679</v>
      </c>
      <c r="I827" s="27">
        <v>33</v>
      </c>
      <c r="J827" s="32">
        <f t="shared" si="186"/>
        <v>0.59722222222222232</v>
      </c>
      <c r="K827" s="32">
        <f t="shared" si="187"/>
        <v>2.1500000000000004</v>
      </c>
      <c r="L827" s="32">
        <f t="shared" si="181"/>
        <v>184.40837999999999</v>
      </c>
      <c r="M827" s="32">
        <f t="shared" si="182"/>
        <v>41.662415999684043</v>
      </c>
      <c r="N827" s="32">
        <f t="shared" si="183"/>
        <v>863.58333333333348</v>
      </c>
      <c r="O827" s="32">
        <f t="shared" si="195"/>
        <v>1089.6541293330174</v>
      </c>
      <c r="P827" s="39">
        <f t="shared" si="188"/>
        <v>9.9884961855526608</v>
      </c>
      <c r="Q827" s="40">
        <f t="shared" si="184"/>
        <v>9.9884961855526608</v>
      </c>
      <c r="R827" s="40" t="str">
        <f t="shared" si="185"/>
        <v>0</v>
      </c>
      <c r="S827" s="39">
        <f t="shared" si="193"/>
        <v>2568.6903052613397</v>
      </c>
      <c r="T827" s="39">
        <f t="shared" si="194"/>
        <v>1166.5884189003443</v>
      </c>
      <c r="U827" s="39">
        <f t="shared" si="189"/>
        <v>0.71352508479481658</v>
      </c>
      <c r="V827" s="39">
        <f t="shared" si="190"/>
        <v>0.32405233858342897</v>
      </c>
      <c r="W827" s="39">
        <f t="shared" si="191"/>
        <v>0.24303925393757173</v>
      </c>
    </row>
    <row r="828" spans="5:23" x14ac:dyDescent="0.3">
      <c r="E828" s="3" t="s">
        <v>27</v>
      </c>
      <c r="F828" s="3">
        <v>826</v>
      </c>
      <c r="G828" s="3">
        <v>237</v>
      </c>
      <c r="H828" s="19">
        <f t="shared" si="192"/>
        <v>9.75</v>
      </c>
      <c r="I828" s="27">
        <v>35.1</v>
      </c>
      <c r="J828" s="32">
        <f t="shared" si="186"/>
        <v>0.56944444444444464</v>
      </c>
      <c r="K828" s="32">
        <f t="shared" si="187"/>
        <v>2.0500000000000007</v>
      </c>
      <c r="L828" s="32">
        <f t="shared" si="181"/>
        <v>184.40837999999999</v>
      </c>
      <c r="M828" s="32">
        <f t="shared" si="182"/>
        <v>47.133620877659062</v>
      </c>
      <c r="N828" s="32">
        <f t="shared" si="183"/>
        <v>823.41666666666697</v>
      </c>
      <c r="O828" s="32">
        <f t="shared" si="195"/>
        <v>1054.9586675443261</v>
      </c>
      <c r="P828" s="39">
        <f t="shared" si="188"/>
        <v>10.285847008557178</v>
      </c>
      <c r="Q828" s="40">
        <f t="shared" si="184"/>
        <v>10.285847008557178</v>
      </c>
      <c r="R828" s="40" t="str">
        <f t="shared" si="185"/>
        <v>0</v>
      </c>
      <c r="S828" s="39">
        <f t="shared" si="193"/>
        <v>2578.9761522698968</v>
      </c>
      <c r="T828" s="39">
        <f t="shared" si="194"/>
        <v>1166.5884189003443</v>
      </c>
      <c r="U828" s="39">
        <f t="shared" si="189"/>
        <v>0.71638226451941578</v>
      </c>
      <c r="V828" s="39">
        <f t="shared" si="190"/>
        <v>0.32405233858342897</v>
      </c>
      <c r="W828" s="39">
        <f t="shared" si="191"/>
        <v>0.24303925393757173</v>
      </c>
    </row>
    <row r="829" spans="5:23" x14ac:dyDescent="0.3">
      <c r="E829" s="3" t="s">
        <v>27</v>
      </c>
      <c r="F829" s="3">
        <v>827</v>
      </c>
      <c r="G829" s="3">
        <v>238</v>
      </c>
      <c r="H829" s="19">
        <f t="shared" si="192"/>
        <v>10.305555555555557</v>
      </c>
      <c r="I829" s="27">
        <v>37.1</v>
      </c>
      <c r="J829" s="32">
        <f t="shared" si="186"/>
        <v>0.52777777777777735</v>
      </c>
      <c r="K829" s="32">
        <f t="shared" si="187"/>
        <v>1.8999999999999986</v>
      </c>
      <c r="L829" s="32">
        <f t="shared" si="181"/>
        <v>184.40837999999999</v>
      </c>
      <c r="M829" s="32">
        <f t="shared" si="182"/>
        <v>52.658003678719112</v>
      </c>
      <c r="N829" s="32">
        <f t="shared" si="183"/>
        <v>763.16666666666606</v>
      </c>
      <c r="O829" s="32">
        <f t="shared" si="195"/>
        <v>1000.2330503453852</v>
      </c>
      <c r="P829" s="39">
        <f t="shared" si="188"/>
        <v>10.307957268837166</v>
      </c>
      <c r="Q829" s="40">
        <f t="shared" si="184"/>
        <v>10.307957268837166</v>
      </c>
      <c r="R829" s="40" t="str">
        <f t="shared" si="185"/>
        <v>0</v>
      </c>
      <c r="S829" s="39">
        <f t="shared" si="193"/>
        <v>2589.2841095387339</v>
      </c>
      <c r="T829" s="39">
        <f t="shared" si="194"/>
        <v>1166.5884189003443</v>
      </c>
      <c r="U829" s="39">
        <f t="shared" si="189"/>
        <v>0.71924558598298172</v>
      </c>
      <c r="V829" s="39">
        <f t="shared" si="190"/>
        <v>0.32405233858342897</v>
      </c>
      <c r="W829" s="39">
        <f t="shared" si="191"/>
        <v>0.24303925393757173</v>
      </c>
    </row>
    <row r="830" spans="5:23" x14ac:dyDescent="0.3">
      <c r="E830" s="3" t="s">
        <v>27</v>
      </c>
      <c r="F830" s="3">
        <v>828</v>
      </c>
      <c r="G830" s="3">
        <v>239</v>
      </c>
      <c r="H830" s="19">
        <f t="shared" si="192"/>
        <v>10.805555555555555</v>
      </c>
      <c r="I830" s="27">
        <v>38.9</v>
      </c>
      <c r="J830" s="32">
        <f t="shared" si="186"/>
        <v>0.59722222222222177</v>
      </c>
      <c r="K830" s="32">
        <f t="shared" si="187"/>
        <v>2.1499999999999986</v>
      </c>
      <c r="L830" s="32">
        <f t="shared" si="181"/>
        <v>184.40837999999999</v>
      </c>
      <c r="M830" s="32">
        <f t="shared" si="182"/>
        <v>57.891629490249656</v>
      </c>
      <c r="N830" s="32">
        <f t="shared" si="183"/>
        <v>863.58333333333269</v>
      </c>
      <c r="O830" s="32">
        <f t="shared" si="195"/>
        <v>1105.8833428235823</v>
      </c>
      <c r="P830" s="39">
        <f t="shared" si="188"/>
        <v>11.949683898843709</v>
      </c>
      <c r="Q830" s="40">
        <f t="shared" si="184"/>
        <v>11.949683898843709</v>
      </c>
      <c r="R830" s="40" t="str">
        <f t="shared" si="185"/>
        <v>0</v>
      </c>
      <c r="S830" s="39">
        <f t="shared" si="193"/>
        <v>2601.2337934375778</v>
      </c>
      <c r="T830" s="39">
        <f t="shared" si="194"/>
        <v>1166.5884189003443</v>
      </c>
      <c r="U830" s="39">
        <f t="shared" si="189"/>
        <v>0.72256494262154936</v>
      </c>
      <c r="V830" s="39">
        <f t="shared" si="190"/>
        <v>0.32405233858342897</v>
      </c>
      <c r="W830" s="39">
        <f t="shared" si="191"/>
        <v>0.24303925393757173</v>
      </c>
    </row>
    <row r="831" spans="5:23" x14ac:dyDescent="0.3">
      <c r="E831" s="3" t="s">
        <v>27</v>
      </c>
      <c r="F831" s="3">
        <v>829</v>
      </c>
      <c r="G831" s="3">
        <v>240</v>
      </c>
      <c r="H831" s="19">
        <f t="shared" si="192"/>
        <v>11.5</v>
      </c>
      <c r="I831" s="27">
        <v>41.4</v>
      </c>
      <c r="J831" s="32">
        <f t="shared" si="186"/>
        <v>0.70833333333333348</v>
      </c>
      <c r="K831" s="32">
        <f t="shared" si="187"/>
        <v>2.5500000000000007</v>
      </c>
      <c r="L831" s="32">
        <f t="shared" si="181"/>
        <v>184.40837999999999</v>
      </c>
      <c r="M831" s="32">
        <f t="shared" si="182"/>
        <v>65.571822338676256</v>
      </c>
      <c r="N831" s="32">
        <f t="shared" si="183"/>
        <v>1024.2500000000002</v>
      </c>
      <c r="O831" s="32">
        <f t="shared" si="195"/>
        <v>1274.2302023386765</v>
      </c>
      <c r="P831" s="39">
        <f t="shared" si="188"/>
        <v>14.653647326894779</v>
      </c>
      <c r="Q831" s="40">
        <f t="shared" si="184"/>
        <v>14.653647326894779</v>
      </c>
      <c r="R831" s="40" t="str">
        <f t="shared" si="185"/>
        <v>0</v>
      </c>
      <c r="S831" s="39">
        <f t="shared" si="193"/>
        <v>2615.8874407644726</v>
      </c>
      <c r="T831" s="39">
        <f t="shared" si="194"/>
        <v>1166.5884189003443</v>
      </c>
      <c r="U831" s="39">
        <f t="shared" si="189"/>
        <v>0.72663540021235351</v>
      </c>
      <c r="V831" s="39">
        <f t="shared" si="190"/>
        <v>0.32405233858342897</v>
      </c>
      <c r="W831" s="39">
        <f t="shared" si="191"/>
        <v>0.24303925393757173</v>
      </c>
    </row>
    <row r="832" spans="5:23" x14ac:dyDescent="0.3">
      <c r="E832" s="3" t="s">
        <v>27</v>
      </c>
      <c r="F832" s="3">
        <v>830</v>
      </c>
      <c r="G832" s="3">
        <v>241</v>
      </c>
      <c r="H832" s="19">
        <f t="shared" si="192"/>
        <v>12.222222222222223</v>
      </c>
      <c r="I832" s="27">
        <v>44</v>
      </c>
      <c r="J832" s="32">
        <f t="shared" si="186"/>
        <v>0.68055555555555536</v>
      </c>
      <c r="K832" s="32">
        <f t="shared" si="187"/>
        <v>2.4499999999999993</v>
      </c>
      <c r="L832" s="32">
        <f t="shared" si="181"/>
        <v>184.40837999999999</v>
      </c>
      <c r="M832" s="32">
        <f t="shared" si="182"/>
        <v>74.066517332771625</v>
      </c>
      <c r="N832" s="32">
        <f t="shared" si="183"/>
        <v>984.08333333333303</v>
      </c>
      <c r="O832" s="32">
        <f t="shared" si="195"/>
        <v>1242.5582306661047</v>
      </c>
      <c r="P832" s="39">
        <f t="shared" si="188"/>
        <v>15.186822819252392</v>
      </c>
      <c r="Q832" s="40">
        <f t="shared" si="184"/>
        <v>15.186822819252392</v>
      </c>
      <c r="R832" s="40" t="str">
        <f t="shared" si="185"/>
        <v>0</v>
      </c>
      <c r="S832" s="39">
        <f t="shared" si="193"/>
        <v>2631.074263583725</v>
      </c>
      <c r="T832" s="39">
        <f t="shared" si="194"/>
        <v>1166.5884189003443</v>
      </c>
      <c r="U832" s="39">
        <f t="shared" si="189"/>
        <v>0.73085396210659026</v>
      </c>
      <c r="V832" s="39">
        <f t="shared" si="190"/>
        <v>0.32405233858342897</v>
      </c>
      <c r="W832" s="39">
        <f t="shared" si="191"/>
        <v>0.24303925393757173</v>
      </c>
    </row>
    <row r="833" spans="5:23" x14ac:dyDescent="0.3">
      <c r="E833" s="3" t="s">
        <v>27</v>
      </c>
      <c r="F833" s="3">
        <v>831</v>
      </c>
      <c r="G833" s="3">
        <v>242</v>
      </c>
      <c r="H833" s="19">
        <f t="shared" si="192"/>
        <v>12.861111111111111</v>
      </c>
      <c r="I833" s="27">
        <v>46.3</v>
      </c>
      <c r="J833" s="32">
        <f t="shared" si="186"/>
        <v>0.51388888888888928</v>
      </c>
      <c r="K833" s="32">
        <f t="shared" si="187"/>
        <v>1.8500000000000014</v>
      </c>
      <c r="L833" s="32">
        <f t="shared" si="181"/>
        <v>184.40837999999999</v>
      </c>
      <c r="M833" s="32">
        <f t="shared" si="182"/>
        <v>82.012217221636959</v>
      </c>
      <c r="N833" s="32">
        <f t="shared" si="183"/>
        <v>743.08333333333394</v>
      </c>
      <c r="O833" s="32">
        <f t="shared" si="195"/>
        <v>1009.5039305549709</v>
      </c>
      <c r="P833" s="39">
        <f t="shared" si="188"/>
        <v>12.983342217970876</v>
      </c>
      <c r="Q833" s="40">
        <f t="shared" si="184"/>
        <v>12.983342217970876</v>
      </c>
      <c r="R833" s="40" t="str">
        <f t="shared" si="185"/>
        <v>0</v>
      </c>
      <c r="S833" s="39">
        <f t="shared" si="193"/>
        <v>2644.0576058016959</v>
      </c>
      <c r="T833" s="39">
        <f t="shared" si="194"/>
        <v>1166.5884189003443</v>
      </c>
      <c r="U833" s="39">
        <f t="shared" si="189"/>
        <v>0.73446044605602656</v>
      </c>
      <c r="V833" s="39">
        <f t="shared" si="190"/>
        <v>0.32405233858342897</v>
      </c>
      <c r="W833" s="39">
        <f t="shared" si="191"/>
        <v>0.24303925393757173</v>
      </c>
    </row>
    <row r="834" spans="5:23" x14ac:dyDescent="0.3">
      <c r="E834" s="3" t="s">
        <v>27</v>
      </c>
      <c r="F834" s="3">
        <v>832</v>
      </c>
      <c r="G834" s="3">
        <v>243</v>
      </c>
      <c r="H834" s="19">
        <f t="shared" si="192"/>
        <v>13.250000000000002</v>
      </c>
      <c r="I834" s="27">
        <v>47.7</v>
      </c>
      <c r="J834" s="32">
        <f t="shared" si="186"/>
        <v>0.26388888888888967</v>
      </c>
      <c r="K834" s="32">
        <f t="shared" si="187"/>
        <v>0.95000000000000284</v>
      </c>
      <c r="L834" s="32">
        <f t="shared" ref="L834:L897" si="196">$C$2*9.81*$C$4</f>
        <v>184.40837999999999</v>
      </c>
      <c r="M834" s="32">
        <f t="shared" ref="M834:M897" si="197">1/2*$C$3*1.223*$C$5*(H834^2)</f>
        <v>87.046904040331597</v>
      </c>
      <c r="N834" s="32">
        <f t="shared" ref="N834:N897" si="198">$C$2*J834</f>
        <v>381.58333333333445</v>
      </c>
      <c r="O834" s="32">
        <f t="shared" si="195"/>
        <v>653.03861737366606</v>
      </c>
      <c r="P834" s="39">
        <f t="shared" si="188"/>
        <v>8.6527616802010758</v>
      </c>
      <c r="Q834" s="40">
        <f t="shared" ref="Q834:Q897" si="199">IF(P834&gt;0, P834, "0")</f>
        <v>8.6527616802010758</v>
      </c>
      <c r="R834" s="40" t="str">
        <f t="shared" ref="R834:R897" si="200">IF(P834&lt;0, P834*-1, "0")</f>
        <v>0</v>
      </c>
      <c r="S834" s="39">
        <f t="shared" si="193"/>
        <v>2652.7103674818968</v>
      </c>
      <c r="T834" s="39">
        <f t="shared" si="194"/>
        <v>1166.5884189003443</v>
      </c>
      <c r="U834" s="39">
        <f t="shared" si="189"/>
        <v>0.73686399096719357</v>
      </c>
      <c r="V834" s="39">
        <f t="shared" si="190"/>
        <v>0.32405233858342897</v>
      </c>
      <c r="W834" s="39">
        <f t="shared" si="191"/>
        <v>0.24303925393757173</v>
      </c>
    </row>
    <row r="835" spans="5:23" x14ac:dyDescent="0.3">
      <c r="E835" s="3" t="s">
        <v>27</v>
      </c>
      <c r="F835" s="3">
        <v>833</v>
      </c>
      <c r="G835" s="3">
        <v>244</v>
      </c>
      <c r="H835" s="19">
        <f t="shared" si="192"/>
        <v>13.388888888888891</v>
      </c>
      <c r="I835" s="27">
        <v>48.2</v>
      </c>
      <c r="J835" s="32">
        <f t="shared" ref="J835:J898" si="201">($I836-$I834)/2/3.6</f>
        <v>0.1388888888888889</v>
      </c>
      <c r="K835" s="32">
        <f t="shared" ref="K835:K898" si="202">($I836-$I834)/2</f>
        <v>0.5</v>
      </c>
      <c r="L835" s="32">
        <f t="shared" si="196"/>
        <v>184.40837999999999</v>
      </c>
      <c r="M835" s="32">
        <f t="shared" si="197"/>
        <v>88.881351099270859</v>
      </c>
      <c r="N835" s="32">
        <f t="shared" si="198"/>
        <v>200.83333333333334</v>
      </c>
      <c r="O835" s="32">
        <f t="shared" si="195"/>
        <v>474.12306443260422</v>
      </c>
      <c r="P835" s="39">
        <f t="shared" ref="P835:P898" si="203">(O835*H835)/1000</f>
        <v>6.3479810293476469</v>
      </c>
      <c r="Q835" s="40">
        <f t="shared" si="199"/>
        <v>6.3479810293476469</v>
      </c>
      <c r="R835" s="40" t="str">
        <f t="shared" si="200"/>
        <v>0</v>
      </c>
      <c r="S835" s="39">
        <f t="shared" si="193"/>
        <v>2659.0583485112443</v>
      </c>
      <c r="T835" s="39">
        <f t="shared" si="194"/>
        <v>1166.5884189003443</v>
      </c>
      <c r="U835" s="39">
        <f t="shared" ref="U835:U898" si="204">(((S835)/60)/60)</f>
        <v>0.73862731903090117</v>
      </c>
      <c r="V835" s="39">
        <f t="shared" ref="V835:V898" si="205">(((T835)/60)/60)</f>
        <v>0.32405233858342897</v>
      </c>
      <c r="W835" s="39">
        <f t="shared" ref="W835:W898" si="206">V835*0.75</f>
        <v>0.24303925393757173</v>
      </c>
    </row>
    <row r="836" spans="5:23" x14ac:dyDescent="0.3">
      <c r="E836" s="3" t="s">
        <v>27</v>
      </c>
      <c r="F836" s="3">
        <v>834</v>
      </c>
      <c r="G836" s="3">
        <v>245</v>
      </c>
      <c r="H836" s="19">
        <f t="shared" ref="H836:H899" si="207">I836*(1000/3600)</f>
        <v>13.527777777777779</v>
      </c>
      <c r="I836" s="27">
        <v>48.7</v>
      </c>
      <c r="J836" s="32">
        <f t="shared" si="201"/>
        <v>0.15277777777777699</v>
      </c>
      <c r="K836" s="32">
        <f t="shared" si="202"/>
        <v>0.54999999999999716</v>
      </c>
      <c r="L836" s="32">
        <f t="shared" si="196"/>
        <v>184.40837999999999</v>
      </c>
      <c r="M836" s="32">
        <f t="shared" si="197"/>
        <v>90.734926907521228</v>
      </c>
      <c r="N836" s="32">
        <f t="shared" si="198"/>
        <v>220.91666666666552</v>
      </c>
      <c r="O836" s="32">
        <f t="shared" si="195"/>
        <v>496.05997357418676</v>
      </c>
      <c r="P836" s="39">
        <f t="shared" si="203"/>
        <v>6.7105890869619165</v>
      </c>
      <c r="Q836" s="40">
        <f t="shared" si="199"/>
        <v>6.7105890869619165</v>
      </c>
      <c r="R836" s="40" t="str">
        <f t="shared" si="200"/>
        <v>0</v>
      </c>
      <c r="S836" s="39">
        <f t="shared" ref="S836:S899" si="208">S835+Q836</f>
        <v>2665.7689375982063</v>
      </c>
      <c r="T836" s="39">
        <f t="shared" ref="T836:T899" si="209">T835+R836</f>
        <v>1166.5884189003443</v>
      </c>
      <c r="U836" s="39">
        <f t="shared" si="204"/>
        <v>0.74049137155505729</v>
      </c>
      <c r="V836" s="39">
        <f t="shared" si="205"/>
        <v>0.32405233858342897</v>
      </c>
      <c r="W836" s="39">
        <f t="shared" si="206"/>
        <v>0.24303925393757173</v>
      </c>
    </row>
    <row r="837" spans="5:23" x14ac:dyDescent="0.3">
      <c r="E837" s="3" t="s">
        <v>27</v>
      </c>
      <c r="F837" s="3">
        <v>835</v>
      </c>
      <c r="G837" s="3">
        <v>246</v>
      </c>
      <c r="H837" s="19">
        <f t="shared" si="207"/>
        <v>13.694444444444445</v>
      </c>
      <c r="I837" s="27">
        <v>49.3</v>
      </c>
      <c r="J837" s="32">
        <f t="shared" si="201"/>
        <v>0.15277777777777699</v>
      </c>
      <c r="K837" s="32">
        <f t="shared" si="202"/>
        <v>0.54999999999999716</v>
      </c>
      <c r="L837" s="32">
        <f t="shared" si="196"/>
        <v>184.40837999999999</v>
      </c>
      <c r="M837" s="32">
        <f t="shared" si="197"/>
        <v>92.984467826512443</v>
      </c>
      <c r="N837" s="32">
        <f t="shared" si="198"/>
        <v>220.91666666666552</v>
      </c>
      <c r="O837" s="32">
        <f t="shared" si="195"/>
        <v>498.30951449317797</v>
      </c>
      <c r="P837" s="39">
        <f t="shared" si="203"/>
        <v>6.8240719623649095</v>
      </c>
      <c r="Q837" s="40">
        <f t="shared" si="199"/>
        <v>6.8240719623649095</v>
      </c>
      <c r="R837" s="40" t="str">
        <f t="shared" si="200"/>
        <v>0</v>
      </c>
      <c r="S837" s="39">
        <f t="shared" si="208"/>
        <v>2672.5930095605713</v>
      </c>
      <c r="T837" s="39">
        <f t="shared" si="209"/>
        <v>1166.5884189003443</v>
      </c>
      <c r="U837" s="39">
        <f t="shared" si="204"/>
        <v>0.74238694710015862</v>
      </c>
      <c r="V837" s="39">
        <f t="shared" si="205"/>
        <v>0.32405233858342897</v>
      </c>
      <c r="W837" s="39">
        <f t="shared" si="206"/>
        <v>0.24303925393757173</v>
      </c>
    </row>
    <row r="838" spans="5:23" x14ac:dyDescent="0.3">
      <c r="E838" s="3" t="s">
        <v>27</v>
      </c>
      <c r="F838" s="3">
        <v>836</v>
      </c>
      <c r="G838" s="3">
        <v>247</v>
      </c>
      <c r="H838" s="19">
        <f t="shared" si="207"/>
        <v>13.833333333333334</v>
      </c>
      <c r="I838" s="27">
        <v>49.8</v>
      </c>
      <c r="J838" s="32">
        <f t="shared" si="201"/>
        <v>0.12500000000000078</v>
      </c>
      <c r="K838" s="32">
        <f t="shared" si="202"/>
        <v>0.45000000000000284</v>
      </c>
      <c r="L838" s="32">
        <f t="shared" si="196"/>
        <v>184.40837999999999</v>
      </c>
      <c r="M838" s="32">
        <f t="shared" si="197"/>
        <v>94.880126883247371</v>
      </c>
      <c r="N838" s="32">
        <f t="shared" si="198"/>
        <v>180.75000000000114</v>
      </c>
      <c r="O838" s="32">
        <f t="shared" si="195"/>
        <v>460.03850688324849</v>
      </c>
      <c r="P838" s="39">
        <f t="shared" si="203"/>
        <v>6.3638660118849373</v>
      </c>
      <c r="Q838" s="40">
        <f t="shared" si="199"/>
        <v>6.3638660118849373</v>
      </c>
      <c r="R838" s="40" t="str">
        <f t="shared" si="200"/>
        <v>0</v>
      </c>
      <c r="S838" s="39">
        <f t="shared" si="208"/>
        <v>2678.9568755724563</v>
      </c>
      <c r="T838" s="39">
        <f t="shared" si="209"/>
        <v>1166.5884189003443</v>
      </c>
      <c r="U838" s="39">
        <f t="shared" si="204"/>
        <v>0.7441546876590156</v>
      </c>
      <c r="V838" s="39">
        <f t="shared" si="205"/>
        <v>0.32405233858342897</v>
      </c>
      <c r="W838" s="39">
        <f t="shared" si="206"/>
        <v>0.24303925393757173</v>
      </c>
    </row>
    <row r="839" spans="5:23" x14ac:dyDescent="0.3">
      <c r="E839" s="3" t="s">
        <v>27</v>
      </c>
      <c r="F839" s="3">
        <v>837</v>
      </c>
      <c r="G839" s="3">
        <v>248</v>
      </c>
      <c r="H839" s="19">
        <f t="shared" si="207"/>
        <v>13.944444444444446</v>
      </c>
      <c r="I839" s="27">
        <v>50.2</v>
      </c>
      <c r="J839" s="32">
        <f t="shared" si="201"/>
        <v>0.15277777777777798</v>
      </c>
      <c r="K839" s="32">
        <f t="shared" si="202"/>
        <v>0.55000000000000071</v>
      </c>
      <c r="L839" s="32">
        <f t="shared" si="196"/>
        <v>184.40837999999999</v>
      </c>
      <c r="M839" s="32">
        <f t="shared" si="197"/>
        <v>96.410426828139364</v>
      </c>
      <c r="N839" s="32">
        <f t="shared" si="198"/>
        <v>220.91666666666697</v>
      </c>
      <c r="O839" s="32">
        <f t="shared" si="195"/>
        <v>501.73547349480634</v>
      </c>
      <c r="P839" s="39">
        <f t="shared" si="203"/>
        <v>6.9964224359553562</v>
      </c>
      <c r="Q839" s="40">
        <f t="shared" si="199"/>
        <v>6.9964224359553562</v>
      </c>
      <c r="R839" s="40" t="str">
        <f t="shared" si="200"/>
        <v>0</v>
      </c>
      <c r="S839" s="39">
        <f t="shared" si="208"/>
        <v>2685.9532980084118</v>
      </c>
      <c r="T839" s="39">
        <f t="shared" si="209"/>
        <v>1166.5884189003443</v>
      </c>
      <c r="U839" s="39">
        <f t="shared" si="204"/>
        <v>0.74609813833566996</v>
      </c>
      <c r="V839" s="39">
        <f t="shared" si="205"/>
        <v>0.32405233858342897</v>
      </c>
      <c r="W839" s="39">
        <f t="shared" si="206"/>
        <v>0.24303925393757173</v>
      </c>
    </row>
    <row r="840" spans="5:23" x14ac:dyDescent="0.3">
      <c r="E840" s="3" t="s">
        <v>27</v>
      </c>
      <c r="F840" s="3">
        <v>838</v>
      </c>
      <c r="G840" s="3">
        <v>249</v>
      </c>
      <c r="H840" s="19">
        <f t="shared" si="207"/>
        <v>14.138888888888889</v>
      </c>
      <c r="I840" s="27">
        <v>50.9</v>
      </c>
      <c r="J840" s="32">
        <f t="shared" si="201"/>
        <v>0.22222222222222143</v>
      </c>
      <c r="K840" s="32">
        <f t="shared" si="202"/>
        <v>0.79999999999999716</v>
      </c>
      <c r="L840" s="32">
        <f t="shared" si="196"/>
        <v>184.40837999999999</v>
      </c>
      <c r="M840" s="32">
        <f t="shared" si="197"/>
        <v>99.117910005639487</v>
      </c>
      <c r="N840" s="32">
        <f t="shared" si="198"/>
        <v>321.33333333333218</v>
      </c>
      <c r="O840" s="32">
        <f t="shared" si="195"/>
        <v>604.85962333897169</v>
      </c>
      <c r="P840" s="39">
        <f t="shared" si="203"/>
        <v>8.5520430077649046</v>
      </c>
      <c r="Q840" s="40">
        <f t="shared" si="199"/>
        <v>8.5520430077649046</v>
      </c>
      <c r="R840" s="40" t="str">
        <f t="shared" si="200"/>
        <v>0</v>
      </c>
      <c r="S840" s="39">
        <f t="shared" si="208"/>
        <v>2694.5053410161768</v>
      </c>
      <c r="T840" s="39">
        <f t="shared" si="209"/>
        <v>1166.5884189003443</v>
      </c>
      <c r="U840" s="39">
        <f t="shared" si="204"/>
        <v>0.7484737058378268</v>
      </c>
      <c r="V840" s="39">
        <f t="shared" si="205"/>
        <v>0.32405233858342897</v>
      </c>
      <c r="W840" s="39">
        <f t="shared" si="206"/>
        <v>0.24303925393757173</v>
      </c>
    </row>
    <row r="841" spans="5:23" x14ac:dyDescent="0.3">
      <c r="E841" s="3" t="s">
        <v>27</v>
      </c>
      <c r="F841" s="3">
        <v>839</v>
      </c>
      <c r="G841" s="3">
        <v>250</v>
      </c>
      <c r="H841" s="19">
        <f t="shared" si="207"/>
        <v>14.388888888888889</v>
      </c>
      <c r="I841" s="27">
        <v>51.8</v>
      </c>
      <c r="J841" s="32">
        <f t="shared" si="201"/>
        <v>0.2222222222222224</v>
      </c>
      <c r="K841" s="32">
        <f t="shared" si="202"/>
        <v>0.80000000000000071</v>
      </c>
      <c r="L841" s="32">
        <f t="shared" si="196"/>
        <v>184.40837999999999</v>
      </c>
      <c r="M841" s="32">
        <f t="shared" si="197"/>
        <v>102.6540506032986</v>
      </c>
      <c r="N841" s="32">
        <f t="shared" si="198"/>
        <v>321.3333333333336</v>
      </c>
      <c r="O841" s="32">
        <f t="shared" si="195"/>
        <v>608.39576393663219</v>
      </c>
      <c r="P841" s="39">
        <f t="shared" si="203"/>
        <v>8.7541390477548742</v>
      </c>
      <c r="Q841" s="40">
        <f t="shared" si="199"/>
        <v>8.7541390477548742</v>
      </c>
      <c r="R841" s="40" t="str">
        <f t="shared" si="200"/>
        <v>0</v>
      </c>
      <c r="S841" s="39">
        <f t="shared" si="208"/>
        <v>2703.2594800639317</v>
      </c>
      <c r="T841" s="39">
        <f t="shared" si="209"/>
        <v>1166.5884189003443</v>
      </c>
      <c r="U841" s="39">
        <f t="shared" si="204"/>
        <v>0.75090541112886988</v>
      </c>
      <c r="V841" s="39">
        <f t="shared" si="205"/>
        <v>0.32405233858342897</v>
      </c>
      <c r="W841" s="39">
        <f t="shared" si="206"/>
        <v>0.24303925393757173</v>
      </c>
    </row>
    <row r="842" spans="5:23" x14ac:dyDescent="0.3">
      <c r="E842" s="3" t="s">
        <v>27</v>
      </c>
      <c r="F842" s="3">
        <v>840</v>
      </c>
      <c r="G842" s="3">
        <v>251</v>
      </c>
      <c r="H842" s="19">
        <f t="shared" si="207"/>
        <v>14.583333333333334</v>
      </c>
      <c r="I842" s="27">
        <v>52.5</v>
      </c>
      <c r="J842" s="32">
        <f t="shared" si="201"/>
        <v>0.20833333333333331</v>
      </c>
      <c r="K842" s="32">
        <f t="shared" si="202"/>
        <v>0.75</v>
      </c>
      <c r="L842" s="32">
        <f t="shared" si="196"/>
        <v>184.40837999999999</v>
      </c>
      <c r="M842" s="32">
        <f t="shared" si="197"/>
        <v>105.44723057771269</v>
      </c>
      <c r="N842" s="32">
        <f t="shared" si="198"/>
        <v>301.25</v>
      </c>
      <c r="O842" s="32">
        <f t="shared" si="195"/>
        <v>591.1056105777127</v>
      </c>
      <c r="P842" s="39">
        <f t="shared" si="203"/>
        <v>8.6202901542583117</v>
      </c>
      <c r="Q842" s="40">
        <f t="shared" si="199"/>
        <v>8.6202901542583117</v>
      </c>
      <c r="R842" s="40" t="str">
        <f t="shared" si="200"/>
        <v>0</v>
      </c>
      <c r="S842" s="39">
        <f t="shared" si="208"/>
        <v>2711.8797702181901</v>
      </c>
      <c r="T842" s="39">
        <f t="shared" si="209"/>
        <v>1166.5884189003443</v>
      </c>
      <c r="U842" s="39">
        <f t="shared" si="204"/>
        <v>0.75329993617171953</v>
      </c>
      <c r="V842" s="39">
        <f t="shared" si="205"/>
        <v>0.32405233858342897</v>
      </c>
      <c r="W842" s="39">
        <f t="shared" si="206"/>
        <v>0.24303925393757173</v>
      </c>
    </row>
    <row r="843" spans="5:23" x14ac:dyDescent="0.3">
      <c r="E843" s="3" t="s">
        <v>27</v>
      </c>
      <c r="F843" s="3">
        <v>841</v>
      </c>
      <c r="G843" s="3">
        <v>252</v>
      </c>
      <c r="H843" s="19">
        <f t="shared" si="207"/>
        <v>14.805555555555555</v>
      </c>
      <c r="I843" s="27">
        <v>53.3</v>
      </c>
      <c r="J843" s="32">
        <f t="shared" si="201"/>
        <v>0.27777777777777779</v>
      </c>
      <c r="K843" s="32">
        <f t="shared" si="202"/>
        <v>1</v>
      </c>
      <c r="L843" s="32">
        <f t="shared" si="196"/>
        <v>184.40837999999999</v>
      </c>
      <c r="M843" s="32">
        <f t="shared" si="197"/>
        <v>108.6853452611041</v>
      </c>
      <c r="N843" s="32">
        <f t="shared" si="198"/>
        <v>401.66666666666669</v>
      </c>
      <c r="O843" s="32">
        <f t="shared" si="195"/>
        <v>694.7603919277708</v>
      </c>
      <c r="P843" s="39">
        <f t="shared" si="203"/>
        <v>10.286313580486162</v>
      </c>
      <c r="Q843" s="40">
        <f t="shared" si="199"/>
        <v>10.286313580486162</v>
      </c>
      <c r="R843" s="40" t="str">
        <f t="shared" si="200"/>
        <v>0</v>
      </c>
      <c r="S843" s="39">
        <f t="shared" si="208"/>
        <v>2722.166083798676</v>
      </c>
      <c r="T843" s="39">
        <f t="shared" si="209"/>
        <v>1166.5884189003443</v>
      </c>
      <c r="U843" s="39">
        <f t="shared" si="204"/>
        <v>0.75615724549963226</v>
      </c>
      <c r="V843" s="39">
        <f t="shared" si="205"/>
        <v>0.32405233858342897</v>
      </c>
      <c r="W843" s="39">
        <f t="shared" si="206"/>
        <v>0.24303925393757173</v>
      </c>
    </row>
    <row r="844" spans="5:23" x14ac:dyDescent="0.3">
      <c r="E844" s="3" t="s">
        <v>27</v>
      </c>
      <c r="F844" s="3">
        <v>842</v>
      </c>
      <c r="G844" s="3">
        <v>253</v>
      </c>
      <c r="H844" s="19">
        <f t="shared" si="207"/>
        <v>15.138888888888889</v>
      </c>
      <c r="I844" s="27">
        <v>54.5</v>
      </c>
      <c r="J844" s="32">
        <f t="shared" si="201"/>
        <v>0.33333333333333409</v>
      </c>
      <c r="K844" s="32">
        <f t="shared" si="202"/>
        <v>1.2000000000000028</v>
      </c>
      <c r="L844" s="32">
        <f t="shared" si="196"/>
        <v>184.40837999999999</v>
      </c>
      <c r="M844" s="32">
        <f t="shared" si="197"/>
        <v>113.63433528288476</v>
      </c>
      <c r="N844" s="32">
        <f t="shared" si="198"/>
        <v>482.00000000000108</v>
      </c>
      <c r="O844" s="32">
        <f t="shared" si="195"/>
        <v>780.04271528288587</v>
      </c>
      <c r="P844" s="39">
        <f t="shared" si="203"/>
        <v>11.8089799952548</v>
      </c>
      <c r="Q844" s="40">
        <f t="shared" si="199"/>
        <v>11.8089799952548</v>
      </c>
      <c r="R844" s="40" t="str">
        <f t="shared" si="200"/>
        <v>0</v>
      </c>
      <c r="S844" s="39">
        <f t="shared" si="208"/>
        <v>2733.975063793931</v>
      </c>
      <c r="T844" s="39">
        <f t="shared" si="209"/>
        <v>1166.5884189003443</v>
      </c>
      <c r="U844" s="39">
        <f t="shared" si="204"/>
        <v>0.75943751772053636</v>
      </c>
      <c r="V844" s="39">
        <f t="shared" si="205"/>
        <v>0.32405233858342897</v>
      </c>
      <c r="W844" s="39">
        <f t="shared" si="206"/>
        <v>0.24303925393757173</v>
      </c>
    </row>
    <row r="845" spans="5:23" x14ac:dyDescent="0.3">
      <c r="E845" s="3" t="s">
        <v>27</v>
      </c>
      <c r="F845" s="3">
        <v>843</v>
      </c>
      <c r="G845" s="3">
        <v>254</v>
      </c>
      <c r="H845" s="19">
        <f t="shared" si="207"/>
        <v>15.472222222222223</v>
      </c>
      <c r="I845" s="27">
        <v>55.7</v>
      </c>
      <c r="J845" s="32">
        <f t="shared" si="201"/>
        <v>0.27777777777777779</v>
      </c>
      <c r="K845" s="32">
        <f t="shared" si="202"/>
        <v>1</v>
      </c>
      <c r="L845" s="32">
        <f t="shared" si="196"/>
        <v>184.40837999999999</v>
      </c>
      <c r="M845" s="32">
        <f t="shared" si="197"/>
        <v>118.69350690069764</v>
      </c>
      <c r="N845" s="32">
        <f t="shared" si="198"/>
        <v>401.66666666666669</v>
      </c>
      <c r="O845" s="32">
        <f t="shared" si="195"/>
        <v>704.76855356736428</v>
      </c>
      <c r="P845" s="39">
        <f t="shared" si="203"/>
        <v>10.904335676028388</v>
      </c>
      <c r="Q845" s="40">
        <f t="shared" si="199"/>
        <v>10.904335676028388</v>
      </c>
      <c r="R845" s="40" t="str">
        <f t="shared" si="200"/>
        <v>0</v>
      </c>
      <c r="S845" s="39">
        <f t="shared" si="208"/>
        <v>2744.8793994699595</v>
      </c>
      <c r="T845" s="39">
        <f t="shared" si="209"/>
        <v>1166.5884189003443</v>
      </c>
      <c r="U845" s="39">
        <f t="shared" si="204"/>
        <v>0.7624664998527666</v>
      </c>
      <c r="V845" s="39">
        <f t="shared" si="205"/>
        <v>0.32405233858342897</v>
      </c>
      <c r="W845" s="39">
        <f t="shared" si="206"/>
        <v>0.24303925393757173</v>
      </c>
    </row>
    <row r="846" spans="5:23" x14ac:dyDescent="0.3">
      <c r="E846" s="3" t="s">
        <v>27</v>
      </c>
      <c r="F846" s="3">
        <v>844</v>
      </c>
      <c r="G846" s="3">
        <v>255</v>
      </c>
      <c r="H846" s="19">
        <f t="shared" si="207"/>
        <v>15.694444444444445</v>
      </c>
      <c r="I846" s="27">
        <v>56.5</v>
      </c>
      <c r="J846" s="32">
        <f t="shared" si="201"/>
        <v>0.15277777777777699</v>
      </c>
      <c r="K846" s="32">
        <f t="shared" si="202"/>
        <v>0.54999999999999716</v>
      </c>
      <c r="L846" s="32">
        <f t="shared" si="196"/>
        <v>184.40837999999999</v>
      </c>
      <c r="M846" s="32">
        <f t="shared" si="197"/>
        <v>122.12749997703521</v>
      </c>
      <c r="N846" s="32">
        <f t="shared" si="198"/>
        <v>220.91666666666552</v>
      </c>
      <c r="O846" s="32">
        <f t="shared" si="195"/>
        <v>527.45254664370077</v>
      </c>
      <c r="P846" s="39">
        <f t="shared" si="203"/>
        <v>8.2780746903803042</v>
      </c>
      <c r="Q846" s="40">
        <f t="shared" si="199"/>
        <v>8.2780746903803042</v>
      </c>
      <c r="R846" s="40" t="str">
        <f t="shared" si="200"/>
        <v>0</v>
      </c>
      <c r="S846" s="39">
        <f t="shared" si="208"/>
        <v>2753.1574741603399</v>
      </c>
      <c r="T846" s="39">
        <f t="shared" si="209"/>
        <v>1166.5884189003443</v>
      </c>
      <c r="U846" s="39">
        <f t="shared" si="204"/>
        <v>0.76476596504453886</v>
      </c>
      <c r="V846" s="39">
        <f t="shared" si="205"/>
        <v>0.32405233858342897</v>
      </c>
      <c r="W846" s="39">
        <f t="shared" si="206"/>
        <v>0.24303925393757173</v>
      </c>
    </row>
    <row r="847" spans="5:23" x14ac:dyDescent="0.3">
      <c r="E847" s="3" t="s">
        <v>27</v>
      </c>
      <c r="F847" s="3">
        <v>845</v>
      </c>
      <c r="G847" s="3">
        <v>256</v>
      </c>
      <c r="H847" s="19">
        <f t="shared" si="207"/>
        <v>15.777777777777779</v>
      </c>
      <c r="I847" s="27">
        <v>56.8</v>
      </c>
      <c r="J847" s="32">
        <f t="shared" si="201"/>
        <v>6.9444444444444448E-2</v>
      </c>
      <c r="K847" s="32">
        <f t="shared" si="202"/>
        <v>0.25</v>
      </c>
      <c r="L847" s="32">
        <f t="shared" si="196"/>
        <v>184.40837999999999</v>
      </c>
      <c r="M847" s="32">
        <f t="shared" si="197"/>
        <v>123.42787235520719</v>
      </c>
      <c r="N847" s="32">
        <f t="shared" si="198"/>
        <v>100.41666666666667</v>
      </c>
      <c r="O847" s="32">
        <f t="shared" si="195"/>
        <v>408.25291902187388</v>
      </c>
      <c r="P847" s="39">
        <f t="shared" si="203"/>
        <v>6.4413238334562326</v>
      </c>
      <c r="Q847" s="40">
        <f t="shared" si="199"/>
        <v>6.4413238334562326</v>
      </c>
      <c r="R847" s="40" t="str">
        <f t="shared" si="200"/>
        <v>0</v>
      </c>
      <c r="S847" s="39">
        <f t="shared" si="208"/>
        <v>2759.5987979937963</v>
      </c>
      <c r="T847" s="39">
        <f t="shared" si="209"/>
        <v>1166.5884189003443</v>
      </c>
      <c r="U847" s="39">
        <f t="shared" si="204"/>
        <v>0.76655522166494339</v>
      </c>
      <c r="V847" s="39">
        <f t="shared" si="205"/>
        <v>0.32405233858342897</v>
      </c>
      <c r="W847" s="39">
        <f t="shared" si="206"/>
        <v>0.24303925393757173</v>
      </c>
    </row>
    <row r="848" spans="5:23" x14ac:dyDescent="0.3">
      <c r="E848" s="3" t="s">
        <v>27</v>
      </c>
      <c r="F848" s="3">
        <v>846</v>
      </c>
      <c r="G848" s="3">
        <v>257</v>
      </c>
      <c r="H848" s="19">
        <f t="shared" si="207"/>
        <v>15.833333333333334</v>
      </c>
      <c r="I848" s="27">
        <v>57</v>
      </c>
      <c r="J848" s="32">
        <f t="shared" si="201"/>
        <v>5.5555555555556344E-2</v>
      </c>
      <c r="K848" s="32">
        <f t="shared" si="202"/>
        <v>0.20000000000000284</v>
      </c>
      <c r="L848" s="32">
        <f t="shared" si="196"/>
        <v>184.40837999999999</v>
      </c>
      <c r="M848" s="32">
        <f t="shared" si="197"/>
        <v>124.29861302385071</v>
      </c>
      <c r="N848" s="32">
        <f t="shared" si="198"/>
        <v>80.33333333333448</v>
      </c>
      <c r="O848" s="32">
        <f t="shared" si="195"/>
        <v>389.04032635718522</v>
      </c>
      <c r="P848" s="39">
        <f t="shared" si="203"/>
        <v>6.1598051673220997</v>
      </c>
      <c r="Q848" s="40">
        <f t="shared" si="199"/>
        <v>6.1598051673220997</v>
      </c>
      <c r="R848" s="40" t="str">
        <f t="shared" si="200"/>
        <v>0</v>
      </c>
      <c r="S848" s="39">
        <f t="shared" si="208"/>
        <v>2765.7586031611186</v>
      </c>
      <c r="T848" s="39">
        <f t="shared" si="209"/>
        <v>1166.5884189003443</v>
      </c>
      <c r="U848" s="39">
        <f t="shared" si="204"/>
        <v>0.76826627865586627</v>
      </c>
      <c r="V848" s="39">
        <f t="shared" si="205"/>
        <v>0.32405233858342897</v>
      </c>
      <c r="W848" s="39">
        <f t="shared" si="206"/>
        <v>0.24303925393757173</v>
      </c>
    </row>
    <row r="849" spans="5:23" x14ac:dyDescent="0.3">
      <c r="E849" s="3" t="s">
        <v>27</v>
      </c>
      <c r="F849" s="3">
        <v>847</v>
      </c>
      <c r="G849" s="3">
        <v>258</v>
      </c>
      <c r="H849" s="19">
        <f t="shared" si="207"/>
        <v>15.888888888888891</v>
      </c>
      <c r="I849" s="27">
        <v>57.2</v>
      </c>
      <c r="J849" s="32">
        <f t="shared" si="201"/>
        <v>9.7222222222222612E-2</v>
      </c>
      <c r="K849" s="32">
        <f t="shared" si="202"/>
        <v>0.35000000000000142</v>
      </c>
      <c r="L849" s="32">
        <f t="shared" si="196"/>
        <v>184.40837999999999</v>
      </c>
      <c r="M849" s="32">
        <f t="shared" si="197"/>
        <v>125.17241429238406</v>
      </c>
      <c r="N849" s="32">
        <f t="shared" si="198"/>
        <v>140.58333333333391</v>
      </c>
      <c r="O849" s="32">
        <f t="shared" ref="O849:O912" si="210">L849+M849+N849</f>
        <v>450.16412762571792</v>
      </c>
      <c r="P849" s="39">
        <f t="shared" si="203"/>
        <v>7.1526078056086302</v>
      </c>
      <c r="Q849" s="40">
        <f t="shared" si="199"/>
        <v>7.1526078056086302</v>
      </c>
      <c r="R849" s="40" t="str">
        <f t="shared" si="200"/>
        <v>0</v>
      </c>
      <c r="S849" s="39">
        <f t="shared" si="208"/>
        <v>2772.9112109667271</v>
      </c>
      <c r="T849" s="39">
        <f t="shared" si="209"/>
        <v>1166.5884189003443</v>
      </c>
      <c r="U849" s="39">
        <f t="shared" si="204"/>
        <v>0.77025311415742415</v>
      </c>
      <c r="V849" s="39">
        <f t="shared" si="205"/>
        <v>0.32405233858342897</v>
      </c>
      <c r="W849" s="39">
        <f t="shared" si="206"/>
        <v>0.24303925393757173</v>
      </c>
    </row>
    <row r="850" spans="5:23" x14ac:dyDescent="0.3">
      <c r="E850" s="3" t="s">
        <v>27</v>
      </c>
      <c r="F850" s="3">
        <v>848</v>
      </c>
      <c r="G850" s="3">
        <v>259</v>
      </c>
      <c r="H850" s="19">
        <f t="shared" si="207"/>
        <v>16.027777777777779</v>
      </c>
      <c r="I850" s="27">
        <v>57.7</v>
      </c>
      <c r="J850" s="32">
        <f t="shared" si="201"/>
        <v>0.20833333333333331</v>
      </c>
      <c r="K850" s="32">
        <f t="shared" si="202"/>
        <v>0.75</v>
      </c>
      <c r="L850" s="32">
        <f t="shared" si="196"/>
        <v>184.40837999999999</v>
      </c>
      <c r="M850" s="32">
        <f t="shared" si="197"/>
        <v>127.37030758823514</v>
      </c>
      <c r="N850" s="32">
        <f t="shared" si="198"/>
        <v>301.25</v>
      </c>
      <c r="O850" s="32">
        <f t="shared" si="210"/>
        <v>613.02868758823513</v>
      </c>
      <c r="P850" s="39">
        <f t="shared" si="203"/>
        <v>9.8254875760669904</v>
      </c>
      <c r="Q850" s="40">
        <f t="shared" si="199"/>
        <v>9.8254875760669904</v>
      </c>
      <c r="R850" s="40" t="str">
        <f t="shared" si="200"/>
        <v>0</v>
      </c>
      <c r="S850" s="39">
        <f t="shared" si="208"/>
        <v>2782.7366985427943</v>
      </c>
      <c r="T850" s="39">
        <f t="shared" si="209"/>
        <v>1166.5884189003443</v>
      </c>
      <c r="U850" s="39">
        <f t="shared" si="204"/>
        <v>0.77298241626188735</v>
      </c>
      <c r="V850" s="39">
        <f t="shared" si="205"/>
        <v>0.32405233858342897</v>
      </c>
      <c r="W850" s="39">
        <f t="shared" si="206"/>
        <v>0.24303925393757173</v>
      </c>
    </row>
    <row r="851" spans="5:23" x14ac:dyDescent="0.3">
      <c r="E851" s="3" t="s">
        <v>27</v>
      </c>
      <c r="F851" s="3">
        <v>849</v>
      </c>
      <c r="G851" s="3">
        <v>260</v>
      </c>
      <c r="H851" s="19">
        <f t="shared" si="207"/>
        <v>16.305555555555557</v>
      </c>
      <c r="I851" s="27">
        <v>58.7</v>
      </c>
      <c r="J851" s="32">
        <f t="shared" si="201"/>
        <v>0.33333333333333315</v>
      </c>
      <c r="K851" s="32">
        <f t="shared" si="202"/>
        <v>1.1999999999999993</v>
      </c>
      <c r="L851" s="32">
        <f t="shared" si="196"/>
        <v>184.40837999999999</v>
      </c>
      <c r="M851" s="32">
        <f t="shared" si="197"/>
        <v>131.82348042787081</v>
      </c>
      <c r="N851" s="32">
        <f t="shared" si="198"/>
        <v>481.99999999999972</v>
      </c>
      <c r="O851" s="32">
        <f t="shared" si="210"/>
        <v>798.23186042787052</v>
      </c>
      <c r="P851" s="39">
        <f t="shared" si="203"/>
        <v>13.015613946421112</v>
      </c>
      <c r="Q851" s="40">
        <f t="shared" si="199"/>
        <v>13.015613946421112</v>
      </c>
      <c r="R851" s="40" t="str">
        <f t="shared" si="200"/>
        <v>0</v>
      </c>
      <c r="S851" s="39">
        <f t="shared" si="208"/>
        <v>2795.7523124892155</v>
      </c>
      <c r="T851" s="39">
        <f t="shared" si="209"/>
        <v>1166.5884189003443</v>
      </c>
      <c r="U851" s="39">
        <f t="shared" si="204"/>
        <v>0.77659786458033753</v>
      </c>
      <c r="V851" s="39">
        <f t="shared" si="205"/>
        <v>0.32405233858342897</v>
      </c>
      <c r="W851" s="39">
        <f t="shared" si="206"/>
        <v>0.24303925393757173</v>
      </c>
    </row>
    <row r="852" spans="5:23" x14ac:dyDescent="0.3">
      <c r="E852" s="3" t="s">
        <v>27</v>
      </c>
      <c r="F852" s="3">
        <v>850</v>
      </c>
      <c r="G852" s="3">
        <v>261</v>
      </c>
      <c r="H852" s="19">
        <f t="shared" si="207"/>
        <v>16.694444444444446</v>
      </c>
      <c r="I852" s="27">
        <v>60.1</v>
      </c>
      <c r="J852" s="32">
        <f t="shared" si="201"/>
        <v>0.33333333333333315</v>
      </c>
      <c r="K852" s="32">
        <f t="shared" si="202"/>
        <v>1.1999999999999993</v>
      </c>
      <c r="L852" s="32">
        <f t="shared" si="196"/>
        <v>184.40837999999999</v>
      </c>
      <c r="M852" s="32">
        <f t="shared" si="197"/>
        <v>138.18646759873164</v>
      </c>
      <c r="N852" s="32">
        <f t="shared" si="198"/>
        <v>481.99999999999972</v>
      </c>
      <c r="O852" s="32">
        <f t="shared" si="210"/>
        <v>804.59484759873135</v>
      </c>
      <c r="P852" s="39">
        <f t="shared" si="203"/>
        <v>13.432263983523265</v>
      </c>
      <c r="Q852" s="40">
        <f t="shared" si="199"/>
        <v>13.432263983523265</v>
      </c>
      <c r="R852" s="40" t="str">
        <f t="shared" si="200"/>
        <v>0</v>
      </c>
      <c r="S852" s="39">
        <f t="shared" si="208"/>
        <v>2809.1845764727386</v>
      </c>
      <c r="T852" s="39">
        <f t="shared" si="209"/>
        <v>1166.5884189003443</v>
      </c>
      <c r="U852" s="39">
        <f t="shared" si="204"/>
        <v>0.78032904902020517</v>
      </c>
      <c r="V852" s="39">
        <f t="shared" si="205"/>
        <v>0.32405233858342897</v>
      </c>
      <c r="W852" s="39">
        <f t="shared" si="206"/>
        <v>0.24303925393757173</v>
      </c>
    </row>
    <row r="853" spans="5:23" x14ac:dyDescent="0.3">
      <c r="E853" s="3" t="s">
        <v>27</v>
      </c>
      <c r="F853" s="3">
        <v>851</v>
      </c>
      <c r="G853" s="3">
        <v>262</v>
      </c>
      <c r="H853" s="19">
        <f t="shared" si="207"/>
        <v>16.972222222222225</v>
      </c>
      <c r="I853" s="27">
        <v>61.1</v>
      </c>
      <c r="J853" s="32">
        <f t="shared" si="201"/>
        <v>0.2222222222222224</v>
      </c>
      <c r="K853" s="32">
        <f t="shared" si="202"/>
        <v>0.80000000000000071</v>
      </c>
      <c r="L853" s="32">
        <f t="shared" si="196"/>
        <v>184.40837999999999</v>
      </c>
      <c r="M853" s="32">
        <f t="shared" si="197"/>
        <v>142.82327643175435</v>
      </c>
      <c r="N853" s="32">
        <f t="shared" si="198"/>
        <v>321.3333333333336</v>
      </c>
      <c r="O853" s="32">
        <f t="shared" si="210"/>
        <v>648.56498976508794</v>
      </c>
      <c r="P853" s="39">
        <f t="shared" si="203"/>
        <v>11.007589131846357</v>
      </c>
      <c r="Q853" s="40">
        <f t="shared" si="199"/>
        <v>11.007589131846357</v>
      </c>
      <c r="R853" s="40" t="str">
        <f t="shared" si="200"/>
        <v>0</v>
      </c>
      <c r="S853" s="39">
        <f t="shared" si="208"/>
        <v>2820.1921656045852</v>
      </c>
      <c r="T853" s="39">
        <f t="shared" si="209"/>
        <v>1166.5884189003443</v>
      </c>
      <c r="U853" s="39">
        <f t="shared" si="204"/>
        <v>0.78338671266794035</v>
      </c>
      <c r="V853" s="39">
        <f t="shared" si="205"/>
        <v>0.32405233858342897</v>
      </c>
      <c r="W853" s="39">
        <f t="shared" si="206"/>
        <v>0.24303925393757173</v>
      </c>
    </row>
    <row r="854" spans="5:23" x14ac:dyDescent="0.3">
      <c r="E854" s="3" t="s">
        <v>27</v>
      </c>
      <c r="F854" s="3">
        <v>852</v>
      </c>
      <c r="G854" s="3">
        <v>263</v>
      </c>
      <c r="H854" s="19">
        <f t="shared" si="207"/>
        <v>17.138888888888889</v>
      </c>
      <c r="I854" s="27">
        <v>61.7</v>
      </c>
      <c r="J854" s="32">
        <f t="shared" si="201"/>
        <v>0.16666666666666607</v>
      </c>
      <c r="K854" s="32">
        <f t="shared" si="202"/>
        <v>0.59999999999999787</v>
      </c>
      <c r="L854" s="32">
        <f t="shared" si="196"/>
        <v>184.40837999999999</v>
      </c>
      <c r="M854" s="32">
        <f t="shared" si="197"/>
        <v>145.64208893024531</v>
      </c>
      <c r="N854" s="32">
        <f t="shared" si="198"/>
        <v>240.99999999999915</v>
      </c>
      <c r="O854" s="32">
        <f t="shared" si="210"/>
        <v>571.05046893024451</v>
      </c>
      <c r="P854" s="39">
        <f t="shared" si="203"/>
        <v>9.787170536943357</v>
      </c>
      <c r="Q854" s="40">
        <f t="shared" si="199"/>
        <v>9.787170536943357</v>
      </c>
      <c r="R854" s="40" t="str">
        <f t="shared" si="200"/>
        <v>0</v>
      </c>
      <c r="S854" s="39">
        <f t="shared" si="208"/>
        <v>2829.9793361415286</v>
      </c>
      <c r="T854" s="39">
        <f t="shared" si="209"/>
        <v>1166.5884189003443</v>
      </c>
      <c r="U854" s="39">
        <f t="shared" si="204"/>
        <v>0.78610537115042467</v>
      </c>
      <c r="V854" s="39">
        <f t="shared" si="205"/>
        <v>0.32405233858342897</v>
      </c>
      <c r="W854" s="39">
        <f t="shared" si="206"/>
        <v>0.24303925393757173</v>
      </c>
    </row>
    <row r="855" spans="5:23" x14ac:dyDescent="0.3">
      <c r="E855" s="3" t="s">
        <v>27</v>
      </c>
      <c r="F855" s="3">
        <v>853</v>
      </c>
      <c r="G855" s="3">
        <v>264</v>
      </c>
      <c r="H855" s="19">
        <f t="shared" si="207"/>
        <v>17.305555555555557</v>
      </c>
      <c r="I855" s="27">
        <v>62.3</v>
      </c>
      <c r="J855" s="32">
        <f t="shared" si="201"/>
        <v>0.16666666666666607</v>
      </c>
      <c r="K855" s="32">
        <f t="shared" si="202"/>
        <v>0.59999999999999787</v>
      </c>
      <c r="L855" s="32">
        <f t="shared" si="196"/>
        <v>184.40837999999999</v>
      </c>
      <c r="M855" s="32">
        <f t="shared" si="197"/>
        <v>148.48844682774441</v>
      </c>
      <c r="N855" s="32">
        <f t="shared" si="198"/>
        <v>240.99999999999915</v>
      </c>
      <c r="O855" s="32">
        <f t="shared" si="210"/>
        <v>573.89682682774355</v>
      </c>
      <c r="P855" s="39">
        <f t="shared" si="203"/>
        <v>9.9316034198245635</v>
      </c>
      <c r="Q855" s="40">
        <f t="shared" si="199"/>
        <v>9.9316034198245635</v>
      </c>
      <c r="R855" s="40" t="str">
        <f t="shared" si="200"/>
        <v>0</v>
      </c>
      <c r="S855" s="39">
        <f t="shared" si="208"/>
        <v>2839.9109395613532</v>
      </c>
      <c r="T855" s="39">
        <f t="shared" si="209"/>
        <v>1166.5884189003443</v>
      </c>
      <c r="U855" s="39">
        <f t="shared" si="204"/>
        <v>0.78886414987815356</v>
      </c>
      <c r="V855" s="39">
        <f t="shared" si="205"/>
        <v>0.32405233858342897</v>
      </c>
      <c r="W855" s="39">
        <f t="shared" si="206"/>
        <v>0.24303925393757173</v>
      </c>
    </row>
    <row r="856" spans="5:23" x14ac:dyDescent="0.3">
      <c r="E856" s="3" t="s">
        <v>27</v>
      </c>
      <c r="F856" s="3">
        <v>854</v>
      </c>
      <c r="G856" s="3">
        <v>265</v>
      </c>
      <c r="H856" s="19">
        <f t="shared" si="207"/>
        <v>17.472222222222221</v>
      </c>
      <c r="I856" s="27">
        <v>62.9</v>
      </c>
      <c r="J856" s="32">
        <f t="shared" si="201"/>
        <v>0.1388888888888889</v>
      </c>
      <c r="K856" s="32">
        <f t="shared" si="202"/>
        <v>0.5</v>
      </c>
      <c r="L856" s="32">
        <f t="shared" si="196"/>
        <v>184.40837999999999</v>
      </c>
      <c r="M856" s="32">
        <f t="shared" si="197"/>
        <v>151.36235012425149</v>
      </c>
      <c r="N856" s="32">
        <f t="shared" si="198"/>
        <v>200.83333333333334</v>
      </c>
      <c r="O856" s="32">
        <f t="shared" si="210"/>
        <v>536.60406345758486</v>
      </c>
      <c r="P856" s="39">
        <f t="shared" si="203"/>
        <v>9.3756654420783576</v>
      </c>
      <c r="Q856" s="40">
        <f t="shared" si="199"/>
        <v>9.3756654420783576</v>
      </c>
      <c r="R856" s="40" t="str">
        <f t="shared" si="200"/>
        <v>0</v>
      </c>
      <c r="S856" s="39">
        <f t="shared" si="208"/>
        <v>2849.2866050034318</v>
      </c>
      <c r="T856" s="39">
        <f t="shared" si="209"/>
        <v>1166.5884189003443</v>
      </c>
      <c r="U856" s="39">
        <f t="shared" si="204"/>
        <v>0.79146850138984215</v>
      </c>
      <c r="V856" s="39">
        <f t="shared" si="205"/>
        <v>0.32405233858342897</v>
      </c>
      <c r="W856" s="39">
        <f t="shared" si="206"/>
        <v>0.24303925393757173</v>
      </c>
    </row>
    <row r="857" spans="5:23" x14ac:dyDescent="0.3">
      <c r="E857" s="3" t="s">
        <v>27</v>
      </c>
      <c r="F857" s="3">
        <v>855</v>
      </c>
      <c r="G857" s="3">
        <v>266</v>
      </c>
      <c r="H857" s="19">
        <f t="shared" si="207"/>
        <v>17.583333333333332</v>
      </c>
      <c r="I857" s="27">
        <v>63.3</v>
      </c>
      <c r="J857" s="32">
        <f t="shared" si="201"/>
        <v>6.9444444444444448E-2</v>
      </c>
      <c r="K857" s="32">
        <f t="shared" si="202"/>
        <v>0.25</v>
      </c>
      <c r="L857" s="32">
        <f t="shared" si="196"/>
        <v>184.40837999999999</v>
      </c>
      <c r="M857" s="32">
        <f t="shared" si="197"/>
        <v>153.29358865470516</v>
      </c>
      <c r="N857" s="32">
        <f t="shared" si="198"/>
        <v>100.41666666666667</v>
      </c>
      <c r="O857" s="32">
        <f t="shared" si="210"/>
        <v>438.11863532137187</v>
      </c>
      <c r="P857" s="39">
        <f t="shared" si="203"/>
        <v>7.7035860044007887</v>
      </c>
      <c r="Q857" s="40">
        <f t="shared" si="199"/>
        <v>7.7035860044007887</v>
      </c>
      <c r="R857" s="40" t="str">
        <f t="shared" si="200"/>
        <v>0</v>
      </c>
      <c r="S857" s="39">
        <f t="shared" si="208"/>
        <v>2856.9901910078324</v>
      </c>
      <c r="T857" s="39">
        <f t="shared" si="209"/>
        <v>1166.5884189003443</v>
      </c>
      <c r="U857" s="39">
        <f t="shared" si="204"/>
        <v>0.79360838639106457</v>
      </c>
      <c r="V857" s="39">
        <f t="shared" si="205"/>
        <v>0.32405233858342897</v>
      </c>
      <c r="W857" s="39">
        <f t="shared" si="206"/>
        <v>0.24303925393757173</v>
      </c>
    </row>
    <row r="858" spans="5:23" x14ac:dyDescent="0.3">
      <c r="E858" s="3" t="s">
        <v>27</v>
      </c>
      <c r="F858" s="3">
        <v>856</v>
      </c>
      <c r="G858" s="3">
        <v>267</v>
      </c>
      <c r="H858" s="19">
        <f t="shared" si="207"/>
        <v>17.611111111111111</v>
      </c>
      <c r="I858" s="27">
        <v>63.4</v>
      </c>
      <c r="J858" s="32">
        <f t="shared" si="201"/>
        <v>2.7777777777778172E-2</v>
      </c>
      <c r="K858" s="32">
        <f t="shared" si="202"/>
        <v>0.10000000000000142</v>
      </c>
      <c r="L858" s="32">
        <f t="shared" si="196"/>
        <v>184.40837999999999</v>
      </c>
      <c r="M858" s="32">
        <f t="shared" si="197"/>
        <v>153.77831116224971</v>
      </c>
      <c r="N858" s="32">
        <f t="shared" si="198"/>
        <v>40.16666666666724</v>
      </c>
      <c r="O858" s="32">
        <f t="shared" si="210"/>
        <v>378.35335782891696</v>
      </c>
      <c r="P858" s="39">
        <f t="shared" si="203"/>
        <v>6.6632230239870376</v>
      </c>
      <c r="Q858" s="40">
        <f t="shared" si="199"/>
        <v>6.6632230239870376</v>
      </c>
      <c r="R858" s="40" t="str">
        <f t="shared" si="200"/>
        <v>0</v>
      </c>
      <c r="S858" s="39">
        <f t="shared" si="208"/>
        <v>2863.6534140318195</v>
      </c>
      <c r="T858" s="39">
        <f t="shared" si="209"/>
        <v>1166.5884189003443</v>
      </c>
      <c r="U858" s="39">
        <f t="shared" si="204"/>
        <v>0.79545928167550539</v>
      </c>
      <c r="V858" s="39">
        <f t="shared" si="205"/>
        <v>0.32405233858342897</v>
      </c>
      <c r="W858" s="39">
        <f t="shared" si="206"/>
        <v>0.24303925393757173</v>
      </c>
    </row>
    <row r="859" spans="5:23" x14ac:dyDescent="0.3">
      <c r="E859" s="3" t="s">
        <v>27</v>
      </c>
      <c r="F859" s="3">
        <v>857</v>
      </c>
      <c r="G859" s="3">
        <v>268</v>
      </c>
      <c r="H859" s="19">
        <f t="shared" si="207"/>
        <v>17.638888888888889</v>
      </c>
      <c r="I859" s="27">
        <v>63.5</v>
      </c>
      <c r="J859" s="32">
        <f t="shared" si="201"/>
        <v>0.15277777777777798</v>
      </c>
      <c r="K859" s="32">
        <f t="shared" si="202"/>
        <v>0.55000000000000071</v>
      </c>
      <c r="L859" s="32">
        <f t="shared" si="196"/>
        <v>184.40837999999999</v>
      </c>
      <c r="M859" s="32">
        <f t="shared" si="197"/>
        <v>154.26379881976669</v>
      </c>
      <c r="N859" s="32">
        <f t="shared" si="198"/>
        <v>220.91666666666697</v>
      </c>
      <c r="O859" s="32">
        <f t="shared" si="210"/>
        <v>559.58884548643368</v>
      </c>
      <c r="P859" s="39">
        <f t="shared" si="203"/>
        <v>9.8705254689968172</v>
      </c>
      <c r="Q859" s="40">
        <f t="shared" si="199"/>
        <v>9.8705254689968172</v>
      </c>
      <c r="R859" s="40" t="str">
        <f t="shared" si="200"/>
        <v>0</v>
      </c>
      <c r="S859" s="39">
        <f t="shared" si="208"/>
        <v>2873.5239395008161</v>
      </c>
      <c r="T859" s="39">
        <f t="shared" si="209"/>
        <v>1166.5884189003443</v>
      </c>
      <c r="U859" s="39">
        <f t="shared" si="204"/>
        <v>0.79820109430578223</v>
      </c>
      <c r="V859" s="39">
        <f t="shared" si="205"/>
        <v>0.32405233858342897</v>
      </c>
      <c r="W859" s="39">
        <f t="shared" si="206"/>
        <v>0.24303925393757173</v>
      </c>
    </row>
    <row r="860" spans="5:23" x14ac:dyDescent="0.3">
      <c r="E860" s="3" t="s">
        <v>27</v>
      </c>
      <c r="F860" s="3">
        <v>858</v>
      </c>
      <c r="G860" s="3">
        <v>269</v>
      </c>
      <c r="H860" s="19">
        <f t="shared" si="207"/>
        <v>17.916666666666668</v>
      </c>
      <c r="I860" s="27">
        <v>64.5</v>
      </c>
      <c r="J860" s="32">
        <f t="shared" si="201"/>
        <v>0.31944444444444403</v>
      </c>
      <c r="K860" s="32">
        <f t="shared" si="202"/>
        <v>1.1499999999999986</v>
      </c>
      <c r="L860" s="32">
        <f t="shared" si="196"/>
        <v>184.40837999999999</v>
      </c>
      <c r="M860" s="32">
        <f t="shared" si="197"/>
        <v>159.16075864342105</v>
      </c>
      <c r="N860" s="32">
        <f t="shared" si="198"/>
        <v>461.91666666666606</v>
      </c>
      <c r="O860" s="32">
        <f t="shared" si="210"/>
        <v>805.48580531008713</v>
      </c>
      <c r="P860" s="39">
        <f t="shared" si="203"/>
        <v>14.431620678472395</v>
      </c>
      <c r="Q860" s="40">
        <f t="shared" si="199"/>
        <v>14.431620678472395</v>
      </c>
      <c r="R860" s="40" t="str">
        <f t="shared" si="200"/>
        <v>0</v>
      </c>
      <c r="S860" s="39">
        <f t="shared" si="208"/>
        <v>2887.9555601792886</v>
      </c>
      <c r="T860" s="39">
        <f t="shared" si="209"/>
        <v>1166.5884189003443</v>
      </c>
      <c r="U860" s="39">
        <f t="shared" si="204"/>
        <v>0.80220987782758024</v>
      </c>
      <c r="V860" s="39">
        <f t="shared" si="205"/>
        <v>0.32405233858342897</v>
      </c>
      <c r="W860" s="39">
        <f t="shared" si="206"/>
        <v>0.24303925393757173</v>
      </c>
    </row>
    <row r="861" spans="5:23" x14ac:dyDescent="0.3">
      <c r="E861" s="3" t="s">
        <v>27</v>
      </c>
      <c r="F861" s="3">
        <v>859</v>
      </c>
      <c r="G861" s="3">
        <v>270</v>
      </c>
      <c r="H861" s="19">
        <f t="shared" si="207"/>
        <v>18.277777777777779</v>
      </c>
      <c r="I861" s="27">
        <v>65.8</v>
      </c>
      <c r="J861" s="32">
        <f t="shared" si="201"/>
        <v>0.31944444444444403</v>
      </c>
      <c r="K861" s="32">
        <f t="shared" si="202"/>
        <v>1.1499999999999986</v>
      </c>
      <c r="L861" s="32">
        <f t="shared" si="196"/>
        <v>184.40837999999999</v>
      </c>
      <c r="M861" s="32">
        <f t="shared" si="197"/>
        <v>165.64119633505231</v>
      </c>
      <c r="N861" s="32">
        <f t="shared" si="198"/>
        <v>461.91666666666606</v>
      </c>
      <c r="O861" s="32">
        <f t="shared" si="210"/>
        <v>811.96624300171834</v>
      </c>
      <c r="P861" s="39">
        <f t="shared" si="203"/>
        <v>14.84093855264252</v>
      </c>
      <c r="Q861" s="40">
        <f t="shared" si="199"/>
        <v>14.84093855264252</v>
      </c>
      <c r="R861" s="40" t="str">
        <f t="shared" si="200"/>
        <v>0</v>
      </c>
      <c r="S861" s="39">
        <f t="shared" si="208"/>
        <v>2902.796498731931</v>
      </c>
      <c r="T861" s="39">
        <f t="shared" si="209"/>
        <v>1166.5884189003443</v>
      </c>
      <c r="U861" s="39">
        <f t="shared" si="204"/>
        <v>0.80633236075886972</v>
      </c>
      <c r="V861" s="39">
        <f t="shared" si="205"/>
        <v>0.32405233858342897</v>
      </c>
      <c r="W861" s="39">
        <f t="shared" si="206"/>
        <v>0.24303925393757173</v>
      </c>
    </row>
    <row r="862" spans="5:23" x14ac:dyDescent="0.3">
      <c r="E862" s="3" t="s">
        <v>27</v>
      </c>
      <c r="F862" s="3">
        <v>860</v>
      </c>
      <c r="G862" s="3">
        <v>271</v>
      </c>
      <c r="H862" s="19">
        <f t="shared" si="207"/>
        <v>18.555555555555557</v>
      </c>
      <c r="I862" s="27">
        <v>66.8</v>
      </c>
      <c r="J862" s="32">
        <f t="shared" si="201"/>
        <v>0.2222222222222234</v>
      </c>
      <c r="K862" s="32">
        <f t="shared" si="202"/>
        <v>0.80000000000000426</v>
      </c>
      <c r="L862" s="32">
        <f t="shared" si="196"/>
        <v>184.40837999999999</v>
      </c>
      <c r="M862" s="32">
        <f t="shared" si="197"/>
        <v>170.71414065236925</v>
      </c>
      <c r="N862" s="32">
        <f t="shared" si="198"/>
        <v>321.33333333333502</v>
      </c>
      <c r="O862" s="32">
        <f t="shared" si="210"/>
        <v>676.45585398570427</v>
      </c>
      <c r="P862" s="39">
        <f t="shared" si="203"/>
        <v>12.552014179512513</v>
      </c>
      <c r="Q862" s="40">
        <f t="shared" si="199"/>
        <v>12.552014179512513</v>
      </c>
      <c r="R862" s="40" t="str">
        <f t="shared" si="200"/>
        <v>0</v>
      </c>
      <c r="S862" s="39">
        <f t="shared" si="208"/>
        <v>2915.3485129114433</v>
      </c>
      <c r="T862" s="39">
        <f t="shared" si="209"/>
        <v>1166.5884189003443</v>
      </c>
      <c r="U862" s="39">
        <f t="shared" si="204"/>
        <v>0.80981903136428979</v>
      </c>
      <c r="V862" s="39">
        <f t="shared" si="205"/>
        <v>0.32405233858342897</v>
      </c>
      <c r="W862" s="39">
        <f t="shared" si="206"/>
        <v>0.24303925393757173</v>
      </c>
    </row>
    <row r="863" spans="5:23" x14ac:dyDescent="0.3">
      <c r="E863" s="3" t="s">
        <v>27</v>
      </c>
      <c r="F863" s="3">
        <v>861</v>
      </c>
      <c r="G863" s="3">
        <v>272</v>
      </c>
      <c r="H863" s="19">
        <f t="shared" si="207"/>
        <v>18.722222222222225</v>
      </c>
      <c r="I863" s="27">
        <v>67.400000000000006</v>
      </c>
      <c r="J863" s="32">
        <f t="shared" si="201"/>
        <v>0.27777777777777779</v>
      </c>
      <c r="K863" s="32">
        <f t="shared" si="202"/>
        <v>1</v>
      </c>
      <c r="L863" s="32">
        <f t="shared" si="196"/>
        <v>184.40837999999999</v>
      </c>
      <c r="M863" s="32">
        <f t="shared" si="197"/>
        <v>173.79463444143681</v>
      </c>
      <c r="N863" s="32">
        <f t="shared" si="198"/>
        <v>401.66666666666669</v>
      </c>
      <c r="O863" s="32">
        <f t="shared" si="210"/>
        <v>759.86968110810358</v>
      </c>
      <c r="P863" s="39">
        <f t="shared" si="203"/>
        <v>14.226449029635052</v>
      </c>
      <c r="Q863" s="40">
        <f t="shared" si="199"/>
        <v>14.226449029635052</v>
      </c>
      <c r="R863" s="40" t="str">
        <f t="shared" si="200"/>
        <v>0</v>
      </c>
      <c r="S863" s="39">
        <f t="shared" si="208"/>
        <v>2929.5749619410785</v>
      </c>
      <c r="T863" s="39">
        <f t="shared" si="209"/>
        <v>1166.5884189003443</v>
      </c>
      <c r="U863" s="39">
        <f t="shared" si="204"/>
        <v>0.81377082276141066</v>
      </c>
      <c r="V863" s="39">
        <f t="shared" si="205"/>
        <v>0.32405233858342897</v>
      </c>
      <c r="W863" s="39">
        <f t="shared" si="206"/>
        <v>0.24303925393757173</v>
      </c>
    </row>
    <row r="864" spans="5:23" x14ac:dyDescent="0.3">
      <c r="E864" s="3" t="s">
        <v>27</v>
      </c>
      <c r="F864" s="3">
        <v>862</v>
      </c>
      <c r="G864" s="3">
        <v>273</v>
      </c>
      <c r="H864" s="19">
        <f t="shared" si="207"/>
        <v>19.111111111111111</v>
      </c>
      <c r="I864" s="27">
        <v>68.8</v>
      </c>
      <c r="J864" s="32">
        <f t="shared" si="201"/>
        <v>0.51388888888888729</v>
      </c>
      <c r="K864" s="32">
        <f t="shared" si="202"/>
        <v>1.8499999999999943</v>
      </c>
      <c r="L864" s="32">
        <f t="shared" si="196"/>
        <v>184.40837999999999</v>
      </c>
      <c r="M864" s="32">
        <f t="shared" si="197"/>
        <v>181.08957427873679</v>
      </c>
      <c r="N864" s="32">
        <f t="shared" si="198"/>
        <v>743.08333333333098</v>
      </c>
      <c r="O864" s="32">
        <f t="shared" si="210"/>
        <v>1108.5812876120676</v>
      </c>
      <c r="P864" s="39">
        <f t="shared" si="203"/>
        <v>21.186220163252848</v>
      </c>
      <c r="Q864" s="40">
        <f t="shared" si="199"/>
        <v>21.186220163252848</v>
      </c>
      <c r="R864" s="40" t="str">
        <f t="shared" si="200"/>
        <v>0</v>
      </c>
      <c r="S864" s="39">
        <f t="shared" si="208"/>
        <v>2950.7611821043315</v>
      </c>
      <c r="T864" s="39">
        <f t="shared" si="209"/>
        <v>1166.5884189003443</v>
      </c>
      <c r="U864" s="39">
        <f t="shared" si="204"/>
        <v>0.81965588391786981</v>
      </c>
      <c r="V864" s="39">
        <f t="shared" si="205"/>
        <v>0.32405233858342897</v>
      </c>
      <c r="W864" s="39">
        <f t="shared" si="206"/>
        <v>0.24303925393757173</v>
      </c>
    </row>
    <row r="865" spans="5:23" x14ac:dyDescent="0.3">
      <c r="E865" s="3" t="s">
        <v>27</v>
      </c>
      <c r="F865" s="3">
        <v>863</v>
      </c>
      <c r="G865" s="3">
        <v>274</v>
      </c>
      <c r="H865" s="19">
        <f t="shared" si="207"/>
        <v>19.75</v>
      </c>
      <c r="I865" s="27">
        <v>71.099999999999994</v>
      </c>
      <c r="J865" s="32">
        <f t="shared" si="201"/>
        <v>0.4861111111111111</v>
      </c>
      <c r="K865" s="32">
        <f t="shared" si="202"/>
        <v>1.75</v>
      </c>
      <c r="L865" s="32">
        <f t="shared" si="196"/>
        <v>184.40837999999999</v>
      </c>
      <c r="M865" s="32">
        <f t="shared" si="197"/>
        <v>193.39968961043408</v>
      </c>
      <c r="N865" s="32">
        <f t="shared" si="198"/>
        <v>702.91666666666663</v>
      </c>
      <c r="O865" s="32">
        <f t="shared" si="210"/>
        <v>1080.7247362771006</v>
      </c>
      <c r="P865" s="39">
        <f t="shared" si="203"/>
        <v>21.344313541472737</v>
      </c>
      <c r="Q865" s="40">
        <f t="shared" si="199"/>
        <v>21.344313541472737</v>
      </c>
      <c r="R865" s="40" t="str">
        <f t="shared" si="200"/>
        <v>0</v>
      </c>
      <c r="S865" s="39">
        <f t="shared" si="208"/>
        <v>2972.1054956458042</v>
      </c>
      <c r="T865" s="39">
        <f t="shared" si="209"/>
        <v>1166.5884189003443</v>
      </c>
      <c r="U865" s="39">
        <f t="shared" si="204"/>
        <v>0.82558485990161223</v>
      </c>
      <c r="V865" s="39">
        <f t="shared" si="205"/>
        <v>0.32405233858342897</v>
      </c>
      <c r="W865" s="39">
        <f t="shared" si="206"/>
        <v>0.24303925393757173</v>
      </c>
    </row>
    <row r="866" spans="5:23" x14ac:dyDescent="0.3">
      <c r="E866" s="3" t="s">
        <v>27</v>
      </c>
      <c r="F866" s="3">
        <v>864</v>
      </c>
      <c r="G866" s="3">
        <v>275</v>
      </c>
      <c r="H866" s="19">
        <f t="shared" si="207"/>
        <v>20.083333333333332</v>
      </c>
      <c r="I866" s="27">
        <v>72.3</v>
      </c>
      <c r="J866" s="32">
        <f t="shared" si="201"/>
        <v>0.23611111111111149</v>
      </c>
      <c r="K866" s="32">
        <f t="shared" si="202"/>
        <v>0.85000000000000142</v>
      </c>
      <c r="L866" s="32">
        <f t="shared" si="196"/>
        <v>184.40837999999999</v>
      </c>
      <c r="M866" s="32">
        <f t="shared" si="197"/>
        <v>199.98303997335933</v>
      </c>
      <c r="N866" s="32">
        <f t="shared" si="198"/>
        <v>341.4166666666672</v>
      </c>
      <c r="O866" s="32">
        <f t="shared" si="210"/>
        <v>725.80808664002654</v>
      </c>
      <c r="P866" s="39">
        <f t="shared" si="203"/>
        <v>14.576645740020533</v>
      </c>
      <c r="Q866" s="40">
        <f t="shared" si="199"/>
        <v>14.576645740020533</v>
      </c>
      <c r="R866" s="40" t="str">
        <f t="shared" si="200"/>
        <v>0</v>
      </c>
      <c r="S866" s="39">
        <f t="shared" si="208"/>
        <v>2986.6821413858247</v>
      </c>
      <c r="T866" s="39">
        <f t="shared" si="209"/>
        <v>1166.5884189003443</v>
      </c>
      <c r="U866" s="39">
        <f t="shared" si="204"/>
        <v>0.82963392816272907</v>
      </c>
      <c r="V866" s="39">
        <f t="shared" si="205"/>
        <v>0.32405233858342897</v>
      </c>
      <c r="W866" s="39">
        <f t="shared" si="206"/>
        <v>0.24303925393757173</v>
      </c>
    </row>
    <row r="867" spans="5:23" x14ac:dyDescent="0.3">
      <c r="E867" s="3" t="s">
        <v>27</v>
      </c>
      <c r="F867" s="3">
        <v>865</v>
      </c>
      <c r="G867" s="3">
        <v>276</v>
      </c>
      <c r="H867" s="19">
        <f t="shared" si="207"/>
        <v>20.222222222222221</v>
      </c>
      <c r="I867" s="27">
        <v>72.8</v>
      </c>
      <c r="J867" s="32">
        <f t="shared" si="201"/>
        <v>0.15277777777777896</v>
      </c>
      <c r="K867" s="32">
        <f t="shared" si="202"/>
        <v>0.55000000000000426</v>
      </c>
      <c r="L867" s="32">
        <f t="shared" si="196"/>
        <v>184.40837999999999</v>
      </c>
      <c r="M867" s="32">
        <f t="shared" si="197"/>
        <v>202.75862149840714</v>
      </c>
      <c r="N867" s="32">
        <f t="shared" si="198"/>
        <v>220.91666666666836</v>
      </c>
      <c r="O867" s="32">
        <f t="shared" si="210"/>
        <v>608.08366816507544</v>
      </c>
      <c r="P867" s="39">
        <f t="shared" si="203"/>
        <v>12.296803067338191</v>
      </c>
      <c r="Q867" s="40">
        <f t="shared" si="199"/>
        <v>12.296803067338191</v>
      </c>
      <c r="R867" s="40" t="str">
        <f t="shared" si="200"/>
        <v>0</v>
      </c>
      <c r="S867" s="39">
        <f t="shared" si="208"/>
        <v>2998.978944453163</v>
      </c>
      <c r="T867" s="39">
        <f t="shared" si="209"/>
        <v>1166.5884189003443</v>
      </c>
      <c r="U867" s="39">
        <f t="shared" si="204"/>
        <v>0.83304970679254531</v>
      </c>
      <c r="V867" s="39">
        <f t="shared" si="205"/>
        <v>0.32405233858342897</v>
      </c>
      <c r="W867" s="39">
        <f t="shared" si="206"/>
        <v>0.24303925393757173</v>
      </c>
    </row>
    <row r="868" spans="5:23" x14ac:dyDescent="0.3">
      <c r="E868" s="3" t="s">
        <v>27</v>
      </c>
      <c r="F868" s="3">
        <v>866</v>
      </c>
      <c r="G868" s="3">
        <v>277</v>
      </c>
      <c r="H868" s="19">
        <f t="shared" si="207"/>
        <v>20.388888888888893</v>
      </c>
      <c r="I868" s="27">
        <v>73.400000000000006</v>
      </c>
      <c r="J868" s="32">
        <f t="shared" si="201"/>
        <v>0.24999999999999961</v>
      </c>
      <c r="K868" s="32">
        <f t="shared" si="202"/>
        <v>0.89999999999999858</v>
      </c>
      <c r="L868" s="32">
        <f t="shared" si="196"/>
        <v>184.40837999999999</v>
      </c>
      <c r="M868" s="32">
        <f t="shared" si="197"/>
        <v>206.11456927755535</v>
      </c>
      <c r="N868" s="32">
        <f t="shared" si="198"/>
        <v>361.49999999999943</v>
      </c>
      <c r="O868" s="32">
        <f t="shared" si="210"/>
        <v>752.02294927755474</v>
      </c>
      <c r="P868" s="39">
        <f t="shared" si="203"/>
        <v>15.332912354714592</v>
      </c>
      <c r="Q868" s="40">
        <f t="shared" si="199"/>
        <v>15.332912354714592</v>
      </c>
      <c r="R868" s="40" t="str">
        <f t="shared" si="200"/>
        <v>0</v>
      </c>
      <c r="S868" s="39">
        <f t="shared" si="208"/>
        <v>3014.3118568078776</v>
      </c>
      <c r="T868" s="39">
        <f t="shared" si="209"/>
        <v>1166.5884189003443</v>
      </c>
      <c r="U868" s="39">
        <f t="shared" si="204"/>
        <v>0.83730884911329928</v>
      </c>
      <c r="V868" s="39">
        <f t="shared" si="205"/>
        <v>0.32405233858342897</v>
      </c>
      <c r="W868" s="39">
        <f t="shared" si="206"/>
        <v>0.24303925393757173</v>
      </c>
    </row>
    <row r="869" spans="5:23" x14ac:dyDescent="0.3">
      <c r="E869" s="3" t="s">
        <v>27</v>
      </c>
      <c r="F869" s="3">
        <v>867</v>
      </c>
      <c r="G869" s="3">
        <v>278</v>
      </c>
      <c r="H869" s="19">
        <f t="shared" si="207"/>
        <v>20.722222222222221</v>
      </c>
      <c r="I869" s="27">
        <v>74.599999999999994</v>
      </c>
      <c r="J869" s="32">
        <f t="shared" si="201"/>
        <v>0.36111111111111033</v>
      </c>
      <c r="K869" s="32">
        <f t="shared" si="202"/>
        <v>1.2999999999999972</v>
      </c>
      <c r="L869" s="32">
        <f t="shared" si="196"/>
        <v>184.40837999999999</v>
      </c>
      <c r="M869" s="32">
        <f t="shared" si="197"/>
        <v>212.90910103287564</v>
      </c>
      <c r="N869" s="32">
        <f t="shared" si="198"/>
        <v>522.16666666666549</v>
      </c>
      <c r="O869" s="32">
        <f t="shared" si="210"/>
        <v>919.48414769954115</v>
      </c>
      <c r="P869" s="39">
        <f t="shared" si="203"/>
        <v>19.05375483844049</v>
      </c>
      <c r="Q869" s="40">
        <f t="shared" si="199"/>
        <v>19.05375483844049</v>
      </c>
      <c r="R869" s="40" t="str">
        <f t="shared" si="200"/>
        <v>0</v>
      </c>
      <c r="S869" s="39">
        <f t="shared" si="208"/>
        <v>3033.365611646318</v>
      </c>
      <c r="T869" s="39">
        <f t="shared" si="209"/>
        <v>1166.5884189003443</v>
      </c>
      <c r="U869" s="39">
        <f t="shared" si="204"/>
        <v>0.84260155879064391</v>
      </c>
      <c r="V869" s="39">
        <f t="shared" si="205"/>
        <v>0.32405233858342897</v>
      </c>
      <c r="W869" s="39">
        <f t="shared" si="206"/>
        <v>0.24303925393757173</v>
      </c>
    </row>
    <row r="870" spans="5:23" x14ac:dyDescent="0.3">
      <c r="E870" s="3" t="s">
        <v>27</v>
      </c>
      <c r="F870" s="3">
        <v>868</v>
      </c>
      <c r="G870" s="3">
        <v>279</v>
      </c>
      <c r="H870" s="19">
        <f t="shared" si="207"/>
        <v>21.111111111111111</v>
      </c>
      <c r="I870" s="27">
        <v>76</v>
      </c>
      <c r="J870" s="32">
        <f t="shared" si="201"/>
        <v>0.27777777777777779</v>
      </c>
      <c r="K870" s="32">
        <f t="shared" si="202"/>
        <v>1</v>
      </c>
      <c r="L870" s="32">
        <f t="shared" si="196"/>
        <v>184.40837999999999</v>
      </c>
      <c r="M870" s="32">
        <f t="shared" si="197"/>
        <v>220.97531204240124</v>
      </c>
      <c r="N870" s="32">
        <f t="shared" si="198"/>
        <v>401.66666666666669</v>
      </c>
      <c r="O870" s="32">
        <f t="shared" si="210"/>
        <v>807.05035870906795</v>
      </c>
      <c r="P870" s="39">
        <f t="shared" si="203"/>
        <v>17.037729794969213</v>
      </c>
      <c r="Q870" s="40">
        <f t="shared" si="199"/>
        <v>17.037729794969213</v>
      </c>
      <c r="R870" s="40" t="str">
        <f t="shared" si="200"/>
        <v>0</v>
      </c>
      <c r="S870" s="39">
        <f t="shared" si="208"/>
        <v>3050.4033414412875</v>
      </c>
      <c r="T870" s="39">
        <f t="shared" si="209"/>
        <v>1166.5884189003443</v>
      </c>
      <c r="U870" s="39">
        <f t="shared" si="204"/>
        <v>0.84733426151146873</v>
      </c>
      <c r="V870" s="39">
        <f t="shared" si="205"/>
        <v>0.32405233858342897</v>
      </c>
      <c r="W870" s="39">
        <f t="shared" si="206"/>
        <v>0.24303925393757173</v>
      </c>
    </row>
    <row r="871" spans="5:23" x14ac:dyDescent="0.3">
      <c r="E871" s="3" t="s">
        <v>27</v>
      </c>
      <c r="F871" s="3">
        <v>869</v>
      </c>
      <c r="G871" s="3">
        <v>280</v>
      </c>
      <c r="H871" s="19">
        <f t="shared" si="207"/>
        <v>21.277777777777779</v>
      </c>
      <c r="I871" s="27">
        <v>76.599999999999994</v>
      </c>
      <c r="J871" s="32">
        <f t="shared" si="201"/>
        <v>6.9444444444444448E-2</v>
      </c>
      <c r="K871" s="32">
        <f t="shared" si="202"/>
        <v>0.25</v>
      </c>
      <c r="L871" s="32">
        <f t="shared" si="196"/>
        <v>184.40837999999999</v>
      </c>
      <c r="M871" s="32">
        <f t="shared" si="197"/>
        <v>224.47816861625901</v>
      </c>
      <c r="N871" s="32">
        <f t="shared" si="198"/>
        <v>100.41666666666667</v>
      </c>
      <c r="O871" s="32">
        <f t="shared" si="210"/>
        <v>509.30321528292569</v>
      </c>
      <c r="P871" s="39">
        <f t="shared" si="203"/>
        <v>10.836840636297808</v>
      </c>
      <c r="Q871" s="40">
        <f t="shared" si="199"/>
        <v>10.836840636297808</v>
      </c>
      <c r="R871" s="40" t="str">
        <f t="shared" si="200"/>
        <v>0</v>
      </c>
      <c r="S871" s="39">
        <f t="shared" si="208"/>
        <v>3061.2401820775854</v>
      </c>
      <c r="T871" s="39">
        <f t="shared" si="209"/>
        <v>1166.5884189003443</v>
      </c>
      <c r="U871" s="39">
        <f t="shared" si="204"/>
        <v>0.85034449502155141</v>
      </c>
      <c r="V871" s="39">
        <f t="shared" si="205"/>
        <v>0.32405233858342897</v>
      </c>
      <c r="W871" s="39">
        <f t="shared" si="206"/>
        <v>0.24303925393757173</v>
      </c>
    </row>
    <row r="872" spans="5:23" x14ac:dyDescent="0.3">
      <c r="E872" s="3" t="s">
        <v>27</v>
      </c>
      <c r="F872" s="3">
        <v>870</v>
      </c>
      <c r="G872" s="3">
        <v>281</v>
      </c>
      <c r="H872" s="19">
        <f t="shared" si="207"/>
        <v>21.25</v>
      </c>
      <c r="I872" s="27">
        <v>76.5</v>
      </c>
      <c r="J872" s="32">
        <f t="shared" si="201"/>
        <v>-5.5555555555554373E-2</v>
      </c>
      <c r="K872" s="32">
        <f t="shared" si="202"/>
        <v>-0.19999999999999574</v>
      </c>
      <c r="L872" s="32">
        <f t="shared" si="196"/>
        <v>184.40837999999999</v>
      </c>
      <c r="M872" s="32">
        <f t="shared" si="197"/>
        <v>223.89244631235158</v>
      </c>
      <c r="N872" s="32">
        <f t="shared" si="198"/>
        <v>-80.333333333331623</v>
      </c>
      <c r="O872" s="32">
        <f t="shared" si="210"/>
        <v>327.96749297901994</v>
      </c>
      <c r="P872" s="39">
        <f t="shared" si="203"/>
        <v>6.9693092258041736</v>
      </c>
      <c r="Q872" s="40">
        <f t="shared" si="199"/>
        <v>6.9693092258041736</v>
      </c>
      <c r="R872" s="40" t="str">
        <f t="shared" si="200"/>
        <v>0</v>
      </c>
      <c r="S872" s="39">
        <f t="shared" si="208"/>
        <v>3068.2094913033893</v>
      </c>
      <c r="T872" s="39">
        <f t="shared" si="209"/>
        <v>1166.5884189003443</v>
      </c>
      <c r="U872" s="39">
        <f t="shared" si="204"/>
        <v>0.85228041425094148</v>
      </c>
      <c r="V872" s="39">
        <f t="shared" si="205"/>
        <v>0.32405233858342897</v>
      </c>
      <c r="W872" s="39">
        <f t="shared" si="206"/>
        <v>0.24303925393757173</v>
      </c>
    </row>
    <row r="873" spans="5:23" x14ac:dyDescent="0.3">
      <c r="E873" s="3" t="s">
        <v>27</v>
      </c>
      <c r="F873" s="3">
        <v>871</v>
      </c>
      <c r="G873" s="3">
        <v>282</v>
      </c>
      <c r="H873" s="19">
        <f t="shared" si="207"/>
        <v>21.166666666666668</v>
      </c>
      <c r="I873" s="27">
        <v>76.2</v>
      </c>
      <c r="J873" s="32">
        <f t="shared" si="201"/>
        <v>-9.7222222222222612E-2</v>
      </c>
      <c r="K873" s="32">
        <f t="shared" si="202"/>
        <v>-0.35000000000000142</v>
      </c>
      <c r="L873" s="32">
        <f t="shared" si="196"/>
        <v>184.40837999999999</v>
      </c>
      <c r="M873" s="32">
        <f t="shared" si="197"/>
        <v>222.13987030046408</v>
      </c>
      <c r="N873" s="32">
        <f t="shared" si="198"/>
        <v>-140.58333333333391</v>
      </c>
      <c r="O873" s="32">
        <f t="shared" si="210"/>
        <v>265.96491696713019</v>
      </c>
      <c r="P873" s="39">
        <f t="shared" si="203"/>
        <v>5.6295907424709233</v>
      </c>
      <c r="Q873" s="40">
        <f t="shared" si="199"/>
        <v>5.6295907424709233</v>
      </c>
      <c r="R873" s="40" t="str">
        <f t="shared" si="200"/>
        <v>0</v>
      </c>
      <c r="S873" s="39">
        <f t="shared" si="208"/>
        <v>3073.8390820458603</v>
      </c>
      <c r="T873" s="39">
        <f t="shared" si="209"/>
        <v>1166.5884189003443</v>
      </c>
      <c r="U873" s="39">
        <f t="shared" si="204"/>
        <v>0.85384418945718343</v>
      </c>
      <c r="V873" s="39">
        <f t="shared" si="205"/>
        <v>0.32405233858342897</v>
      </c>
      <c r="W873" s="39">
        <f t="shared" si="206"/>
        <v>0.24303925393757173</v>
      </c>
    </row>
    <row r="874" spans="5:23" x14ac:dyDescent="0.3">
      <c r="E874" s="3" t="s">
        <v>27</v>
      </c>
      <c r="F874" s="3">
        <v>872</v>
      </c>
      <c r="G874" s="3">
        <v>283</v>
      </c>
      <c r="H874" s="19">
        <f t="shared" si="207"/>
        <v>21.055555555555557</v>
      </c>
      <c r="I874" s="27">
        <v>75.8</v>
      </c>
      <c r="J874" s="32">
        <f t="shared" si="201"/>
        <v>-0.11111111111111072</v>
      </c>
      <c r="K874" s="32">
        <f t="shared" si="202"/>
        <v>-0.39999999999999858</v>
      </c>
      <c r="L874" s="32">
        <f t="shared" si="196"/>
        <v>184.40837999999999</v>
      </c>
      <c r="M874" s="32">
        <f t="shared" si="197"/>
        <v>219.81381438422827</v>
      </c>
      <c r="N874" s="32">
        <f t="shared" si="198"/>
        <v>-160.66666666666609</v>
      </c>
      <c r="O874" s="32">
        <f t="shared" si="210"/>
        <v>243.55552771756217</v>
      </c>
      <c r="P874" s="39">
        <f t="shared" si="203"/>
        <v>5.1281969447197815</v>
      </c>
      <c r="Q874" s="40">
        <f t="shared" si="199"/>
        <v>5.1281969447197815</v>
      </c>
      <c r="R874" s="40" t="str">
        <f t="shared" si="200"/>
        <v>0</v>
      </c>
      <c r="S874" s="39">
        <f t="shared" si="208"/>
        <v>3078.9672789905803</v>
      </c>
      <c r="T874" s="39">
        <f t="shared" si="209"/>
        <v>1166.5884189003443</v>
      </c>
      <c r="U874" s="39">
        <f t="shared" si="204"/>
        <v>0.85526868860849459</v>
      </c>
      <c r="V874" s="39">
        <f t="shared" si="205"/>
        <v>0.32405233858342897</v>
      </c>
      <c r="W874" s="39">
        <f t="shared" si="206"/>
        <v>0.24303925393757173</v>
      </c>
    </row>
    <row r="875" spans="5:23" x14ac:dyDescent="0.3">
      <c r="E875" s="3" t="s">
        <v>27</v>
      </c>
      <c r="F875" s="3">
        <v>873</v>
      </c>
      <c r="G875" s="3">
        <v>284</v>
      </c>
      <c r="H875" s="19">
        <f t="shared" si="207"/>
        <v>20.944444444444446</v>
      </c>
      <c r="I875" s="27">
        <v>75.400000000000006</v>
      </c>
      <c r="J875" s="32">
        <f t="shared" si="201"/>
        <v>-0.1388888888888889</v>
      </c>
      <c r="K875" s="32">
        <f t="shared" si="202"/>
        <v>-0.5</v>
      </c>
      <c r="L875" s="32">
        <f t="shared" si="196"/>
        <v>184.40837999999999</v>
      </c>
      <c r="M875" s="32">
        <f t="shared" si="197"/>
        <v>217.50000086755162</v>
      </c>
      <c r="N875" s="32">
        <f t="shared" si="198"/>
        <v>-200.83333333333334</v>
      </c>
      <c r="O875" s="32">
        <f t="shared" si="210"/>
        <v>201.07504753421827</v>
      </c>
      <c r="P875" s="39">
        <f t="shared" si="203"/>
        <v>4.2114051622444615</v>
      </c>
      <c r="Q875" s="40">
        <f t="shared" si="199"/>
        <v>4.2114051622444615</v>
      </c>
      <c r="R875" s="40" t="str">
        <f t="shared" si="200"/>
        <v>0</v>
      </c>
      <c r="S875" s="39">
        <f t="shared" si="208"/>
        <v>3083.1786841528246</v>
      </c>
      <c r="T875" s="39">
        <f t="shared" si="209"/>
        <v>1166.5884189003443</v>
      </c>
      <c r="U875" s="39">
        <f t="shared" si="204"/>
        <v>0.85643852337578463</v>
      </c>
      <c r="V875" s="39">
        <f t="shared" si="205"/>
        <v>0.32405233858342897</v>
      </c>
      <c r="W875" s="39">
        <f t="shared" si="206"/>
        <v>0.24303925393757173</v>
      </c>
    </row>
    <row r="876" spans="5:23" x14ac:dyDescent="0.3">
      <c r="E876" s="3" t="s">
        <v>27</v>
      </c>
      <c r="F876" s="3">
        <v>874</v>
      </c>
      <c r="G876" s="3">
        <v>285</v>
      </c>
      <c r="H876" s="19">
        <f t="shared" si="207"/>
        <v>20.777777777777779</v>
      </c>
      <c r="I876" s="27">
        <v>74.8</v>
      </c>
      <c r="J876" s="32">
        <f t="shared" si="201"/>
        <v>-0.20833333333333331</v>
      </c>
      <c r="K876" s="32">
        <f t="shared" si="202"/>
        <v>-0.75</v>
      </c>
      <c r="L876" s="32">
        <f t="shared" si="196"/>
        <v>184.40837999999999</v>
      </c>
      <c r="M876" s="32">
        <f t="shared" si="197"/>
        <v>214.05223509170997</v>
      </c>
      <c r="N876" s="32">
        <f t="shared" si="198"/>
        <v>-301.25</v>
      </c>
      <c r="O876" s="32">
        <f t="shared" si="210"/>
        <v>97.210615091709997</v>
      </c>
      <c r="P876" s="39">
        <f t="shared" si="203"/>
        <v>2.0198205580166411</v>
      </c>
      <c r="Q876" s="40">
        <f t="shared" si="199"/>
        <v>2.0198205580166411</v>
      </c>
      <c r="R876" s="40" t="str">
        <f t="shared" si="200"/>
        <v>0</v>
      </c>
      <c r="S876" s="39">
        <f t="shared" si="208"/>
        <v>3085.1985047108415</v>
      </c>
      <c r="T876" s="39">
        <f t="shared" si="209"/>
        <v>1166.5884189003443</v>
      </c>
      <c r="U876" s="39">
        <f t="shared" si="204"/>
        <v>0.8569995846419004</v>
      </c>
      <c r="V876" s="39">
        <f t="shared" si="205"/>
        <v>0.32405233858342897</v>
      </c>
      <c r="W876" s="39">
        <f t="shared" si="206"/>
        <v>0.24303925393757173</v>
      </c>
    </row>
    <row r="877" spans="5:23" x14ac:dyDescent="0.3">
      <c r="E877" s="3" t="s">
        <v>27</v>
      </c>
      <c r="F877" s="3">
        <v>875</v>
      </c>
      <c r="G877" s="3">
        <v>286</v>
      </c>
      <c r="H877" s="19">
        <f t="shared" si="207"/>
        <v>20.527777777777779</v>
      </c>
      <c r="I877" s="27">
        <v>73.900000000000006</v>
      </c>
      <c r="J877" s="32">
        <f t="shared" si="201"/>
        <v>-0.29166666666666585</v>
      </c>
      <c r="K877" s="32">
        <f t="shared" si="202"/>
        <v>-1.0499999999999972</v>
      </c>
      <c r="L877" s="32">
        <f t="shared" si="196"/>
        <v>184.40837999999999</v>
      </c>
      <c r="M877" s="32">
        <f t="shared" si="197"/>
        <v>208.93223405108765</v>
      </c>
      <c r="N877" s="32">
        <f t="shared" si="198"/>
        <v>-421.74999999999881</v>
      </c>
      <c r="O877" s="32">
        <f t="shared" si="210"/>
        <v>-28.409385948911165</v>
      </c>
      <c r="P877" s="39">
        <f t="shared" si="203"/>
        <v>-0.58318156156237089</v>
      </c>
      <c r="Q877" s="40" t="str">
        <f t="shared" si="199"/>
        <v>0</v>
      </c>
      <c r="R877" s="40">
        <f t="shared" si="200"/>
        <v>0.58318156156237089</v>
      </c>
      <c r="S877" s="39">
        <f t="shared" si="208"/>
        <v>3085.1985047108415</v>
      </c>
      <c r="T877" s="39">
        <f t="shared" si="209"/>
        <v>1167.1716004619068</v>
      </c>
      <c r="U877" s="39">
        <f t="shared" si="204"/>
        <v>0.8569995846419004</v>
      </c>
      <c r="V877" s="39">
        <f t="shared" si="205"/>
        <v>0.3242143334616408</v>
      </c>
      <c r="W877" s="39">
        <f t="shared" si="206"/>
        <v>0.24316075009623062</v>
      </c>
    </row>
    <row r="878" spans="5:23" x14ac:dyDescent="0.3">
      <c r="E878" s="3" t="s">
        <v>27</v>
      </c>
      <c r="F878" s="3">
        <v>876</v>
      </c>
      <c r="G878" s="3">
        <v>287</v>
      </c>
      <c r="H878" s="19">
        <f t="shared" si="207"/>
        <v>20.194444444444446</v>
      </c>
      <c r="I878" s="27">
        <v>72.7</v>
      </c>
      <c r="J878" s="32">
        <f t="shared" si="201"/>
        <v>-0.36111111111111227</v>
      </c>
      <c r="K878" s="32">
        <f t="shared" si="202"/>
        <v>-1.3000000000000043</v>
      </c>
      <c r="L878" s="32">
        <f t="shared" si="196"/>
        <v>184.40837999999999</v>
      </c>
      <c r="M878" s="32">
        <f t="shared" si="197"/>
        <v>202.20197489345276</v>
      </c>
      <c r="N878" s="32">
        <f t="shared" si="198"/>
        <v>-522.16666666666833</v>
      </c>
      <c r="O878" s="32">
        <f t="shared" si="210"/>
        <v>-135.55631177321561</v>
      </c>
      <c r="P878" s="39">
        <f t="shared" si="203"/>
        <v>-2.7374844071979934</v>
      </c>
      <c r="Q878" s="40" t="str">
        <f t="shared" si="199"/>
        <v>0</v>
      </c>
      <c r="R878" s="40">
        <f t="shared" si="200"/>
        <v>2.7374844071979934</v>
      </c>
      <c r="S878" s="39">
        <f t="shared" si="208"/>
        <v>3085.1985047108415</v>
      </c>
      <c r="T878" s="39">
        <f t="shared" si="209"/>
        <v>1169.9090848691048</v>
      </c>
      <c r="U878" s="39">
        <f t="shared" si="204"/>
        <v>0.8569995846419004</v>
      </c>
      <c r="V878" s="39">
        <f t="shared" si="205"/>
        <v>0.32497474579697355</v>
      </c>
      <c r="W878" s="39">
        <f t="shared" si="206"/>
        <v>0.24373105934773015</v>
      </c>
    </row>
    <row r="879" spans="5:23" x14ac:dyDescent="0.3">
      <c r="E879" s="3" t="s">
        <v>27</v>
      </c>
      <c r="F879" s="3">
        <v>877</v>
      </c>
      <c r="G879" s="3">
        <v>288</v>
      </c>
      <c r="H879" s="19">
        <f t="shared" si="207"/>
        <v>19.805555555555557</v>
      </c>
      <c r="I879" s="27">
        <v>71.3</v>
      </c>
      <c r="J879" s="32">
        <f t="shared" si="201"/>
        <v>-0.31944444444444403</v>
      </c>
      <c r="K879" s="32">
        <f t="shared" si="202"/>
        <v>-1.1499999999999986</v>
      </c>
      <c r="L879" s="32">
        <f t="shared" si="196"/>
        <v>184.40837999999999</v>
      </c>
      <c r="M879" s="32">
        <f t="shared" si="197"/>
        <v>194.48926317119719</v>
      </c>
      <c r="N879" s="32">
        <f t="shared" si="198"/>
        <v>-461.91666666666606</v>
      </c>
      <c r="O879" s="32">
        <f t="shared" si="210"/>
        <v>-83.0190234954689</v>
      </c>
      <c r="P879" s="39">
        <f t="shared" si="203"/>
        <v>-1.6442378820074814</v>
      </c>
      <c r="Q879" s="40" t="str">
        <f t="shared" si="199"/>
        <v>0</v>
      </c>
      <c r="R879" s="40">
        <f t="shared" si="200"/>
        <v>1.6442378820074814</v>
      </c>
      <c r="S879" s="39">
        <f t="shared" si="208"/>
        <v>3085.1985047108415</v>
      </c>
      <c r="T879" s="39">
        <f t="shared" si="209"/>
        <v>1171.5533227511123</v>
      </c>
      <c r="U879" s="39">
        <f t="shared" si="204"/>
        <v>0.8569995846419004</v>
      </c>
      <c r="V879" s="39">
        <f t="shared" si="205"/>
        <v>0.32543147854197568</v>
      </c>
      <c r="W879" s="39">
        <f t="shared" si="206"/>
        <v>0.24407360890648178</v>
      </c>
    </row>
    <row r="880" spans="5:23" x14ac:dyDescent="0.3">
      <c r="E880" s="3" t="s">
        <v>27</v>
      </c>
      <c r="F880" s="3">
        <v>878</v>
      </c>
      <c r="G880" s="3">
        <v>289</v>
      </c>
      <c r="H880" s="19">
        <f t="shared" si="207"/>
        <v>19.555555555555557</v>
      </c>
      <c r="I880" s="27">
        <v>70.400000000000006</v>
      </c>
      <c r="J880" s="32">
        <f t="shared" si="201"/>
        <v>-0.18055555555555516</v>
      </c>
      <c r="K880" s="32">
        <f t="shared" si="202"/>
        <v>-0.64999999999999858</v>
      </c>
      <c r="L880" s="32">
        <f t="shared" si="196"/>
        <v>184.40837999999999</v>
      </c>
      <c r="M880" s="32">
        <f t="shared" si="197"/>
        <v>189.61028437189535</v>
      </c>
      <c r="N880" s="32">
        <f t="shared" si="198"/>
        <v>-261.08333333333275</v>
      </c>
      <c r="O880" s="32">
        <f t="shared" si="210"/>
        <v>112.93533103856259</v>
      </c>
      <c r="P880" s="39">
        <f t="shared" si="203"/>
        <v>2.2085131403096687</v>
      </c>
      <c r="Q880" s="40">
        <f t="shared" si="199"/>
        <v>2.2085131403096687</v>
      </c>
      <c r="R880" s="40" t="str">
        <f t="shared" si="200"/>
        <v>0</v>
      </c>
      <c r="S880" s="39">
        <f t="shared" si="208"/>
        <v>3087.4070178511511</v>
      </c>
      <c r="T880" s="39">
        <f t="shared" si="209"/>
        <v>1171.5533227511123</v>
      </c>
      <c r="U880" s="39">
        <f t="shared" si="204"/>
        <v>0.85761306051420871</v>
      </c>
      <c r="V880" s="39">
        <f t="shared" si="205"/>
        <v>0.32543147854197568</v>
      </c>
      <c r="W880" s="39">
        <f t="shared" si="206"/>
        <v>0.24407360890648178</v>
      </c>
    </row>
    <row r="881" spans="5:23" x14ac:dyDescent="0.3">
      <c r="E881" s="3" t="s">
        <v>27</v>
      </c>
      <c r="F881" s="3">
        <v>879</v>
      </c>
      <c r="G881" s="3">
        <v>290</v>
      </c>
      <c r="H881" s="19">
        <f t="shared" si="207"/>
        <v>19.444444444444446</v>
      </c>
      <c r="I881" s="27">
        <v>70</v>
      </c>
      <c r="J881" s="32">
        <f t="shared" si="201"/>
        <v>-5.5555555555556344E-2</v>
      </c>
      <c r="K881" s="32">
        <f t="shared" si="202"/>
        <v>-0.20000000000000284</v>
      </c>
      <c r="L881" s="32">
        <f t="shared" si="196"/>
        <v>184.40837999999999</v>
      </c>
      <c r="M881" s="32">
        <f t="shared" si="197"/>
        <v>187.46174324926702</v>
      </c>
      <c r="N881" s="32">
        <f t="shared" si="198"/>
        <v>-80.33333333333448</v>
      </c>
      <c r="O881" s="32">
        <f t="shared" si="210"/>
        <v>291.53678991593256</v>
      </c>
      <c r="P881" s="39">
        <f t="shared" si="203"/>
        <v>5.668770915032022</v>
      </c>
      <c r="Q881" s="40">
        <f t="shared" si="199"/>
        <v>5.668770915032022</v>
      </c>
      <c r="R881" s="40" t="str">
        <f t="shared" si="200"/>
        <v>0</v>
      </c>
      <c r="S881" s="39">
        <f t="shared" si="208"/>
        <v>3093.075788766183</v>
      </c>
      <c r="T881" s="39">
        <f t="shared" si="209"/>
        <v>1171.5533227511123</v>
      </c>
      <c r="U881" s="39">
        <f t="shared" si="204"/>
        <v>0.85918771910171743</v>
      </c>
      <c r="V881" s="39">
        <f t="shared" si="205"/>
        <v>0.32543147854197568</v>
      </c>
      <c r="W881" s="39">
        <f t="shared" si="206"/>
        <v>0.24407360890648178</v>
      </c>
    </row>
    <row r="882" spans="5:23" x14ac:dyDescent="0.3">
      <c r="E882" s="3" t="s">
        <v>27</v>
      </c>
      <c r="F882" s="3">
        <v>880</v>
      </c>
      <c r="G882" s="3">
        <v>291</v>
      </c>
      <c r="H882" s="19">
        <f t="shared" si="207"/>
        <v>19.444444444444446</v>
      </c>
      <c r="I882" s="27">
        <v>70</v>
      </c>
      <c r="J882" s="32">
        <f t="shared" si="201"/>
        <v>-0.1388888888888889</v>
      </c>
      <c r="K882" s="32">
        <f t="shared" si="202"/>
        <v>-0.5</v>
      </c>
      <c r="L882" s="32">
        <f t="shared" si="196"/>
        <v>184.40837999999999</v>
      </c>
      <c r="M882" s="32">
        <f t="shared" si="197"/>
        <v>187.46174324926702</v>
      </c>
      <c r="N882" s="32">
        <f t="shared" si="198"/>
        <v>-200.83333333333334</v>
      </c>
      <c r="O882" s="32">
        <f t="shared" si="210"/>
        <v>171.03678991593367</v>
      </c>
      <c r="P882" s="39">
        <f t="shared" si="203"/>
        <v>3.3257153594764883</v>
      </c>
      <c r="Q882" s="40">
        <f t="shared" si="199"/>
        <v>3.3257153594764883</v>
      </c>
      <c r="R882" s="40" t="str">
        <f t="shared" si="200"/>
        <v>0</v>
      </c>
      <c r="S882" s="39">
        <f t="shared" si="208"/>
        <v>3096.4015041256594</v>
      </c>
      <c r="T882" s="39">
        <f t="shared" si="209"/>
        <v>1171.5533227511123</v>
      </c>
      <c r="U882" s="39">
        <f t="shared" si="204"/>
        <v>0.86011152892379417</v>
      </c>
      <c r="V882" s="39">
        <f t="shared" si="205"/>
        <v>0.32543147854197568</v>
      </c>
      <c r="W882" s="39">
        <f t="shared" si="206"/>
        <v>0.24407360890648178</v>
      </c>
    </row>
    <row r="883" spans="5:23" x14ac:dyDescent="0.3">
      <c r="E883" s="3" t="s">
        <v>27</v>
      </c>
      <c r="F883" s="3">
        <v>881</v>
      </c>
      <c r="G883" s="3">
        <v>292</v>
      </c>
      <c r="H883" s="19">
        <f t="shared" si="207"/>
        <v>19.166666666666668</v>
      </c>
      <c r="I883" s="27">
        <v>69</v>
      </c>
      <c r="J883" s="32">
        <f t="shared" si="201"/>
        <v>-0.27777777777777779</v>
      </c>
      <c r="K883" s="32">
        <f t="shared" si="202"/>
        <v>-1</v>
      </c>
      <c r="L883" s="32">
        <f t="shared" si="196"/>
        <v>184.40837999999999</v>
      </c>
      <c r="M883" s="32">
        <f t="shared" si="197"/>
        <v>182.14395094076738</v>
      </c>
      <c r="N883" s="32">
        <f t="shared" si="198"/>
        <v>-401.66666666666669</v>
      </c>
      <c r="O883" s="32">
        <f t="shared" si="210"/>
        <v>-35.114335725899309</v>
      </c>
      <c r="P883" s="39">
        <f t="shared" si="203"/>
        <v>-0.67302476807973677</v>
      </c>
      <c r="Q883" s="40" t="str">
        <f t="shared" si="199"/>
        <v>0</v>
      </c>
      <c r="R883" s="40">
        <f t="shared" si="200"/>
        <v>0.67302476807973677</v>
      </c>
      <c r="S883" s="39">
        <f t="shared" si="208"/>
        <v>3096.4015041256594</v>
      </c>
      <c r="T883" s="39">
        <f t="shared" si="209"/>
        <v>1172.2263475191921</v>
      </c>
      <c r="U883" s="39">
        <f t="shared" si="204"/>
        <v>0.86011152892379417</v>
      </c>
      <c r="V883" s="39">
        <f t="shared" si="205"/>
        <v>0.32561842986644229</v>
      </c>
      <c r="W883" s="39">
        <f t="shared" si="206"/>
        <v>0.24421382239983172</v>
      </c>
    </row>
    <row r="884" spans="5:23" x14ac:dyDescent="0.3">
      <c r="E884" s="3" t="s">
        <v>27</v>
      </c>
      <c r="F884" s="3">
        <v>882</v>
      </c>
      <c r="G884" s="3">
        <v>293</v>
      </c>
      <c r="H884" s="19">
        <f t="shared" si="207"/>
        <v>18.888888888888889</v>
      </c>
      <c r="I884" s="27">
        <v>68</v>
      </c>
      <c r="J884" s="32">
        <f t="shared" si="201"/>
        <v>-0.1388888888888889</v>
      </c>
      <c r="K884" s="32">
        <f t="shared" si="202"/>
        <v>-0.5</v>
      </c>
      <c r="L884" s="32">
        <f t="shared" si="196"/>
        <v>184.40837999999999</v>
      </c>
      <c r="M884" s="32">
        <f t="shared" si="197"/>
        <v>176.90267362951235</v>
      </c>
      <c r="N884" s="32">
        <f t="shared" si="198"/>
        <v>-200.83333333333334</v>
      </c>
      <c r="O884" s="32">
        <f t="shared" si="210"/>
        <v>160.477720296179</v>
      </c>
      <c r="P884" s="39">
        <f t="shared" si="203"/>
        <v>3.0312458278167145</v>
      </c>
      <c r="Q884" s="40">
        <f t="shared" si="199"/>
        <v>3.0312458278167145</v>
      </c>
      <c r="R884" s="40" t="str">
        <f t="shared" si="200"/>
        <v>0</v>
      </c>
      <c r="S884" s="39">
        <f t="shared" si="208"/>
        <v>3099.4327499534761</v>
      </c>
      <c r="T884" s="39">
        <f t="shared" si="209"/>
        <v>1172.2263475191921</v>
      </c>
      <c r="U884" s="39">
        <f t="shared" si="204"/>
        <v>0.86095354165374327</v>
      </c>
      <c r="V884" s="39">
        <f t="shared" si="205"/>
        <v>0.32561842986644229</v>
      </c>
      <c r="W884" s="39">
        <f t="shared" si="206"/>
        <v>0.24421382239983172</v>
      </c>
    </row>
    <row r="885" spans="5:23" x14ac:dyDescent="0.3">
      <c r="E885" s="3" t="s">
        <v>27</v>
      </c>
      <c r="F885" s="3">
        <v>883</v>
      </c>
      <c r="G885" s="3">
        <v>294</v>
      </c>
      <c r="H885" s="19">
        <f t="shared" si="207"/>
        <v>18.888888888888889</v>
      </c>
      <c r="I885" s="27">
        <v>68</v>
      </c>
      <c r="J885" s="32">
        <f t="shared" si="201"/>
        <v>0</v>
      </c>
      <c r="K885" s="32">
        <f t="shared" si="202"/>
        <v>0</v>
      </c>
      <c r="L885" s="32">
        <f t="shared" si="196"/>
        <v>184.40837999999999</v>
      </c>
      <c r="M885" s="32">
        <f t="shared" si="197"/>
        <v>176.90267362951235</v>
      </c>
      <c r="N885" s="32">
        <f t="shared" si="198"/>
        <v>0</v>
      </c>
      <c r="O885" s="32">
        <f t="shared" si="210"/>
        <v>361.31105362951234</v>
      </c>
      <c r="P885" s="39">
        <f t="shared" si="203"/>
        <v>6.8247643463352334</v>
      </c>
      <c r="Q885" s="40">
        <f t="shared" si="199"/>
        <v>6.8247643463352334</v>
      </c>
      <c r="R885" s="40" t="str">
        <f t="shared" si="200"/>
        <v>0</v>
      </c>
      <c r="S885" s="39">
        <f t="shared" si="208"/>
        <v>3106.2575142998112</v>
      </c>
      <c r="T885" s="39">
        <f t="shared" si="209"/>
        <v>1172.2263475191921</v>
      </c>
      <c r="U885" s="39">
        <f t="shared" si="204"/>
        <v>0.86284930952772532</v>
      </c>
      <c r="V885" s="39">
        <f t="shared" si="205"/>
        <v>0.32561842986644229</v>
      </c>
      <c r="W885" s="39">
        <f t="shared" si="206"/>
        <v>0.24421382239983172</v>
      </c>
    </row>
    <row r="886" spans="5:23" x14ac:dyDescent="0.3">
      <c r="E886" s="3" t="s">
        <v>27</v>
      </c>
      <c r="F886" s="3">
        <v>884</v>
      </c>
      <c r="G886" s="3">
        <v>295</v>
      </c>
      <c r="H886" s="19">
        <f t="shared" si="207"/>
        <v>18.888888888888889</v>
      </c>
      <c r="I886" s="27">
        <v>68</v>
      </c>
      <c r="J886" s="32">
        <f t="shared" si="201"/>
        <v>1.3888888888888099E-2</v>
      </c>
      <c r="K886" s="32">
        <f t="shared" si="202"/>
        <v>4.9999999999997158E-2</v>
      </c>
      <c r="L886" s="32">
        <f t="shared" si="196"/>
        <v>184.40837999999999</v>
      </c>
      <c r="M886" s="32">
        <f t="shared" si="197"/>
        <v>176.90267362951235</v>
      </c>
      <c r="N886" s="32">
        <f t="shared" si="198"/>
        <v>20.083333333332192</v>
      </c>
      <c r="O886" s="32">
        <f t="shared" si="210"/>
        <v>381.39438696284452</v>
      </c>
      <c r="P886" s="39">
        <f t="shared" si="203"/>
        <v>7.2041161981870641</v>
      </c>
      <c r="Q886" s="40">
        <f t="shared" si="199"/>
        <v>7.2041161981870641</v>
      </c>
      <c r="R886" s="40" t="str">
        <f t="shared" si="200"/>
        <v>0</v>
      </c>
      <c r="S886" s="39">
        <f t="shared" si="208"/>
        <v>3113.4616304979982</v>
      </c>
      <c r="T886" s="39">
        <f t="shared" si="209"/>
        <v>1172.2263475191921</v>
      </c>
      <c r="U886" s="39">
        <f t="shared" si="204"/>
        <v>0.86485045291611062</v>
      </c>
      <c r="V886" s="39">
        <f t="shared" si="205"/>
        <v>0.32561842986644229</v>
      </c>
      <c r="W886" s="39">
        <f t="shared" si="206"/>
        <v>0.24421382239983172</v>
      </c>
    </row>
    <row r="887" spans="5:23" x14ac:dyDescent="0.3">
      <c r="E887" s="3" t="s">
        <v>27</v>
      </c>
      <c r="F887" s="3">
        <v>885</v>
      </c>
      <c r="G887" s="3">
        <v>296</v>
      </c>
      <c r="H887" s="19">
        <f t="shared" si="207"/>
        <v>18.916666666666664</v>
      </c>
      <c r="I887" s="27">
        <v>68.099999999999994</v>
      </c>
      <c r="J887" s="32">
        <f t="shared" si="201"/>
        <v>5.5555555555556344E-2</v>
      </c>
      <c r="K887" s="32">
        <f t="shared" si="202"/>
        <v>0.20000000000000284</v>
      </c>
      <c r="L887" s="32">
        <f t="shared" si="196"/>
        <v>184.40837999999999</v>
      </c>
      <c r="M887" s="32">
        <f t="shared" si="197"/>
        <v>177.42335818576183</v>
      </c>
      <c r="N887" s="32">
        <f t="shared" si="198"/>
        <v>80.33333333333448</v>
      </c>
      <c r="O887" s="32">
        <f t="shared" si="210"/>
        <v>442.16507151909627</v>
      </c>
      <c r="P887" s="39">
        <f t="shared" si="203"/>
        <v>8.3642892695695696</v>
      </c>
      <c r="Q887" s="40">
        <f t="shared" si="199"/>
        <v>8.3642892695695696</v>
      </c>
      <c r="R887" s="40" t="str">
        <f t="shared" si="200"/>
        <v>0</v>
      </c>
      <c r="S887" s="39">
        <f t="shared" si="208"/>
        <v>3121.8259197675679</v>
      </c>
      <c r="T887" s="39">
        <f t="shared" si="209"/>
        <v>1172.2263475191921</v>
      </c>
      <c r="U887" s="39">
        <f t="shared" si="204"/>
        <v>0.86717386660210216</v>
      </c>
      <c r="V887" s="39">
        <f t="shared" si="205"/>
        <v>0.32561842986644229</v>
      </c>
      <c r="W887" s="39">
        <f t="shared" si="206"/>
        <v>0.24421382239983172</v>
      </c>
    </row>
    <row r="888" spans="5:23" x14ac:dyDescent="0.3">
      <c r="E888" s="3" t="s">
        <v>27</v>
      </c>
      <c r="F888" s="3">
        <v>886</v>
      </c>
      <c r="G888" s="3">
        <v>297</v>
      </c>
      <c r="H888" s="19">
        <f t="shared" si="207"/>
        <v>19.000000000000004</v>
      </c>
      <c r="I888" s="27">
        <v>68.400000000000006</v>
      </c>
      <c r="J888" s="32">
        <f t="shared" si="201"/>
        <v>6.9444444444444448E-2</v>
      </c>
      <c r="K888" s="32">
        <f t="shared" si="202"/>
        <v>0.25</v>
      </c>
      <c r="L888" s="32">
        <f t="shared" si="196"/>
        <v>184.40837999999999</v>
      </c>
      <c r="M888" s="32">
        <f t="shared" si="197"/>
        <v>178.99000275434506</v>
      </c>
      <c r="N888" s="32">
        <f t="shared" si="198"/>
        <v>100.41666666666667</v>
      </c>
      <c r="O888" s="32">
        <f t="shared" si="210"/>
        <v>463.81504942101174</v>
      </c>
      <c r="P888" s="39">
        <f t="shared" si="203"/>
        <v>8.8124859389992256</v>
      </c>
      <c r="Q888" s="40">
        <f t="shared" si="199"/>
        <v>8.8124859389992256</v>
      </c>
      <c r="R888" s="40" t="str">
        <f t="shared" si="200"/>
        <v>0</v>
      </c>
      <c r="S888" s="39">
        <f t="shared" si="208"/>
        <v>3130.638405706567</v>
      </c>
      <c r="T888" s="39">
        <f t="shared" si="209"/>
        <v>1172.2263475191921</v>
      </c>
      <c r="U888" s="39">
        <f t="shared" si="204"/>
        <v>0.86962177936293528</v>
      </c>
      <c r="V888" s="39">
        <f t="shared" si="205"/>
        <v>0.32561842986644229</v>
      </c>
      <c r="W888" s="39">
        <f t="shared" si="206"/>
        <v>0.24421382239983172</v>
      </c>
    </row>
    <row r="889" spans="5:23" x14ac:dyDescent="0.3">
      <c r="E889" s="3" t="s">
        <v>27</v>
      </c>
      <c r="F889" s="3">
        <v>887</v>
      </c>
      <c r="G889" s="3">
        <v>298</v>
      </c>
      <c r="H889" s="19">
        <f t="shared" si="207"/>
        <v>19.055555555555554</v>
      </c>
      <c r="I889" s="27">
        <v>68.599999999999994</v>
      </c>
      <c r="J889" s="32">
        <f t="shared" si="201"/>
        <v>4.1666666666666269E-2</v>
      </c>
      <c r="K889" s="32">
        <f t="shared" si="202"/>
        <v>0.14999999999999858</v>
      </c>
      <c r="L889" s="32">
        <f t="shared" si="196"/>
        <v>184.40837999999999</v>
      </c>
      <c r="M889" s="32">
        <f t="shared" si="197"/>
        <v>180.03825821659598</v>
      </c>
      <c r="N889" s="32">
        <f t="shared" si="198"/>
        <v>60.249999999999424</v>
      </c>
      <c r="O889" s="32">
        <f t="shared" si="210"/>
        <v>424.69663821659537</v>
      </c>
      <c r="P889" s="39">
        <f t="shared" si="203"/>
        <v>8.092830383794011</v>
      </c>
      <c r="Q889" s="40">
        <f t="shared" si="199"/>
        <v>8.092830383794011</v>
      </c>
      <c r="R889" s="40" t="str">
        <f t="shared" si="200"/>
        <v>0</v>
      </c>
      <c r="S889" s="39">
        <f t="shared" si="208"/>
        <v>3138.7312360903611</v>
      </c>
      <c r="T889" s="39">
        <f t="shared" si="209"/>
        <v>1172.2263475191921</v>
      </c>
      <c r="U889" s="39">
        <f t="shared" si="204"/>
        <v>0.87186978780287805</v>
      </c>
      <c r="V889" s="39">
        <f t="shared" si="205"/>
        <v>0.32561842986644229</v>
      </c>
      <c r="W889" s="39">
        <f t="shared" si="206"/>
        <v>0.24421382239983172</v>
      </c>
    </row>
    <row r="890" spans="5:23" x14ac:dyDescent="0.3">
      <c r="E890" s="3" t="s">
        <v>27</v>
      </c>
      <c r="F890" s="3">
        <v>888</v>
      </c>
      <c r="G890" s="3">
        <v>299</v>
      </c>
      <c r="H890" s="19">
        <f t="shared" si="207"/>
        <v>19.083333333333336</v>
      </c>
      <c r="I890" s="27">
        <v>68.7</v>
      </c>
      <c r="J890" s="32">
        <f t="shared" si="201"/>
        <v>-1.3888888888888099E-2</v>
      </c>
      <c r="K890" s="32">
        <f t="shared" si="202"/>
        <v>-4.9999999999997158E-2</v>
      </c>
      <c r="L890" s="32">
        <f t="shared" si="196"/>
        <v>184.40837999999999</v>
      </c>
      <c r="M890" s="32">
        <f t="shared" si="197"/>
        <v>180.56353367268022</v>
      </c>
      <c r="N890" s="32">
        <f t="shared" si="198"/>
        <v>-20.083333333332192</v>
      </c>
      <c r="O890" s="32">
        <f t="shared" si="210"/>
        <v>344.88858033934804</v>
      </c>
      <c r="P890" s="39">
        <f t="shared" si="203"/>
        <v>6.5816237414758927</v>
      </c>
      <c r="Q890" s="40">
        <f t="shared" si="199"/>
        <v>6.5816237414758927</v>
      </c>
      <c r="R890" s="40" t="str">
        <f t="shared" si="200"/>
        <v>0</v>
      </c>
      <c r="S890" s="39">
        <f t="shared" si="208"/>
        <v>3145.3128598318372</v>
      </c>
      <c r="T890" s="39">
        <f t="shared" si="209"/>
        <v>1172.2263475191921</v>
      </c>
      <c r="U890" s="39">
        <f t="shared" si="204"/>
        <v>0.87369801661995472</v>
      </c>
      <c r="V890" s="39">
        <f t="shared" si="205"/>
        <v>0.32561842986644229</v>
      </c>
      <c r="W890" s="39">
        <f t="shared" si="206"/>
        <v>0.24421382239983172</v>
      </c>
    </row>
    <row r="891" spans="5:23" x14ac:dyDescent="0.3">
      <c r="E891" s="3" t="s">
        <v>27</v>
      </c>
      <c r="F891" s="3">
        <v>889</v>
      </c>
      <c r="G891" s="3">
        <v>300</v>
      </c>
      <c r="H891" s="19">
        <f t="shared" si="207"/>
        <v>19.027777777777779</v>
      </c>
      <c r="I891" s="27">
        <v>68.5</v>
      </c>
      <c r="J891" s="32">
        <f t="shared" si="201"/>
        <v>-8.3333333333334522E-2</v>
      </c>
      <c r="K891" s="32">
        <f t="shared" si="202"/>
        <v>-0.30000000000000426</v>
      </c>
      <c r="L891" s="32">
        <f t="shared" si="196"/>
        <v>184.40837999999999</v>
      </c>
      <c r="M891" s="32">
        <f t="shared" si="197"/>
        <v>179.51374791048431</v>
      </c>
      <c r="N891" s="32">
        <f t="shared" si="198"/>
        <v>-120.50000000000172</v>
      </c>
      <c r="O891" s="32">
        <f t="shared" si="210"/>
        <v>243.42212791048257</v>
      </c>
      <c r="P891" s="39">
        <f t="shared" si="203"/>
        <v>4.6317821560744603</v>
      </c>
      <c r="Q891" s="40">
        <f t="shared" si="199"/>
        <v>4.6317821560744603</v>
      </c>
      <c r="R891" s="40" t="str">
        <f t="shared" si="200"/>
        <v>0</v>
      </c>
      <c r="S891" s="39">
        <f t="shared" si="208"/>
        <v>3149.9446419879118</v>
      </c>
      <c r="T891" s="39">
        <f t="shared" si="209"/>
        <v>1172.2263475191921</v>
      </c>
      <c r="U891" s="39">
        <f t="shared" si="204"/>
        <v>0.87498462277441991</v>
      </c>
      <c r="V891" s="39">
        <f t="shared" si="205"/>
        <v>0.32561842986644229</v>
      </c>
      <c r="W891" s="39">
        <f t="shared" si="206"/>
        <v>0.24421382239983172</v>
      </c>
    </row>
    <row r="892" spans="5:23" x14ac:dyDescent="0.3">
      <c r="E892" s="3" t="s">
        <v>27</v>
      </c>
      <c r="F892" s="3">
        <v>890</v>
      </c>
      <c r="G892" s="3">
        <v>301</v>
      </c>
      <c r="H892" s="19">
        <f t="shared" si="207"/>
        <v>18.916666666666664</v>
      </c>
      <c r="I892" s="27">
        <v>68.099999999999994</v>
      </c>
      <c r="J892" s="32">
        <f t="shared" si="201"/>
        <v>-0.16666666666666705</v>
      </c>
      <c r="K892" s="32">
        <f t="shared" si="202"/>
        <v>-0.60000000000000142</v>
      </c>
      <c r="L892" s="32">
        <f t="shared" si="196"/>
        <v>184.40837999999999</v>
      </c>
      <c r="M892" s="32">
        <f t="shared" si="197"/>
        <v>177.42335818576183</v>
      </c>
      <c r="N892" s="32">
        <f t="shared" si="198"/>
        <v>-241.00000000000054</v>
      </c>
      <c r="O892" s="32">
        <f t="shared" si="210"/>
        <v>120.83173818576128</v>
      </c>
      <c r="P892" s="39">
        <f t="shared" si="203"/>
        <v>2.285733714013984</v>
      </c>
      <c r="Q892" s="40">
        <f t="shared" si="199"/>
        <v>2.285733714013984</v>
      </c>
      <c r="R892" s="40" t="str">
        <f t="shared" si="200"/>
        <v>0</v>
      </c>
      <c r="S892" s="39">
        <f t="shared" si="208"/>
        <v>3152.2303757019258</v>
      </c>
      <c r="T892" s="39">
        <f t="shared" si="209"/>
        <v>1172.2263475191921</v>
      </c>
      <c r="U892" s="39">
        <f t="shared" si="204"/>
        <v>0.8756195488060905</v>
      </c>
      <c r="V892" s="39">
        <f t="shared" si="205"/>
        <v>0.32561842986644229</v>
      </c>
      <c r="W892" s="39">
        <f t="shared" si="206"/>
        <v>0.24421382239983172</v>
      </c>
    </row>
    <row r="893" spans="5:23" x14ac:dyDescent="0.3">
      <c r="E893" s="3" t="s">
        <v>27</v>
      </c>
      <c r="F893" s="3">
        <v>891</v>
      </c>
      <c r="G893" s="3">
        <v>302</v>
      </c>
      <c r="H893" s="19">
        <f t="shared" si="207"/>
        <v>18.694444444444443</v>
      </c>
      <c r="I893" s="27">
        <v>67.3</v>
      </c>
      <c r="J893" s="32">
        <f t="shared" si="201"/>
        <v>-0.26388888888888767</v>
      </c>
      <c r="K893" s="32">
        <f t="shared" si="202"/>
        <v>-0.94999999999999574</v>
      </c>
      <c r="L893" s="32">
        <f t="shared" si="196"/>
        <v>184.40837999999999</v>
      </c>
      <c r="M893" s="32">
        <f t="shared" si="197"/>
        <v>173.27930593499434</v>
      </c>
      <c r="N893" s="32">
        <f t="shared" si="198"/>
        <v>-381.58333333333155</v>
      </c>
      <c r="O893" s="32">
        <f t="shared" si="210"/>
        <v>-23.895647398337246</v>
      </c>
      <c r="P893" s="39">
        <f t="shared" si="203"/>
        <v>-0.44671585275224901</v>
      </c>
      <c r="Q893" s="40" t="str">
        <f t="shared" si="199"/>
        <v>0</v>
      </c>
      <c r="R893" s="40">
        <f t="shared" si="200"/>
        <v>0.44671585275224901</v>
      </c>
      <c r="S893" s="39">
        <f t="shared" si="208"/>
        <v>3152.2303757019258</v>
      </c>
      <c r="T893" s="39">
        <f t="shared" si="209"/>
        <v>1172.6730633719444</v>
      </c>
      <c r="U893" s="39">
        <f t="shared" si="204"/>
        <v>0.8756195488060905</v>
      </c>
      <c r="V893" s="39">
        <f t="shared" si="205"/>
        <v>0.32574251760331785</v>
      </c>
      <c r="W893" s="39">
        <f t="shared" si="206"/>
        <v>0.24430688820248839</v>
      </c>
    </row>
    <row r="894" spans="5:23" x14ac:dyDescent="0.3">
      <c r="E894" s="3" t="s">
        <v>27</v>
      </c>
      <c r="F894" s="3">
        <v>892</v>
      </c>
      <c r="G894" s="3">
        <v>303</v>
      </c>
      <c r="H894" s="19">
        <f t="shared" si="207"/>
        <v>18.388888888888889</v>
      </c>
      <c r="I894" s="27">
        <v>66.2</v>
      </c>
      <c r="J894" s="32">
        <f t="shared" si="201"/>
        <v>-0.34722222222222221</v>
      </c>
      <c r="K894" s="32">
        <f t="shared" si="202"/>
        <v>-1.25</v>
      </c>
      <c r="L894" s="32">
        <f t="shared" si="196"/>
        <v>184.40837999999999</v>
      </c>
      <c r="M894" s="32">
        <f t="shared" si="197"/>
        <v>167.66119226230973</v>
      </c>
      <c r="N894" s="32">
        <f t="shared" si="198"/>
        <v>-502.08333333333331</v>
      </c>
      <c r="O894" s="32">
        <f t="shared" si="210"/>
        <v>-150.01376107102357</v>
      </c>
      <c r="P894" s="39">
        <f t="shared" si="203"/>
        <v>-2.7585863841393778</v>
      </c>
      <c r="Q894" s="40" t="str">
        <f t="shared" si="199"/>
        <v>0</v>
      </c>
      <c r="R894" s="40">
        <f t="shared" si="200"/>
        <v>2.7585863841393778</v>
      </c>
      <c r="S894" s="39">
        <f t="shared" si="208"/>
        <v>3152.2303757019258</v>
      </c>
      <c r="T894" s="39">
        <f t="shared" si="209"/>
        <v>1175.4316497560837</v>
      </c>
      <c r="U894" s="39">
        <f t="shared" si="204"/>
        <v>0.8756195488060905</v>
      </c>
      <c r="V894" s="39">
        <f t="shared" si="205"/>
        <v>0.32650879159891216</v>
      </c>
      <c r="W894" s="39">
        <f t="shared" si="206"/>
        <v>0.24488159369918411</v>
      </c>
    </row>
    <row r="895" spans="5:23" x14ac:dyDescent="0.3">
      <c r="E895" s="3" t="s">
        <v>27</v>
      </c>
      <c r="F895" s="3">
        <v>893</v>
      </c>
      <c r="G895" s="3">
        <v>304</v>
      </c>
      <c r="H895" s="19">
        <f t="shared" si="207"/>
        <v>18</v>
      </c>
      <c r="I895" s="27">
        <v>64.8</v>
      </c>
      <c r="J895" s="32">
        <f t="shared" si="201"/>
        <v>-0.36111111111111133</v>
      </c>
      <c r="K895" s="32">
        <f t="shared" si="202"/>
        <v>-1.3000000000000007</v>
      </c>
      <c r="L895" s="32">
        <f t="shared" si="196"/>
        <v>184.40837999999999</v>
      </c>
      <c r="M895" s="32">
        <f t="shared" si="197"/>
        <v>160.64476701498</v>
      </c>
      <c r="N895" s="32">
        <f t="shared" si="198"/>
        <v>-522.16666666666697</v>
      </c>
      <c r="O895" s="32">
        <f t="shared" si="210"/>
        <v>-177.11351965168694</v>
      </c>
      <c r="P895" s="39">
        <f t="shared" si="203"/>
        <v>-3.1880433537303654</v>
      </c>
      <c r="Q895" s="40" t="str">
        <f t="shared" si="199"/>
        <v>0</v>
      </c>
      <c r="R895" s="40">
        <f t="shared" si="200"/>
        <v>3.1880433537303654</v>
      </c>
      <c r="S895" s="39">
        <f t="shared" si="208"/>
        <v>3152.2303757019258</v>
      </c>
      <c r="T895" s="39">
        <f t="shared" si="209"/>
        <v>1178.6196931098141</v>
      </c>
      <c r="U895" s="39">
        <f t="shared" si="204"/>
        <v>0.8756195488060905</v>
      </c>
      <c r="V895" s="39">
        <f t="shared" si="205"/>
        <v>0.32739435919717058</v>
      </c>
      <c r="W895" s="39">
        <f t="shared" si="206"/>
        <v>0.24554576939787792</v>
      </c>
    </row>
    <row r="896" spans="5:23" x14ac:dyDescent="0.3">
      <c r="E896" s="3" t="s">
        <v>27</v>
      </c>
      <c r="F896" s="3">
        <v>894</v>
      </c>
      <c r="G896" s="3">
        <v>305</v>
      </c>
      <c r="H896" s="19">
        <f t="shared" si="207"/>
        <v>17.666666666666668</v>
      </c>
      <c r="I896" s="27">
        <v>63.6</v>
      </c>
      <c r="J896" s="32">
        <f t="shared" si="201"/>
        <v>-0.30555555555555497</v>
      </c>
      <c r="K896" s="32">
        <f t="shared" si="202"/>
        <v>-1.0999999999999979</v>
      </c>
      <c r="L896" s="32">
        <f t="shared" si="196"/>
        <v>184.40837999999999</v>
      </c>
      <c r="M896" s="32">
        <f t="shared" si="197"/>
        <v>154.75005162725614</v>
      </c>
      <c r="N896" s="32">
        <f t="shared" si="198"/>
        <v>-441.83333333333246</v>
      </c>
      <c r="O896" s="32">
        <f t="shared" si="210"/>
        <v>-102.6749017060763</v>
      </c>
      <c r="P896" s="39">
        <f t="shared" si="203"/>
        <v>-1.8139232634740148</v>
      </c>
      <c r="Q896" s="40" t="str">
        <f t="shared" si="199"/>
        <v>0</v>
      </c>
      <c r="R896" s="40">
        <f t="shared" si="200"/>
        <v>1.8139232634740148</v>
      </c>
      <c r="S896" s="39">
        <f t="shared" si="208"/>
        <v>3152.2303757019258</v>
      </c>
      <c r="T896" s="39">
        <f t="shared" si="209"/>
        <v>1180.433616373288</v>
      </c>
      <c r="U896" s="39">
        <f t="shared" si="204"/>
        <v>0.8756195488060905</v>
      </c>
      <c r="V896" s="39">
        <f t="shared" si="205"/>
        <v>0.32789822677035774</v>
      </c>
      <c r="W896" s="39">
        <f t="shared" si="206"/>
        <v>0.2459236700777683</v>
      </c>
    </row>
    <row r="897" spans="5:23" x14ac:dyDescent="0.3">
      <c r="E897" s="3" t="s">
        <v>27</v>
      </c>
      <c r="F897" s="3">
        <v>895</v>
      </c>
      <c r="G897" s="3">
        <v>306</v>
      </c>
      <c r="H897" s="19">
        <f t="shared" si="207"/>
        <v>17.388888888888889</v>
      </c>
      <c r="I897" s="27">
        <v>62.6</v>
      </c>
      <c r="J897" s="32">
        <f t="shared" si="201"/>
        <v>-0.20833333333333331</v>
      </c>
      <c r="K897" s="32">
        <f t="shared" si="202"/>
        <v>-0.75</v>
      </c>
      <c r="L897" s="32">
        <f t="shared" si="196"/>
        <v>184.40837999999999</v>
      </c>
      <c r="M897" s="32">
        <f t="shared" si="197"/>
        <v>149.92195530112195</v>
      </c>
      <c r="N897" s="32">
        <f t="shared" si="198"/>
        <v>-301.25</v>
      </c>
      <c r="O897" s="32">
        <f t="shared" si="210"/>
        <v>33.080335301121977</v>
      </c>
      <c r="P897" s="39">
        <f t="shared" si="203"/>
        <v>0.57523027495839885</v>
      </c>
      <c r="Q897" s="40">
        <f t="shared" si="199"/>
        <v>0.57523027495839885</v>
      </c>
      <c r="R897" s="40" t="str">
        <f t="shared" si="200"/>
        <v>0</v>
      </c>
      <c r="S897" s="39">
        <f t="shared" si="208"/>
        <v>3152.8056059768842</v>
      </c>
      <c r="T897" s="39">
        <f t="shared" si="209"/>
        <v>1180.433616373288</v>
      </c>
      <c r="U897" s="39">
        <f t="shared" si="204"/>
        <v>0.87577933499357896</v>
      </c>
      <c r="V897" s="39">
        <f t="shared" si="205"/>
        <v>0.32789822677035774</v>
      </c>
      <c r="W897" s="39">
        <f t="shared" si="206"/>
        <v>0.2459236700777683</v>
      </c>
    </row>
    <row r="898" spans="5:23" x14ac:dyDescent="0.3">
      <c r="E898" s="3" t="s">
        <v>27</v>
      </c>
      <c r="F898" s="3">
        <v>896</v>
      </c>
      <c r="G898" s="3">
        <v>307</v>
      </c>
      <c r="H898" s="19">
        <f t="shared" si="207"/>
        <v>17.25</v>
      </c>
      <c r="I898" s="27">
        <v>62.1</v>
      </c>
      <c r="J898" s="32">
        <f t="shared" si="201"/>
        <v>-9.7222222222222612E-2</v>
      </c>
      <c r="K898" s="32">
        <f t="shared" si="202"/>
        <v>-0.35000000000000142</v>
      </c>
      <c r="L898" s="32">
        <f t="shared" ref="L898:L961" si="211">$C$2*9.81*$C$4</f>
        <v>184.40837999999999</v>
      </c>
      <c r="M898" s="32">
        <f t="shared" ref="M898:M961" si="212">1/2*$C$3*1.223*$C$5*(H898^2)</f>
        <v>147.53660026202158</v>
      </c>
      <c r="N898" s="32">
        <f t="shared" ref="N898:N961" si="213">$C$2*J898</f>
        <v>-140.58333333333391</v>
      </c>
      <c r="O898" s="32">
        <f t="shared" si="210"/>
        <v>191.36164692868763</v>
      </c>
      <c r="P898" s="39">
        <f t="shared" si="203"/>
        <v>3.3009884095198618</v>
      </c>
      <c r="Q898" s="40">
        <f t="shared" ref="Q898:Q961" si="214">IF(P898&gt;0, P898, "0")</f>
        <v>3.3009884095198618</v>
      </c>
      <c r="R898" s="40" t="str">
        <f t="shared" ref="R898:R961" si="215">IF(P898&lt;0, P898*-1, "0")</f>
        <v>0</v>
      </c>
      <c r="S898" s="39">
        <f t="shared" si="208"/>
        <v>3156.1065943864041</v>
      </c>
      <c r="T898" s="39">
        <f t="shared" si="209"/>
        <v>1180.433616373288</v>
      </c>
      <c r="U898" s="39">
        <f t="shared" si="204"/>
        <v>0.87669627621844559</v>
      </c>
      <c r="V898" s="39">
        <f t="shared" si="205"/>
        <v>0.32789822677035774</v>
      </c>
      <c r="W898" s="39">
        <f t="shared" si="206"/>
        <v>0.2459236700777683</v>
      </c>
    </row>
    <row r="899" spans="5:23" x14ac:dyDescent="0.3">
      <c r="E899" s="3" t="s">
        <v>27</v>
      </c>
      <c r="F899" s="3">
        <v>897</v>
      </c>
      <c r="G899" s="3">
        <v>308</v>
      </c>
      <c r="H899" s="19">
        <f t="shared" si="207"/>
        <v>17.194444444444446</v>
      </c>
      <c r="I899" s="27">
        <v>61.9</v>
      </c>
      <c r="J899" s="32">
        <f t="shared" ref="J899:J962" si="216">($I900-$I898)/2/3.6</f>
        <v>-2.7777777777778172E-2</v>
      </c>
      <c r="K899" s="32">
        <f t="shared" ref="K899:K962" si="217">($I900-$I898)/2</f>
        <v>-0.10000000000000142</v>
      </c>
      <c r="L899" s="32">
        <f t="shared" si="211"/>
        <v>184.40837999999999</v>
      </c>
      <c r="M899" s="32">
        <f t="shared" si="212"/>
        <v>146.58781429618858</v>
      </c>
      <c r="N899" s="32">
        <f t="shared" si="213"/>
        <v>-40.16666666666724</v>
      </c>
      <c r="O899" s="32">
        <f t="shared" si="210"/>
        <v>290.82952762952135</v>
      </c>
      <c r="P899" s="39">
        <f t="shared" ref="P899:P962" si="218">(O899*H899)/1000</f>
        <v>5.000652155629826</v>
      </c>
      <c r="Q899" s="40">
        <f t="shared" si="214"/>
        <v>5.000652155629826</v>
      </c>
      <c r="R899" s="40" t="str">
        <f t="shared" si="215"/>
        <v>0</v>
      </c>
      <c r="S899" s="39">
        <f t="shared" si="208"/>
        <v>3161.1072465420339</v>
      </c>
      <c r="T899" s="39">
        <f t="shared" si="209"/>
        <v>1180.433616373288</v>
      </c>
      <c r="U899" s="39">
        <f t="shared" ref="U899:U962" si="219">(((S899)/60)/60)</f>
        <v>0.878085346261676</v>
      </c>
      <c r="V899" s="39">
        <f t="shared" ref="V899:V962" si="220">(((T899)/60)/60)</f>
        <v>0.32789822677035774</v>
      </c>
      <c r="W899" s="39">
        <f t="shared" ref="W899:W962" si="221">V899*0.75</f>
        <v>0.2459236700777683</v>
      </c>
    </row>
    <row r="900" spans="5:23" x14ac:dyDescent="0.3">
      <c r="E900" s="3" t="s">
        <v>27</v>
      </c>
      <c r="F900" s="3">
        <v>898</v>
      </c>
      <c r="G900" s="3">
        <v>309</v>
      </c>
      <c r="H900" s="19">
        <f t="shared" ref="H900:H963" si="222">I900*(1000/3600)</f>
        <v>17.194444444444446</v>
      </c>
      <c r="I900" s="27">
        <v>61.9</v>
      </c>
      <c r="J900" s="32">
        <f t="shared" si="216"/>
        <v>-1.3888888888889086E-2</v>
      </c>
      <c r="K900" s="32">
        <f t="shared" si="217"/>
        <v>-5.0000000000000711E-2</v>
      </c>
      <c r="L900" s="32">
        <f t="shared" si="211"/>
        <v>184.40837999999999</v>
      </c>
      <c r="M900" s="32">
        <f t="shared" si="212"/>
        <v>146.58781429618858</v>
      </c>
      <c r="N900" s="32">
        <f t="shared" si="213"/>
        <v>-20.08333333333362</v>
      </c>
      <c r="O900" s="32">
        <f t="shared" si="210"/>
        <v>310.91286096285501</v>
      </c>
      <c r="P900" s="39">
        <f t="shared" si="218"/>
        <v>5.3459739148890915</v>
      </c>
      <c r="Q900" s="40">
        <f t="shared" si="214"/>
        <v>5.3459739148890915</v>
      </c>
      <c r="R900" s="40" t="str">
        <f t="shared" si="215"/>
        <v>0</v>
      </c>
      <c r="S900" s="39">
        <f t="shared" ref="S900:S963" si="223">S899+Q900</f>
        <v>3166.4532204569227</v>
      </c>
      <c r="T900" s="39">
        <f t="shared" ref="T900:T963" si="224">T899+R900</f>
        <v>1180.433616373288</v>
      </c>
      <c r="U900" s="39">
        <f t="shared" si="219"/>
        <v>0.87957033901581183</v>
      </c>
      <c r="V900" s="39">
        <f t="shared" si="220"/>
        <v>0.32789822677035774</v>
      </c>
      <c r="W900" s="39">
        <f t="shared" si="221"/>
        <v>0.2459236700777683</v>
      </c>
    </row>
    <row r="901" spans="5:23" x14ac:dyDescent="0.3">
      <c r="E901" s="3" t="s">
        <v>27</v>
      </c>
      <c r="F901" s="3">
        <v>899</v>
      </c>
      <c r="G901" s="3">
        <v>310</v>
      </c>
      <c r="H901" s="19">
        <f t="shared" si="222"/>
        <v>17.166666666666668</v>
      </c>
      <c r="I901" s="27">
        <v>61.8</v>
      </c>
      <c r="J901" s="32">
        <f t="shared" si="216"/>
        <v>-5.5555555555555358E-2</v>
      </c>
      <c r="K901" s="32">
        <f t="shared" si="217"/>
        <v>-0.19999999999999929</v>
      </c>
      <c r="L901" s="32">
        <f t="shared" si="211"/>
        <v>184.40837999999999</v>
      </c>
      <c r="M901" s="32">
        <f t="shared" si="212"/>
        <v>146.11456903823071</v>
      </c>
      <c r="N901" s="32">
        <f t="shared" si="213"/>
        <v>-80.333333333333044</v>
      </c>
      <c r="O901" s="32">
        <f t="shared" si="210"/>
        <v>250.18961570489768</v>
      </c>
      <c r="P901" s="39">
        <f t="shared" si="218"/>
        <v>4.294921736267411</v>
      </c>
      <c r="Q901" s="40">
        <f t="shared" si="214"/>
        <v>4.294921736267411</v>
      </c>
      <c r="R901" s="40" t="str">
        <f t="shared" si="215"/>
        <v>0</v>
      </c>
      <c r="S901" s="39">
        <f t="shared" si="223"/>
        <v>3170.7481421931902</v>
      </c>
      <c r="T901" s="39">
        <f t="shared" si="224"/>
        <v>1180.433616373288</v>
      </c>
      <c r="U901" s="39">
        <f t="shared" si="219"/>
        <v>0.88076337283144179</v>
      </c>
      <c r="V901" s="39">
        <f t="shared" si="220"/>
        <v>0.32789822677035774</v>
      </c>
      <c r="W901" s="39">
        <f t="shared" si="221"/>
        <v>0.2459236700777683</v>
      </c>
    </row>
    <row r="902" spans="5:23" x14ac:dyDescent="0.3">
      <c r="E902" s="3" t="s">
        <v>27</v>
      </c>
      <c r="F902" s="3">
        <v>900</v>
      </c>
      <c r="G902" s="3">
        <v>311</v>
      </c>
      <c r="H902" s="19">
        <f t="shared" si="222"/>
        <v>17.083333333333336</v>
      </c>
      <c r="I902" s="27">
        <v>61.5</v>
      </c>
      <c r="J902" s="32">
        <f t="shared" si="216"/>
        <v>-0.12499999999999981</v>
      </c>
      <c r="K902" s="32">
        <f t="shared" si="217"/>
        <v>-0.44999999999999929</v>
      </c>
      <c r="L902" s="32">
        <f t="shared" si="211"/>
        <v>184.40837999999999</v>
      </c>
      <c r="M902" s="32">
        <f t="shared" si="212"/>
        <v>144.6994241641919</v>
      </c>
      <c r="N902" s="32">
        <f t="shared" si="213"/>
        <v>-180.74999999999972</v>
      </c>
      <c r="O902" s="32">
        <f t="shared" si="210"/>
        <v>148.35780416419215</v>
      </c>
      <c r="P902" s="39">
        <f t="shared" si="218"/>
        <v>2.534445821138283</v>
      </c>
      <c r="Q902" s="40">
        <f t="shared" si="214"/>
        <v>2.534445821138283</v>
      </c>
      <c r="R902" s="40" t="str">
        <f t="shared" si="215"/>
        <v>0</v>
      </c>
      <c r="S902" s="39">
        <f t="shared" si="223"/>
        <v>3173.2825880143287</v>
      </c>
      <c r="T902" s="39">
        <f t="shared" si="224"/>
        <v>1180.433616373288</v>
      </c>
      <c r="U902" s="39">
        <f t="shared" si="219"/>
        <v>0.88146738555953574</v>
      </c>
      <c r="V902" s="39">
        <f t="shared" si="220"/>
        <v>0.32789822677035774</v>
      </c>
      <c r="W902" s="39">
        <f t="shared" si="221"/>
        <v>0.2459236700777683</v>
      </c>
    </row>
    <row r="903" spans="5:23" x14ac:dyDescent="0.3">
      <c r="E903" s="3" t="s">
        <v>27</v>
      </c>
      <c r="F903" s="3">
        <v>901</v>
      </c>
      <c r="G903" s="3">
        <v>312</v>
      </c>
      <c r="H903" s="19">
        <f t="shared" si="222"/>
        <v>16.916666666666668</v>
      </c>
      <c r="I903" s="27">
        <v>60.9</v>
      </c>
      <c r="J903" s="32">
        <f t="shared" si="216"/>
        <v>-0.24999999999999961</v>
      </c>
      <c r="K903" s="32">
        <f t="shared" si="217"/>
        <v>-0.89999999999999858</v>
      </c>
      <c r="L903" s="32">
        <f t="shared" si="211"/>
        <v>184.40837999999999</v>
      </c>
      <c r="M903" s="32">
        <f t="shared" si="212"/>
        <v>141.88979346537019</v>
      </c>
      <c r="N903" s="32">
        <f t="shared" si="213"/>
        <v>-361.49999999999943</v>
      </c>
      <c r="O903" s="32">
        <f t="shared" si="210"/>
        <v>-35.201826534629276</v>
      </c>
      <c r="P903" s="39">
        <f t="shared" si="218"/>
        <v>-0.59549756554414535</v>
      </c>
      <c r="Q903" s="40" t="str">
        <f t="shared" si="214"/>
        <v>0</v>
      </c>
      <c r="R903" s="40">
        <f t="shared" si="215"/>
        <v>0.59549756554414535</v>
      </c>
      <c r="S903" s="39">
        <f t="shared" si="223"/>
        <v>3173.2825880143287</v>
      </c>
      <c r="T903" s="39">
        <f t="shared" si="224"/>
        <v>1181.0291139388321</v>
      </c>
      <c r="U903" s="39">
        <f t="shared" si="219"/>
        <v>0.88146738555953574</v>
      </c>
      <c r="V903" s="39">
        <f t="shared" si="220"/>
        <v>0.3280636427607867</v>
      </c>
      <c r="W903" s="39">
        <f t="shared" si="221"/>
        <v>0.24604773207059003</v>
      </c>
    </row>
    <row r="904" spans="5:23" x14ac:dyDescent="0.3">
      <c r="E904" s="3" t="s">
        <v>27</v>
      </c>
      <c r="F904" s="3">
        <v>902</v>
      </c>
      <c r="G904" s="3">
        <v>313</v>
      </c>
      <c r="H904" s="19">
        <f t="shared" si="222"/>
        <v>16.583333333333336</v>
      </c>
      <c r="I904" s="27">
        <v>59.7</v>
      </c>
      <c r="J904" s="32">
        <f t="shared" si="216"/>
        <v>-0.87499999999999956</v>
      </c>
      <c r="K904" s="32">
        <f t="shared" si="217"/>
        <v>-3.1499999999999986</v>
      </c>
      <c r="L904" s="32">
        <f t="shared" si="211"/>
        <v>184.40837999999999</v>
      </c>
      <c r="M904" s="32">
        <f t="shared" si="212"/>
        <v>136.35316826475105</v>
      </c>
      <c r="N904" s="32">
        <f t="shared" si="213"/>
        <v>-1265.2499999999993</v>
      </c>
      <c r="O904" s="32">
        <f t="shared" si="210"/>
        <v>-944.4884517352483</v>
      </c>
      <c r="P904" s="39">
        <f t="shared" si="218"/>
        <v>-15.662766824609536</v>
      </c>
      <c r="Q904" s="40" t="str">
        <f t="shared" si="214"/>
        <v>0</v>
      </c>
      <c r="R904" s="40">
        <f t="shared" si="215"/>
        <v>15.662766824609536</v>
      </c>
      <c r="S904" s="39">
        <f t="shared" si="223"/>
        <v>3173.2825880143287</v>
      </c>
      <c r="T904" s="39">
        <f t="shared" si="224"/>
        <v>1196.6918807634415</v>
      </c>
      <c r="U904" s="39">
        <f t="shared" si="219"/>
        <v>0.88146738555953574</v>
      </c>
      <c r="V904" s="39">
        <f t="shared" si="220"/>
        <v>0.33241441132317823</v>
      </c>
      <c r="W904" s="39">
        <f t="shared" si="221"/>
        <v>0.24931080849238368</v>
      </c>
    </row>
    <row r="905" spans="5:23" x14ac:dyDescent="0.3">
      <c r="E905" s="3" t="s">
        <v>27</v>
      </c>
      <c r="F905" s="3">
        <v>903</v>
      </c>
      <c r="G905" s="3">
        <v>314</v>
      </c>
      <c r="H905" s="19">
        <f t="shared" si="222"/>
        <v>15.166666666666668</v>
      </c>
      <c r="I905" s="27">
        <v>54.6</v>
      </c>
      <c r="J905" s="32">
        <f t="shared" si="216"/>
        <v>-1.4444444444444453</v>
      </c>
      <c r="K905" s="32">
        <f t="shared" si="217"/>
        <v>-5.2000000000000028</v>
      </c>
      <c r="L905" s="32">
        <f t="shared" si="211"/>
        <v>184.40837999999999</v>
      </c>
      <c r="M905" s="32">
        <f t="shared" si="212"/>
        <v>114.05172459285404</v>
      </c>
      <c r="N905" s="32">
        <f t="shared" si="213"/>
        <v>-2088.6666666666679</v>
      </c>
      <c r="O905" s="32">
        <f t="shared" si="210"/>
        <v>-1790.206562073814</v>
      </c>
      <c r="P905" s="39">
        <f t="shared" si="218"/>
        <v>-27.151466191452847</v>
      </c>
      <c r="Q905" s="40" t="str">
        <f t="shared" si="214"/>
        <v>0</v>
      </c>
      <c r="R905" s="40">
        <f t="shared" si="215"/>
        <v>27.151466191452847</v>
      </c>
      <c r="S905" s="39">
        <f t="shared" si="223"/>
        <v>3173.2825880143287</v>
      </c>
      <c r="T905" s="39">
        <f t="shared" si="224"/>
        <v>1223.8433469548943</v>
      </c>
      <c r="U905" s="39">
        <f t="shared" si="219"/>
        <v>0.88146738555953574</v>
      </c>
      <c r="V905" s="39">
        <f t="shared" si="220"/>
        <v>0.33995648526524841</v>
      </c>
      <c r="W905" s="39">
        <f t="shared" si="221"/>
        <v>0.25496736394893632</v>
      </c>
    </row>
    <row r="906" spans="5:23" x14ac:dyDescent="0.3">
      <c r="E906" s="3" t="s">
        <v>27</v>
      </c>
      <c r="F906" s="3">
        <v>904</v>
      </c>
      <c r="G906" s="3">
        <v>315</v>
      </c>
      <c r="H906" s="19">
        <f t="shared" si="222"/>
        <v>13.694444444444445</v>
      </c>
      <c r="I906" s="27">
        <v>49.3</v>
      </c>
      <c r="J906" s="32">
        <f t="shared" si="216"/>
        <v>-1.3472222222222225</v>
      </c>
      <c r="K906" s="32">
        <f t="shared" si="217"/>
        <v>-4.8500000000000014</v>
      </c>
      <c r="L906" s="32">
        <f t="shared" si="211"/>
        <v>184.40837999999999</v>
      </c>
      <c r="M906" s="32">
        <f t="shared" si="212"/>
        <v>92.984467826512443</v>
      </c>
      <c r="N906" s="32">
        <f t="shared" si="213"/>
        <v>-1948.0833333333337</v>
      </c>
      <c r="O906" s="32">
        <f t="shared" si="210"/>
        <v>-1670.6904855068212</v>
      </c>
      <c r="P906" s="39">
        <f t="shared" si="218"/>
        <v>-22.879178037635079</v>
      </c>
      <c r="Q906" s="40" t="str">
        <f t="shared" si="214"/>
        <v>0</v>
      </c>
      <c r="R906" s="40">
        <f t="shared" si="215"/>
        <v>22.879178037635079</v>
      </c>
      <c r="S906" s="39">
        <f t="shared" si="223"/>
        <v>3173.2825880143287</v>
      </c>
      <c r="T906" s="39">
        <f t="shared" si="224"/>
        <v>1246.7225249925293</v>
      </c>
      <c r="U906" s="39">
        <f t="shared" si="219"/>
        <v>0.88146738555953574</v>
      </c>
      <c r="V906" s="39">
        <f t="shared" si="220"/>
        <v>0.34631181249792481</v>
      </c>
      <c r="W906" s="39">
        <f t="shared" si="221"/>
        <v>0.25973385937344362</v>
      </c>
    </row>
    <row r="907" spans="5:23" x14ac:dyDescent="0.3">
      <c r="E907" s="3" t="s">
        <v>27</v>
      </c>
      <c r="F907" s="3">
        <v>905</v>
      </c>
      <c r="G907" s="3">
        <v>316</v>
      </c>
      <c r="H907" s="19">
        <f t="shared" si="222"/>
        <v>12.472222222222223</v>
      </c>
      <c r="I907" s="27">
        <v>44.9</v>
      </c>
      <c r="J907" s="32">
        <f t="shared" si="216"/>
        <v>-0.97222222222222221</v>
      </c>
      <c r="K907" s="32">
        <f t="shared" si="217"/>
        <v>-3.5</v>
      </c>
      <c r="L907" s="32">
        <f t="shared" si="211"/>
        <v>184.40837999999999</v>
      </c>
      <c r="M907" s="32">
        <f t="shared" si="212"/>
        <v>77.127499797541802</v>
      </c>
      <c r="N907" s="32">
        <f t="shared" si="213"/>
        <v>-1405.8333333333333</v>
      </c>
      <c r="O907" s="32">
        <f t="shared" si="210"/>
        <v>-1144.2974535357914</v>
      </c>
      <c r="P907" s="39">
        <f t="shared" si="218"/>
        <v>-14.271932128821399</v>
      </c>
      <c r="Q907" s="40" t="str">
        <f t="shared" si="214"/>
        <v>0</v>
      </c>
      <c r="R907" s="40">
        <f t="shared" si="215"/>
        <v>14.271932128821399</v>
      </c>
      <c r="S907" s="39">
        <f t="shared" si="223"/>
        <v>3173.2825880143287</v>
      </c>
      <c r="T907" s="39">
        <f t="shared" si="224"/>
        <v>1260.9944571213507</v>
      </c>
      <c r="U907" s="39">
        <f t="shared" si="219"/>
        <v>0.88146738555953574</v>
      </c>
      <c r="V907" s="39">
        <f t="shared" si="220"/>
        <v>0.35027623808926406</v>
      </c>
      <c r="W907" s="39">
        <f t="shared" si="221"/>
        <v>0.26270717856694803</v>
      </c>
    </row>
    <row r="908" spans="5:23" x14ac:dyDescent="0.3">
      <c r="E908" s="3" t="s">
        <v>27</v>
      </c>
      <c r="F908" s="3">
        <v>906</v>
      </c>
      <c r="G908" s="3">
        <v>317</v>
      </c>
      <c r="H908" s="19">
        <f t="shared" si="222"/>
        <v>11.75</v>
      </c>
      <c r="I908" s="27">
        <v>42.3</v>
      </c>
      <c r="J908" s="32">
        <f t="shared" si="216"/>
        <v>-0.4861111111111111</v>
      </c>
      <c r="K908" s="32">
        <f t="shared" si="217"/>
        <v>-1.75</v>
      </c>
      <c r="L908" s="32">
        <f t="shared" si="211"/>
        <v>184.40837999999999</v>
      </c>
      <c r="M908" s="32">
        <f t="shared" si="212"/>
        <v>68.453759709894072</v>
      </c>
      <c r="N908" s="32">
        <f t="shared" si="213"/>
        <v>-702.91666666666663</v>
      </c>
      <c r="O908" s="32">
        <f t="shared" si="210"/>
        <v>-450.05452695677258</v>
      </c>
      <c r="P908" s="39">
        <f t="shared" si="218"/>
        <v>-5.2881406917420781</v>
      </c>
      <c r="Q908" s="40" t="str">
        <f t="shared" si="214"/>
        <v>0</v>
      </c>
      <c r="R908" s="40">
        <f t="shared" si="215"/>
        <v>5.2881406917420781</v>
      </c>
      <c r="S908" s="39">
        <f t="shared" si="223"/>
        <v>3173.2825880143287</v>
      </c>
      <c r="T908" s="39">
        <f t="shared" si="224"/>
        <v>1266.2825978130927</v>
      </c>
      <c r="U908" s="39">
        <f t="shared" si="219"/>
        <v>0.88146738555953574</v>
      </c>
      <c r="V908" s="39">
        <f t="shared" si="220"/>
        <v>0.35174516605919243</v>
      </c>
      <c r="W908" s="39">
        <f t="shared" si="221"/>
        <v>0.26380887454439433</v>
      </c>
    </row>
    <row r="909" spans="5:23" x14ac:dyDescent="0.3">
      <c r="E909" s="3" t="s">
        <v>27</v>
      </c>
      <c r="F909" s="3">
        <v>907</v>
      </c>
      <c r="G909" s="3">
        <v>318</v>
      </c>
      <c r="H909" s="19">
        <f t="shared" si="222"/>
        <v>11.5</v>
      </c>
      <c r="I909" s="27">
        <v>41.4</v>
      </c>
      <c r="J909" s="32">
        <f t="shared" si="216"/>
        <v>-0.1388888888888889</v>
      </c>
      <c r="K909" s="32">
        <f t="shared" si="217"/>
        <v>-0.5</v>
      </c>
      <c r="L909" s="32">
        <f t="shared" si="211"/>
        <v>184.40837999999999</v>
      </c>
      <c r="M909" s="32">
        <f t="shared" si="212"/>
        <v>65.571822338676256</v>
      </c>
      <c r="N909" s="32">
        <f t="shared" si="213"/>
        <v>-200.83333333333334</v>
      </c>
      <c r="O909" s="32">
        <f t="shared" si="210"/>
        <v>49.146869005342893</v>
      </c>
      <c r="P909" s="39">
        <f t="shared" si="218"/>
        <v>0.56518899356144325</v>
      </c>
      <c r="Q909" s="40">
        <f t="shared" si="214"/>
        <v>0.56518899356144325</v>
      </c>
      <c r="R909" s="40" t="str">
        <f t="shared" si="215"/>
        <v>0</v>
      </c>
      <c r="S909" s="39">
        <f t="shared" si="223"/>
        <v>3173.8477770078903</v>
      </c>
      <c r="T909" s="39">
        <f t="shared" si="224"/>
        <v>1266.2825978130927</v>
      </c>
      <c r="U909" s="39">
        <f t="shared" si="219"/>
        <v>0.88162438250219177</v>
      </c>
      <c r="V909" s="39">
        <f t="shared" si="220"/>
        <v>0.35174516605919243</v>
      </c>
      <c r="W909" s="39">
        <f t="shared" si="221"/>
        <v>0.26380887454439433</v>
      </c>
    </row>
    <row r="910" spans="5:23" x14ac:dyDescent="0.3">
      <c r="E910" s="3" t="s">
        <v>27</v>
      </c>
      <c r="F910" s="3">
        <v>908</v>
      </c>
      <c r="G910" s="3">
        <v>319</v>
      </c>
      <c r="H910" s="19">
        <f t="shared" si="222"/>
        <v>11.472222222222221</v>
      </c>
      <c r="I910" s="27">
        <v>41.3</v>
      </c>
      <c r="J910" s="32">
        <f t="shared" si="216"/>
        <v>9.7222222222222612E-2</v>
      </c>
      <c r="K910" s="32">
        <f t="shared" si="217"/>
        <v>0.35000000000000142</v>
      </c>
      <c r="L910" s="32">
        <f t="shared" si="211"/>
        <v>184.40837999999999</v>
      </c>
      <c r="M910" s="32">
        <f t="shared" si="212"/>
        <v>65.255432825069832</v>
      </c>
      <c r="N910" s="32">
        <f t="shared" si="213"/>
        <v>140.58333333333391</v>
      </c>
      <c r="O910" s="32">
        <f t="shared" si="210"/>
        <v>390.24714615840378</v>
      </c>
      <c r="P910" s="39">
        <f t="shared" si="218"/>
        <v>4.4770019823172431</v>
      </c>
      <c r="Q910" s="40">
        <f t="shared" si="214"/>
        <v>4.4770019823172431</v>
      </c>
      <c r="R910" s="40" t="str">
        <f t="shared" si="215"/>
        <v>0</v>
      </c>
      <c r="S910" s="39">
        <f t="shared" si="223"/>
        <v>3178.3247789902075</v>
      </c>
      <c r="T910" s="39">
        <f t="shared" si="224"/>
        <v>1266.2825978130927</v>
      </c>
      <c r="U910" s="39">
        <f t="shared" si="219"/>
        <v>0.88286799416394657</v>
      </c>
      <c r="V910" s="39">
        <f t="shared" si="220"/>
        <v>0.35174516605919243</v>
      </c>
      <c r="W910" s="39">
        <f t="shared" si="221"/>
        <v>0.26380887454439433</v>
      </c>
    </row>
    <row r="911" spans="5:23" x14ac:dyDescent="0.3">
      <c r="E911" s="3" t="s">
        <v>27</v>
      </c>
      <c r="F911" s="3">
        <v>909</v>
      </c>
      <c r="G911" s="3">
        <v>320</v>
      </c>
      <c r="H911" s="19">
        <f t="shared" si="222"/>
        <v>11.694444444444445</v>
      </c>
      <c r="I911" s="27">
        <v>42.1</v>
      </c>
      <c r="J911" s="32">
        <f t="shared" si="216"/>
        <v>0.47222222222222299</v>
      </c>
      <c r="K911" s="32">
        <f t="shared" si="217"/>
        <v>1.7000000000000028</v>
      </c>
      <c r="L911" s="32">
        <f t="shared" si="211"/>
        <v>184.40837999999999</v>
      </c>
      <c r="M911" s="32">
        <f t="shared" si="212"/>
        <v>67.807973133149659</v>
      </c>
      <c r="N911" s="32">
        <f t="shared" si="213"/>
        <v>682.83333333333439</v>
      </c>
      <c r="O911" s="32">
        <f t="shared" si="210"/>
        <v>935.04968646648399</v>
      </c>
      <c r="P911" s="39">
        <f t="shared" si="218"/>
        <v>10.934886611177493</v>
      </c>
      <c r="Q911" s="40">
        <f t="shared" si="214"/>
        <v>10.934886611177493</v>
      </c>
      <c r="R911" s="40" t="str">
        <f t="shared" si="215"/>
        <v>0</v>
      </c>
      <c r="S911" s="39">
        <f t="shared" si="223"/>
        <v>3189.2596656013852</v>
      </c>
      <c r="T911" s="39">
        <f t="shared" si="224"/>
        <v>1266.2825978130927</v>
      </c>
      <c r="U911" s="39">
        <f t="shared" si="219"/>
        <v>0.88590546266705139</v>
      </c>
      <c r="V911" s="39">
        <f t="shared" si="220"/>
        <v>0.35174516605919243</v>
      </c>
      <c r="W911" s="39">
        <f t="shared" si="221"/>
        <v>0.26380887454439433</v>
      </c>
    </row>
    <row r="912" spans="5:23" x14ac:dyDescent="0.3">
      <c r="E912" s="3" t="s">
        <v>27</v>
      </c>
      <c r="F912" s="3">
        <v>910</v>
      </c>
      <c r="G912" s="3">
        <v>321</v>
      </c>
      <c r="H912" s="19">
        <f t="shared" si="222"/>
        <v>12.416666666666668</v>
      </c>
      <c r="I912" s="27">
        <v>44.7</v>
      </c>
      <c r="J912" s="32">
        <f t="shared" si="216"/>
        <v>0.87499999999999956</v>
      </c>
      <c r="K912" s="32">
        <f t="shared" si="217"/>
        <v>3.1499999999999986</v>
      </c>
      <c r="L912" s="32">
        <f t="shared" si="211"/>
        <v>184.40837999999999</v>
      </c>
      <c r="M912" s="32">
        <f t="shared" si="212"/>
        <v>76.441925422230199</v>
      </c>
      <c r="N912" s="32">
        <f t="shared" si="213"/>
        <v>1265.2499999999993</v>
      </c>
      <c r="O912" s="32">
        <f t="shared" si="210"/>
        <v>1526.1003054222294</v>
      </c>
      <c r="P912" s="39">
        <f t="shared" si="218"/>
        <v>18.949078792326016</v>
      </c>
      <c r="Q912" s="40">
        <f t="shared" si="214"/>
        <v>18.949078792326016</v>
      </c>
      <c r="R912" s="40" t="str">
        <f t="shared" si="215"/>
        <v>0</v>
      </c>
      <c r="S912" s="39">
        <f t="shared" si="223"/>
        <v>3208.2087443937112</v>
      </c>
      <c r="T912" s="39">
        <f t="shared" si="224"/>
        <v>1266.2825978130927</v>
      </c>
      <c r="U912" s="39">
        <f t="shared" si="219"/>
        <v>0.89116909566491975</v>
      </c>
      <c r="V912" s="39">
        <f t="shared" si="220"/>
        <v>0.35174516605919243</v>
      </c>
      <c r="W912" s="39">
        <f t="shared" si="221"/>
        <v>0.26380887454439433</v>
      </c>
    </row>
    <row r="913" spans="5:23" x14ac:dyDescent="0.3">
      <c r="E913" s="3" t="s">
        <v>27</v>
      </c>
      <c r="F913" s="3">
        <v>911</v>
      </c>
      <c r="G913" s="3">
        <v>322</v>
      </c>
      <c r="H913" s="19">
        <f t="shared" si="222"/>
        <v>13.444444444444445</v>
      </c>
      <c r="I913" s="27">
        <v>48.4</v>
      </c>
      <c r="J913" s="32">
        <f t="shared" si="216"/>
        <v>0.93055555555555491</v>
      </c>
      <c r="K913" s="32">
        <f t="shared" si="217"/>
        <v>3.3499999999999979</v>
      </c>
      <c r="L913" s="32">
        <f t="shared" si="211"/>
        <v>184.40837999999999</v>
      </c>
      <c r="M913" s="32">
        <f t="shared" si="212"/>
        <v>89.620485972653654</v>
      </c>
      <c r="N913" s="32">
        <f t="shared" si="213"/>
        <v>1345.5833333333323</v>
      </c>
      <c r="O913" s="32">
        <f t="shared" ref="O913:O976" si="225">L913+M913+N913</f>
        <v>1619.612199305986</v>
      </c>
      <c r="P913" s="39">
        <f t="shared" si="218"/>
        <v>21.774786235113815</v>
      </c>
      <c r="Q913" s="40">
        <f t="shared" si="214"/>
        <v>21.774786235113815</v>
      </c>
      <c r="R913" s="40" t="str">
        <f t="shared" si="215"/>
        <v>0</v>
      </c>
      <c r="S913" s="39">
        <f t="shared" si="223"/>
        <v>3229.9835306288251</v>
      </c>
      <c r="T913" s="39">
        <f t="shared" si="224"/>
        <v>1266.2825978130927</v>
      </c>
      <c r="U913" s="39">
        <f t="shared" si="219"/>
        <v>0.89721764739689591</v>
      </c>
      <c r="V913" s="39">
        <f t="shared" si="220"/>
        <v>0.35174516605919243</v>
      </c>
      <c r="W913" s="39">
        <f t="shared" si="221"/>
        <v>0.26380887454439433</v>
      </c>
    </row>
    <row r="914" spans="5:23" x14ac:dyDescent="0.3">
      <c r="E914" s="3" t="s">
        <v>27</v>
      </c>
      <c r="F914" s="3">
        <v>912</v>
      </c>
      <c r="G914" s="3">
        <v>323</v>
      </c>
      <c r="H914" s="19">
        <f t="shared" si="222"/>
        <v>14.277777777777779</v>
      </c>
      <c r="I914" s="27">
        <v>51.4</v>
      </c>
      <c r="J914" s="32">
        <f t="shared" si="216"/>
        <v>0.59722222222222276</v>
      </c>
      <c r="K914" s="32">
        <f t="shared" si="217"/>
        <v>2.1500000000000021</v>
      </c>
      <c r="L914" s="32">
        <f t="shared" si="211"/>
        <v>184.40837999999999</v>
      </c>
      <c r="M914" s="32">
        <f t="shared" si="212"/>
        <v>101.0747810601701</v>
      </c>
      <c r="N914" s="32">
        <f t="shared" si="213"/>
        <v>863.58333333333417</v>
      </c>
      <c r="O914" s="32">
        <f t="shared" si="225"/>
        <v>1149.0664943935044</v>
      </c>
      <c r="P914" s="39">
        <f t="shared" si="218"/>
        <v>16.406116058840592</v>
      </c>
      <c r="Q914" s="40">
        <f t="shared" si="214"/>
        <v>16.406116058840592</v>
      </c>
      <c r="R914" s="40" t="str">
        <f t="shared" si="215"/>
        <v>0</v>
      </c>
      <c r="S914" s="39">
        <f t="shared" si="223"/>
        <v>3246.3896466876658</v>
      </c>
      <c r="T914" s="39">
        <f t="shared" si="224"/>
        <v>1266.2825978130927</v>
      </c>
      <c r="U914" s="39">
        <f t="shared" si="219"/>
        <v>0.90177490185768494</v>
      </c>
      <c r="V914" s="39">
        <f t="shared" si="220"/>
        <v>0.35174516605919243</v>
      </c>
      <c r="W914" s="39">
        <f t="shared" si="221"/>
        <v>0.26380887454439433</v>
      </c>
    </row>
    <row r="915" spans="5:23" x14ac:dyDescent="0.3">
      <c r="E915" s="3" t="s">
        <v>27</v>
      </c>
      <c r="F915" s="3">
        <v>913</v>
      </c>
      <c r="G915" s="3">
        <v>324</v>
      </c>
      <c r="H915" s="19">
        <f t="shared" si="222"/>
        <v>14.638888888888891</v>
      </c>
      <c r="I915" s="27">
        <v>52.7</v>
      </c>
      <c r="J915" s="32">
        <f t="shared" si="216"/>
        <v>0.36111111111111133</v>
      </c>
      <c r="K915" s="32">
        <f t="shared" si="217"/>
        <v>1.3000000000000007</v>
      </c>
      <c r="L915" s="32">
        <f t="shared" si="211"/>
        <v>184.40837999999999</v>
      </c>
      <c r="M915" s="32">
        <f t="shared" si="212"/>
        <v>106.2521683487259</v>
      </c>
      <c r="N915" s="32">
        <f t="shared" si="213"/>
        <v>522.16666666666697</v>
      </c>
      <c r="O915" s="32">
        <f t="shared" si="225"/>
        <v>812.82721501539288</v>
      </c>
      <c r="P915" s="39">
        <f t="shared" si="218"/>
        <v>11.898887286475336</v>
      </c>
      <c r="Q915" s="40">
        <f t="shared" si="214"/>
        <v>11.898887286475336</v>
      </c>
      <c r="R915" s="40" t="str">
        <f t="shared" si="215"/>
        <v>0</v>
      </c>
      <c r="S915" s="39">
        <f t="shared" si="223"/>
        <v>3258.288533974141</v>
      </c>
      <c r="T915" s="39">
        <f t="shared" si="224"/>
        <v>1266.2825978130927</v>
      </c>
      <c r="U915" s="39">
        <f t="shared" si="219"/>
        <v>0.90508014832615025</v>
      </c>
      <c r="V915" s="39">
        <f t="shared" si="220"/>
        <v>0.35174516605919243</v>
      </c>
      <c r="W915" s="39">
        <f t="shared" si="221"/>
        <v>0.26380887454439433</v>
      </c>
    </row>
    <row r="916" spans="5:23" x14ac:dyDescent="0.3">
      <c r="E916" s="3" t="s">
        <v>27</v>
      </c>
      <c r="F916" s="3">
        <v>914</v>
      </c>
      <c r="G916" s="3">
        <v>325</v>
      </c>
      <c r="H916" s="19">
        <f t="shared" si="222"/>
        <v>15</v>
      </c>
      <c r="I916" s="27">
        <v>54</v>
      </c>
      <c r="J916" s="32">
        <f t="shared" si="216"/>
        <v>0.59722222222222177</v>
      </c>
      <c r="K916" s="32">
        <f t="shared" si="217"/>
        <v>2.1499999999999986</v>
      </c>
      <c r="L916" s="32">
        <f t="shared" si="211"/>
        <v>184.40837999999999</v>
      </c>
      <c r="M916" s="32">
        <f t="shared" si="212"/>
        <v>111.55886598262501</v>
      </c>
      <c r="N916" s="32">
        <f t="shared" si="213"/>
        <v>863.58333333333269</v>
      </c>
      <c r="O916" s="32">
        <f t="shared" si="225"/>
        <v>1159.5505793159577</v>
      </c>
      <c r="P916" s="39">
        <f t="shared" si="218"/>
        <v>17.393258689739366</v>
      </c>
      <c r="Q916" s="40">
        <f t="shared" si="214"/>
        <v>17.393258689739366</v>
      </c>
      <c r="R916" s="40" t="str">
        <f t="shared" si="215"/>
        <v>0</v>
      </c>
      <c r="S916" s="39">
        <f t="shared" si="223"/>
        <v>3275.6817926638805</v>
      </c>
      <c r="T916" s="39">
        <f t="shared" si="224"/>
        <v>1266.2825978130927</v>
      </c>
      <c r="U916" s="39">
        <f t="shared" si="219"/>
        <v>0.90991160907330015</v>
      </c>
      <c r="V916" s="39">
        <f t="shared" si="220"/>
        <v>0.35174516605919243</v>
      </c>
      <c r="W916" s="39">
        <f t="shared" si="221"/>
        <v>0.26380887454439433</v>
      </c>
    </row>
    <row r="917" spans="5:23" x14ac:dyDescent="0.3">
      <c r="E917" s="3" t="s">
        <v>27</v>
      </c>
      <c r="F917" s="3">
        <v>915</v>
      </c>
      <c r="G917" s="3">
        <v>326</v>
      </c>
      <c r="H917" s="19">
        <f t="shared" si="222"/>
        <v>15.833333333333334</v>
      </c>
      <c r="I917" s="27">
        <v>57</v>
      </c>
      <c r="J917" s="32">
        <f t="shared" si="216"/>
        <v>0.56944444444444464</v>
      </c>
      <c r="K917" s="32">
        <f t="shared" si="217"/>
        <v>2.0500000000000007</v>
      </c>
      <c r="L917" s="32">
        <f t="shared" si="211"/>
        <v>184.40837999999999</v>
      </c>
      <c r="M917" s="32">
        <f t="shared" si="212"/>
        <v>124.29861302385071</v>
      </c>
      <c r="N917" s="32">
        <f t="shared" si="213"/>
        <v>823.41666666666697</v>
      </c>
      <c r="O917" s="32">
        <f t="shared" si="225"/>
        <v>1132.1236596905178</v>
      </c>
      <c r="P917" s="39">
        <f t="shared" si="218"/>
        <v>17.9252912784332</v>
      </c>
      <c r="Q917" s="40">
        <f t="shared" si="214"/>
        <v>17.9252912784332</v>
      </c>
      <c r="R917" s="40" t="str">
        <f t="shared" si="215"/>
        <v>0</v>
      </c>
      <c r="S917" s="39">
        <f t="shared" si="223"/>
        <v>3293.6070839423137</v>
      </c>
      <c r="T917" s="39">
        <f t="shared" si="224"/>
        <v>1266.2825978130927</v>
      </c>
      <c r="U917" s="39">
        <f t="shared" si="219"/>
        <v>0.91489085665064274</v>
      </c>
      <c r="V917" s="39">
        <f t="shared" si="220"/>
        <v>0.35174516605919243</v>
      </c>
      <c r="W917" s="39">
        <f t="shared" si="221"/>
        <v>0.26380887454439433</v>
      </c>
    </row>
    <row r="918" spans="5:23" x14ac:dyDescent="0.3">
      <c r="E918" s="3" t="s">
        <v>27</v>
      </c>
      <c r="F918" s="3">
        <v>916</v>
      </c>
      <c r="G918" s="3">
        <v>327</v>
      </c>
      <c r="H918" s="19">
        <f t="shared" si="222"/>
        <v>16.138888888888889</v>
      </c>
      <c r="I918" s="27">
        <v>58.1</v>
      </c>
      <c r="J918" s="32">
        <f t="shared" si="216"/>
        <v>0.30555555555555597</v>
      </c>
      <c r="K918" s="32">
        <f t="shared" si="217"/>
        <v>1.1000000000000014</v>
      </c>
      <c r="L918" s="32">
        <f t="shared" si="211"/>
        <v>184.40837999999999</v>
      </c>
      <c r="M918" s="32">
        <f t="shared" si="212"/>
        <v>129.14239492442005</v>
      </c>
      <c r="N918" s="32">
        <f t="shared" si="213"/>
        <v>441.83333333333394</v>
      </c>
      <c r="O918" s="32">
        <f t="shared" si="225"/>
        <v>755.38410825775395</v>
      </c>
      <c r="P918" s="39">
        <f t="shared" si="218"/>
        <v>12.191060191604308</v>
      </c>
      <c r="Q918" s="40">
        <f t="shared" si="214"/>
        <v>12.191060191604308</v>
      </c>
      <c r="R918" s="40" t="str">
        <f t="shared" si="215"/>
        <v>0</v>
      </c>
      <c r="S918" s="39">
        <f t="shared" si="223"/>
        <v>3305.798144133918</v>
      </c>
      <c r="T918" s="39">
        <f t="shared" si="224"/>
        <v>1266.2825978130927</v>
      </c>
      <c r="U918" s="39">
        <f t="shared" si="219"/>
        <v>0.91827726225942163</v>
      </c>
      <c r="V918" s="39">
        <f t="shared" si="220"/>
        <v>0.35174516605919243</v>
      </c>
      <c r="W918" s="39">
        <f t="shared" si="221"/>
        <v>0.26380887454439433</v>
      </c>
    </row>
    <row r="919" spans="5:23" x14ac:dyDescent="0.3">
      <c r="E919" s="3" t="s">
        <v>27</v>
      </c>
      <c r="F919" s="3">
        <v>917</v>
      </c>
      <c r="G919" s="3">
        <v>328</v>
      </c>
      <c r="H919" s="19">
        <f t="shared" si="222"/>
        <v>16.444444444444446</v>
      </c>
      <c r="I919" s="27">
        <v>59.2</v>
      </c>
      <c r="J919" s="32">
        <f t="shared" si="216"/>
        <v>0.12499999999999981</v>
      </c>
      <c r="K919" s="32">
        <f t="shared" si="217"/>
        <v>0.44999999999999929</v>
      </c>
      <c r="L919" s="32">
        <f t="shared" si="211"/>
        <v>184.40837999999999</v>
      </c>
      <c r="M919" s="32">
        <f t="shared" si="212"/>
        <v>134.07875997165533</v>
      </c>
      <c r="N919" s="32">
        <f t="shared" si="213"/>
        <v>180.74999999999972</v>
      </c>
      <c r="O919" s="32">
        <f t="shared" si="225"/>
        <v>499.23713997165504</v>
      </c>
      <c r="P919" s="39">
        <f t="shared" si="218"/>
        <v>8.209677412867217</v>
      </c>
      <c r="Q919" s="40">
        <f t="shared" si="214"/>
        <v>8.209677412867217</v>
      </c>
      <c r="R919" s="40" t="str">
        <f t="shared" si="215"/>
        <v>0</v>
      </c>
      <c r="S919" s="39">
        <f t="shared" si="223"/>
        <v>3314.0078215467852</v>
      </c>
      <c r="T919" s="39">
        <f t="shared" si="224"/>
        <v>1266.2825978130927</v>
      </c>
      <c r="U919" s="39">
        <f t="shared" si="219"/>
        <v>0.92055772820744031</v>
      </c>
      <c r="V919" s="39">
        <f t="shared" si="220"/>
        <v>0.35174516605919243</v>
      </c>
      <c r="W919" s="39">
        <f t="shared" si="221"/>
        <v>0.26380887454439433</v>
      </c>
    </row>
    <row r="920" spans="5:23" x14ac:dyDescent="0.3">
      <c r="E920" s="3" t="s">
        <v>27</v>
      </c>
      <c r="F920" s="3">
        <v>918</v>
      </c>
      <c r="G920" s="3">
        <v>329</v>
      </c>
      <c r="H920" s="19">
        <f t="shared" si="222"/>
        <v>16.388888888888889</v>
      </c>
      <c r="I920" s="27">
        <v>59</v>
      </c>
      <c r="J920" s="32">
        <f t="shared" si="216"/>
        <v>-1.3888888888889086E-2</v>
      </c>
      <c r="K920" s="32">
        <f t="shared" si="217"/>
        <v>-5.0000000000000711E-2</v>
      </c>
      <c r="L920" s="32">
        <f t="shared" si="211"/>
        <v>184.40837999999999</v>
      </c>
      <c r="M920" s="32">
        <f t="shared" si="212"/>
        <v>133.17435270422416</v>
      </c>
      <c r="N920" s="32">
        <f t="shared" si="213"/>
        <v>-20.08333333333362</v>
      </c>
      <c r="O920" s="32">
        <f t="shared" si="225"/>
        <v>297.49939937089056</v>
      </c>
      <c r="P920" s="39">
        <f t="shared" si="218"/>
        <v>4.8756846008007066</v>
      </c>
      <c r="Q920" s="40">
        <f t="shared" si="214"/>
        <v>4.8756846008007066</v>
      </c>
      <c r="R920" s="40" t="str">
        <f t="shared" si="215"/>
        <v>0</v>
      </c>
      <c r="S920" s="39">
        <f t="shared" si="223"/>
        <v>3318.8835061475861</v>
      </c>
      <c r="T920" s="39">
        <f t="shared" si="224"/>
        <v>1266.2825978130927</v>
      </c>
      <c r="U920" s="39">
        <f t="shared" si="219"/>
        <v>0.92191208504099609</v>
      </c>
      <c r="V920" s="39">
        <f t="shared" si="220"/>
        <v>0.35174516605919243</v>
      </c>
      <c r="W920" s="39">
        <f t="shared" si="221"/>
        <v>0.26380887454439433</v>
      </c>
    </row>
    <row r="921" spans="5:23" x14ac:dyDescent="0.3">
      <c r="E921" s="3" t="s">
        <v>27</v>
      </c>
      <c r="F921" s="3">
        <v>919</v>
      </c>
      <c r="G921" s="3">
        <v>330</v>
      </c>
      <c r="H921" s="19">
        <f t="shared" si="222"/>
        <v>16.416666666666668</v>
      </c>
      <c r="I921" s="27">
        <v>59.1</v>
      </c>
      <c r="J921" s="32">
        <f t="shared" si="216"/>
        <v>6.9444444444444448E-2</v>
      </c>
      <c r="K921" s="32">
        <f t="shared" si="217"/>
        <v>0.25</v>
      </c>
      <c r="L921" s="32">
        <f t="shared" si="211"/>
        <v>184.40837999999999</v>
      </c>
      <c r="M921" s="32">
        <f t="shared" si="212"/>
        <v>133.62617376295353</v>
      </c>
      <c r="N921" s="32">
        <f t="shared" si="213"/>
        <v>100.41666666666667</v>
      </c>
      <c r="O921" s="32">
        <f t="shared" si="225"/>
        <v>418.45122042962021</v>
      </c>
      <c r="P921" s="39">
        <f t="shared" si="218"/>
        <v>6.8695742020529327</v>
      </c>
      <c r="Q921" s="40">
        <f t="shared" si="214"/>
        <v>6.8695742020529327</v>
      </c>
      <c r="R921" s="40" t="str">
        <f t="shared" si="215"/>
        <v>0</v>
      </c>
      <c r="S921" s="39">
        <f t="shared" si="223"/>
        <v>3325.7530803496388</v>
      </c>
      <c r="T921" s="39">
        <f t="shared" si="224"/>
        <v>1266.2825978130927</v>
      </c>
      <c r="U921" s="39">
        <f t="shared" si="219"/>
        <v>0.9238203000971219</v>
      </c>
      <c r="V921" s="39">
        <f t="shared" si="220"/>
        <v>0.35174516605919243</v>
      </c>
      <c r="W921" s="39">
        <f t="shared" si="221"/>
        <v>0.26380887454439433</v>
      </c>
    </row>
    <row r="922" spans="5:23" x14ac:dyDescent="0.3">
      <c r="E922" s="3" t="s">
        <v>27</v>
      </c>
      <c r="F922" s="3">
        <v>920</v>
      </c>
      <c r="G922" s="3">
        <v>331</v>
      </c>
      <c r="H922" s="19">
        <f t="shared" si="222"/>
        <v>16.527777777777779</v>
      </c>
      <c r="I922" s="27">
        <v>59.5</v>
      </c>
      <c r="J922" s="32">
        <f t="shared" si="216"/>
        <v>0.19444444444444425</v>
      </c>
      <c r="K922" s="32">
        <f t="shared" si="217"/>
        <v>0.69999999999999929</v>
      </c>
      <c r="L922" s="32">
        <f t="shared" si="211"/>
        <v>184.40837999999999</v>
      </c>
      <c r="M922" s="32">
        <f t="shared" si="212"/>
        <v>135.44110949759542</v>
      </c>
      <c r="N922" s="32">
        <f t="shared" si="213"/>
        <v>281.1666666666664</v>
      </c>
      <c r="O922" s="32">
        <f t="shared" si="225"/>
        <v>601.01615616426182</v>
      </c>
      <c r="P922" s="39">
        <f t="shared" si="218"/>
        <v>9.9334614699371055</v>
      </c>
      <c r="Q922" s="40">
        <f t="shared" si="214"/>
        <v>9.9334614699371055</v>
      </c>
      <c r="R922" s="40" t="str">
        <f t="shared" si="215"/>
        <v>0</v>
      </c>
      <c r="S922" s="39">
        <f t="shared" si="223"/>
        <v>3335.6865418195757</v>
      </c>
      <c r="T922" s="39">
        <f t="shared" si="224"/>
        <v>1266.2825978130927</v>
      </c>
      <c r="U922" s="39">
        <f t="shared" si="219"/>
        <v>0.92657959494988207</v>
      </c>
      <c r="V922" s="39">
        <f t="shared" si="220"/>
        <v>0.35174516605919243</v>
      </c>
      <c r="W922" s="39">
        <f t="shared" si="221"/>
        <v>0.26380887454439433</v>
      </c>
    </row>
    <row r="923" spans="5:23" x14ac:dyDescent="0.3">
      <c r="E923" s="3" t="s">
        <v>27</v>
      </c>
      <c r="F923" s="3">
        <v>921</v>
      </c>
      <c r="G923" s="3">
        <v>332</v>
      </c>
      <c r="H923" s="19">
        <f t="shared" si="222"/>
        <v>16.805555555555557</v>
      </c>
      <c r="I923" s="27">
        <v>60.5</v>
      </c>
      <c r="J923" s="32">
        <f t="shared" si="216"/>
        <v>0.38888888888888851</v>
      </c>
      <c r="K923" s="32">
        <f t="shared" si="217"/>
        <v>1.3999999999999986</v>
      </c>
      <c r="L923" s="32">
        <f t="shared" si="211"/>
        <v>184.40837999999999</v>
      </c>
      <c r="M923" s="32">
        <f t="shared" si="212"/>
        <v>140.03200933227134</v>
      </c>
      <c r="N923" s="32">
        <f t="shared" si="213"/>
        <v>562.3333333333328</v>
      </c>
      <c r="O923" s="32">
        <f t="shared" si="225"/>
        <v>886.77372266560417</v>
      </c>
      <c r="P923" s="39">
        <f t="shared" si="218"/>
        <v>14.902725061463627</v>
      </c>
      <c r="Q923" s="40">
        <f t="shared" si="214"/>
        <v>14.902725061463627</v>
      </c>
      <c r="R923" s="40" t="str">
        <f t="shared" si="215"/>
        <v>0</v>
      </c>
      <c r="S923" s="39">
        <f t="shared" si="223"/>
        <v>3350.5892668810393</v>
      </c>
      <c r="T923" s="39">
        <f t="shared" si="224"/>
        <v>1266.2825978130927</v>
      </c>
      <c r="U923" s="39">
        <f t="shared" si="219"/>
        <v>0.93071924080028867</v>
      </c>
      <c r="V923" s="39">
        <f t="shared" si="220"/>
        <v>0.35174516605919243</v>
      </c>
      <c r="W923" s="39">
        <f t="shared" si="221"/>
        <v>0.26380887454439433</v>
      </c>
    </row>
    <row r="924" spans="5:23" x14ac:dyDescent="0.3">
      <c r="E924" s="3" t="s">
        <v>27</v>
      </c>
      <c r="F924" s="3">
        <v>922</v>
      </c>
      <c r="G924" s="3">
        <v>333</v>
      </c>
      <c r="H924" s="19">
        <f t="shared" si="222"/>
        <v>17.305555555555557</v>
      </c>
      <c r="I924" s="27">
        <v>62.3</v>
      </c>
      <c r="J924" s="32">
        <f t="shared" si="216"/>
        <v>0.47222222222222199</v>
      </c>
      <c r="K924" s="32">
        <f t="shared" si="217"/>
        <v>1.6999999999999993</v>
      </c>
      <c r="L924" s="32">
        <f t="shared" si="211"/>
        <v>184.40837999999999</v>
      </c>
      <c r="M924" s="32">
        <f t="shared" si="212"/>
        <v>148.48844682774441</v>
      </c>
      <c r="N924" s="32">
        <f t="shared" si="213"/>
        <v>682.83333333333303</v>
      </c>
      <c r="O924" s="32">
        <f t="shared" si="225"/>
        <v>1015.7301601610775</v>
      </c>
      <c r="P924" s="39">
        <f t="shared" si="218"/>
        <v>17.577774716120871</v>
      </c>
      <c r="Q924" s="40">
        <f t="shared" si="214"/>
        <v>17.577774716120871</v>
      </c>
      <c r="R924" s="40" t="str">
        <f t="shared" si="215"/>
        <v>0</v>
      </c>
      <c r="S924" s="39">
        <f t="shared" si="223"/>
        <v>3368.1670415971603</v>
      </c>
      <c r="T924" s="39">
        <f t="shared" si="224"/>
        <v>1266.2825978130927</v>
      </c>
      <c r="U924" s="39">
        <f t="shared" si="219"/>
        <v>0.93560195599921114</v>
      </c>
      <c r="V924" s="39">
        <f t="shared" si="220"/>
        <v>0.35174516605919243</v>
      </c>
      <c r="W924" s="39">
        <f t="shared" si="221"/>
        <v>0.26380887454439433</v>
      </c>
    </row>
    <row r="925" spans="5:23" x14ac:dyDescent="0.3">
      <c r="E925" s="3" t="s">
        <v>27</v>
      </c>
      <c r="F925" s="3">
        <v>923</v>
      </c>
      <c r="G925" s="3">
        <v>334</v>
      </c>
      <c r="H925" s="19">
        <f t="shared" si="222"/>
        <v>17.75</v>
      </c>
      <c r="I925" s="27">
        <v>63.9</v>
      </c>
      <c r="J925" s="32">
        <f t="shared" si="216"/>
        <v>0.38888888888888851</v>
      </c>
      <c r="K925" s="32">
        <f t="shared" si="217"/>
        <v>1.3999999999999986</v>
      </c>
      <c r="L925" s="32">
        <f t="shared" si="211"/>
        <v>184.40837999999999</v>
      </c>
      <c r="M925" s="32">
        <f t="shared" si="212"/>
        <v>156.21340094955909</v>
      </c>
      <c r="N925" s="32">
        <f t="shared" si="213"/>
        <v>562.3333333333328</v>
      </c>
      <c r="O925" s="32">
        <f t="shared" si="225"/>
        <v>902.95511428289183</v>
      </c>
      <c r="P925" s="39">
        <f t="shared" si="218"/>
        <v>16.027453278521332</v>
      </c>
      <c r="Q925" s="40">
        <f t="shared" si="214"/>
        <v>16.027453278521332</v>
      </c>
      <c r="R925" s="40" t="str">
        <f t="shared" si="215"/>
        <v>0</v>
      </c>
      <c r="S925" s="39">
        <f t="shared" si="223"/>
        <v>3384.1944948756818</v>
      </c>
      <c r="T925" s="39">
        <f t="shared" si="224"/>
        <v>1266.2825978130927</v>
      </c>
      <c r="U925" s="39">
        <f t="shared" si="219"/>
        <v>0.94005402635435609</v>
      </c>
      <c r="V925" s="39">
        <f t="shared" si="220"/>
        <v>0.35174516605919243</v>
      </c>
      <c r="W925" s="39">
        <f t="shared" si="221"/>
        <v>0.26380887454439433</v>
      </c>
    </row>
    <row r="926" spans="5:23" x14ac:dyDescent="0.3">
      <c r="E926" s="3" t="s">
        <v>27</v>
      </c>
      <c r="F926" s="3">
        <v>924</v>
      </c>
      <c r="G926" s="3">
        <v>335</v>
      </c>
      <c r="H926" s="19">
        <f t="shared" si="222"/>
        <v>18.083333333333332</v>
      </c>
      <c r="I926" s="27">
        <v>65.099999999999994</v>
      </c>
      <c r="J926" s="32">
        <f t="shared" si="216"/>
        <v>2.7777777777777186E-2</v>
      </c>
      <c r="K926" s="32">
        <f t="shared" si="217"/>
        <v>9.9999999999997868E-2</v>
      </c>
      <c r="L926" s="32">
        <f t="shared" si="211"/>
        <v>184.40837999999999</v>
      </c>
      <c r="M926" s="32">
        <f t="shared" si="212"/>
        <v>162.13566173629098</v>
      </c>
      <c r="N926" s="32">
        <f t="shared" si="213"/>
        <v>40.166666666665812</v>
      </c>
      <c r="O926" s="32">
        <f t="shared" si="225"/>
        <v>386.71070840295681</v>
      </c>
      <c r="P926" s="39">
        <f t="shared" si="218"/>
        <v>6.993018643620136</v>
      </c>
      <c r="Q926" s="40">
        <f t="shared" si="214"/>
        <v>6.993018643620136</v>
      </c>
      <c r="R926" s="40" t="str">
        <f t="shared" si="215"/>
        <v>0</v>
      </c>
      <c r="S926" s="39">
        <f t="shared" si="223"/>
        <v>3391.1875135193018</v>
      </c>
      <c r="T926" s="39">
        <f t="shared" si="224"/>
        <v>1266.2825978130927</v>
      </c>
      <c r="U926" s="39">
        <f t="shared" si="219"/>
        <v>0.94199653153313934</v>
      </c>
      <c r="V926" s="39">
        <f t="shared" si="220"/>
        <v>0.35174516605919243</v>
      </c>
      <c r="W926" s="39">
        <f t="shared" si="221"/>
        <v>0.26380887454439433</v>
      </c>
    </row>
    <row r="927" spans="5:23" x14ac:dyDescent="0.3">
      <c r="E927" s="3" t="s">
        <v>27</v>
      </c>
      <c r="F927" s="3">
        <v>925</v>
      </c>
      <c r="G927" s="3">
        <v>336</v>
      </c>
      <c r="H927" s="19">
        <f t="shared" si="222"/>
        <v>17.805555555555554</v>
      </c>
      <c r="I927" s="27">
        <v>64.099999999999994</v>
      </c>
      <c r="J927" s="32">
        <f t="shared" si="216"/>
        <v>-0.33333333333333215</v>
      </c>
      <c r="K927" s="32">
        <f t="shared" si="217"/>
        <v>-1.1999999999999957</v>
      </c>
      <c r="L927" s="32">
        <f t="shared" si="211"/>
        <v>184.40837999999999</v>
      </c>
      <c r="M927" s="32">
        <f t="shared" si="212"/>
        <v>157.1927929142899</v>
      </c>
      <c r="N927" s="32">
        <f t="shared" si="213"/>
        <v>-481.99999999999829</v>
      </c>
      <c r="O927" s="32">
        <f t="shared" si="225"/>
        <v>-140.39882708570838</v>
      </c>
      <c r="P927" s="39">
        <f t="shared" si="218"/>
        <v>-2.4998791156094184</v>
      </c>
      <c r="Q927" s="40" t="str">
        <f t="shared" si="214"/>
        <v>0</v>
      </c>
      <c r="R927" s="40">
        <f t="shared" si="215"/>
        <v>2.4998791156094184</v>
      </c>
      <c r="S927" s="39">
        <f t="shared" si="223"/>
        <v>3391.1875135193018</v>
      </c>
      <c r="T927" s="39">
        <f t="shared" si="224"/>
        <v>1268.7824769287022</v>
      </c>
      <c r="U927" s="39">
        <f t="shared" si="219"/>
        <v>0.94199653153313934</v>
      </c>
      <c r="V927" s="39">
        <f t="shared" si="220"/>
        <v>0.35243957692463945</v>
      </c>
      <c r="W927" s="39">
        <f t="shared" si="221"/>
        <v>0.26432968269347956</v>
      </c>
    </row>
    <row r="928" spans="5:23" x14ac:dyDescent="0.3">
      <c r="E928" s="3" t="s">
        <v>27</v>
      </c>
      <c r="F928" s="3">
        <v>926</v>
      </c>
      <c r="G928" s="3">
        <v>337</v>
      </c>
      <c r="H928" s="19">
        <f t="shared" si="222"/>
        <v>17.416666666666668</v>
      </c>
      <c r="I928" s="27">
        <v>62.7</v>
      </c>
      <c r="J928" s="32">
        <f t="shared" si="216"/>
        <v>-0.29166666666666585</v>
      </c>
      <c r="K928" s="32">
        <f t="shared" si="217"/>
        <v>-1.0499999999999972</v>
      </c>
      <c r="L928" s="32">
        <f t="shared" si="211"/>
        <v>184.40837999999999</v>
      </c>
      <c r="M928" s="32">
        <f t="shared" si="212"/>
        <v>150.40132175885938</v>
      </c>
      <c r="N928" s="32">
        <f t="shared" si="213"/>
        <v>-421.74999999999881</v>
      </c>
      <c r="O928" s="32">
        <f t="shared" si="225"/>
        <v>-86.940298241139431</v>
      </c>
      <c r="P928" s="39">
        <f t="shared" si="218"/>
        <v>-1.5142101943665118</v>
      </c>
      <c r="Q928" s="40" t="str">
        <f t="shared" si="214"/>
        <v>0</v>
      </c>
      <c r="R928" s="40">
        <f t="shared" si="215"/>
        <v>1.5142101943665118</v>
      </c>
      <c r="S928" s="39">
        <f t="shared" si="223"/>
        <v>3391.1875135193018</v>
      </c>
      <c r="T928" s="39">
        <f t="shared" si="224"/>
        <v>1270.2966871230688</v>
      </c>
      <c r="U928" s="39">
        <f t="shared" si="219"/>
        <v>0.94199653153313934</v>
      </c>
      <c r="V928" s="39">
        <f t="shared" si="220"/>
        <v>0.35286019086751907</v>
      </c>
      <c r="W928" s="39">
        <f t="shared" si="221"/>
        <v>0.26464514315063931</v>
      </c>
    </row>
    <row r="929" spans="5:23" x14ac:dyDescent="0.3">
      <c r="E929" s="3" t="s">
        <v>27</v>
      </c>
      <c r="F929" s="3">
        <v>927</v>
      </c>
      <c r="G929" s="3">
        <v>338</v>
      </c>
      <c r="H929" s="19">
        <f t="shared" si="222"/>
        <v>17.222222222222221</v>
      </c>
      <c r="I929" s="27">
        <v>62</v>
      </c>
      <c r="J929" s="32">
        <f t="shared" si="216"/>
        <v>-0.19444444444444522</v>
      </c>
      <c r="K929" s="32">
        <f t="shared" si="217"/>
        <v>-0.70000000000000284</v>
      </c>
      <c r="L929" s="32">
        <f t="shared" si="211"/>
        <v>184.40837999999999</v>
      </c>
      <c r="M929" s="32">
        <f t="shared" si="212"/>
        <v>147.06182470411883</v>
      </c>
      <c r="N929" s="32">
        <f t="shared" si="213"/>
        <v>-281.16666666666782</v>
      </c>
      <c r="O929" s="32">
        <f t="shared" si="225"/>
        <v>50.303538037451005</v>
      </c>
      <c r="P929" s="39">
        <f t="shared" si="218"/>
        <v>0.86633871064498957</v>
      </c>
      <c r="Q929" s="40">
        <f t="shared" si="214"/>
        <v>0.86633871064498957</v>
      </c>
      <c r="R929" s="40" t="str">
        <f t="shared" si="215"/>
        <v>0</v>
      </c>
      <c r="S929" s="39">
        <f t="shared" si="223"/>
        <v>3392.0538522299466</v>
      </c>
      <c r="T929" s="39">
        <f t="shared" si="224"/>
        <v>1270.2966871230688</v>
      </c>
      <c r="U929" s="39">
        <f t="shared" si="219"/>
        <v>0.94223718117498512</v>
      </c>
      <c r="V929" s="39">
        <f t="shared" si="220"/>
        <v>0.35286019086751907</v>
      </c>
      <c r="W929" s="39">
        <f t="shared" si="221"/>
        <v>0.26464514315063931</v>
      </c>
    </row>
    <row r="930" spans="5:23" x14ac:dyDescent="0.3">
      <c r="E930" s="3" t="s">
        <v>27</v>
      </c>
      <c r="F930" s="3">
        <v>928</v>
      </c>
      <c r="G930" s="3">
        <v>339</v>
      </c>
      <c r="H930" s="19">
        <f t="shared" si="222"/>
        <v>17.027777777777779</v>
      </c>
      <c r="I930" s="27">
        <v>61.3</v>
      </c>
      <c r="J930" s="32">
        <f t="shared" si="216"/>
        <v>-0.15277777777777798</v>
      </c>
      <c r="K930" s="32">
        <f t="shared" si="217"/>
        <v>-0.55000000000000071</v>
      </c>
      <c r="L930" s="32">
        <f t="shared" si="211"/>
        <v>184.40837999999999</v>
      </c>
      <c r="M930" s="32">
        <f t="shared" si="212"/>
        <v>143.75981999802818</v>
      </c>
      <c r="N930" s="32">
        <f t="shared" si="213"/>
        <v>-220.91666666666697</v>
      </c>
      <c r="O930" s="32">
        <f t="shared" si="225"/>
        <v>107.2515333313612</v>
      </c>
      <c r="P930" s="39">
        <f t="shared" si="218"/>
        <v>1.8262552758923449</v>
      </c>
      <c r="Q930" s="40">
        <f t="shared" si="214"/>
        <v>1.8262552758923449</v>
      </c>
      <c r="R930" s="40" t="str">
        <f t="shared" si="215"/>
        <v>0</v>
      </c>
      <c r="S930" s="39">
        <f t="shared" si="223"/>
        <v>3393.8801075058391</v>
      </c>
      <c r="T930" s="39">
        <f t="shared" si="224"/>
        <v>1270.2966871230688</v>
      </c>
      <c r="U930" s="39">
        <f t="shared" si="219"/>
        <v>0.94274447430717756</v>
      </c>
      <c r="V930" s="39">
        <f t="shared" si="220"/>
        <v>0.35286019086751907</v>
      </c>
      <c r="W930" s="39">
        <f t="shared" si="221"/>
        <v>0.26464514315063931</v>
      </c>
    </row>
    <row r="931" spans="5:23" x14ac:dyDescent="0.3">
      <c r="E931" s="3" t="s">
        <v>27</v>
      </c>
      <c r="F931" s="3">
        <v>929</v>
      </c>
      <c r="G931" s="3">
        <v>340</v>
      </c>
      <c r="H931" s="19">
        <f t="shared" si="222"/>
        <v>16.916666666666668</v>
      </c>
      <c r="I931" s="27">
        <v>60.9</v>
      </c>
      <c r="J931" s="32">
        <f t="shared" si="216"/>
        <v>-0.11111111111111072</v>
      </c>
      <c r="K931" s="32">
        <f t="shared" si="217"/>
        <v>-0.39999999999999858</v>
      </c>
      <c r="L931" s="32">
        <f t="shared" si="211"/>
        <v>184.40837999999999</v>
      </c>
      <c r="M931" s="32">
        <f t="shared" si="212"/>
        <v>141.88979346537019</v>
      </c>
      <c r="N931" s="32">
        <f t="shared" si="213"/>
        <v>-160.66666666666609</v>
      </c>
      <c r="O931" s="32">
        <f t="shared" si="225"/>
        <v>165.63150679870407</v>
      </c>
      <c r="P931" s="39">
        <f t="shared" si="218"/>
        <v>2.8019329900114109</v>
      </c>
      <c r="Q931" s="40">
        <f t="shared" si="214"/>
        <v>2.8019329900114109</v>
      </c>
      <c r="R931" s="40" t="str">
        <f t="shared" si="215"/>
        <v>0</v>
      </c>
      <c r="S931" s="39">
        <f t="shared" si="223"/>
        <v>3396.6820404958503</v>
      </c>
      <c r="T931" s="39">
        <f t="shared" si="224"/>
        <v>1270.2966871230688</v>
      </c>
      <c r="U931" s="39">
        <f t="shared" si="219"/>
        <v>0.94352278902662512</v>
      </c>
      <c r="V931" s="39">
        <f t="shared" si="220"/>
        <v>0.35286019086751907</v>
      </c>
      <c r="W931" s="39">
        <f t="shared" si="221"/>
        <v>0.26464514315063931</v>
      </c>
    </row>
    <row r="932" spans="5:23" x14ac:dyDescent="0.3">
      <c r="E932" s="3" t="s">
        <v>27</v>
      </c>
      <c r="F932" s="3">
        <v>930</v>
      </c>
      <c r="G932" s="3">
        <v>341</v>
      </c>
      <c r="H932" s="19">
        <f t="shared" si="222"/>
        <v>16.805555555555557</v>
      </c>
      <c r="I932" s="27">
        <v>60.5</v>
      </c>
      <c r="J932" s="32">
        <f t="shared" si="216"/>
        <v>-9.7222222222221627E-2</v>
      </c>
      <c r="K932" s="32">
        <f t="shared" si="217"/>
        <v>-0.34999999999999787</v>
      </c>
      <c r="L932" s="32">
        <f t="shared" si="211"/>
        <v>184.40837999999999</v>
      </c>
      <c r="M932" s="32">
        <f t="shared" si="212"/>
        <v>140.03200933227134</v>
      </c>
      <c r="N932" s="32">
        <f t="shared" si="213"/>
        <v>-140.58333333333246</v>
      </c>
      <c r="O932" s="32">
        <f t="shared" si="225"/>
        <v>183.8570559989389</v>
      </c>
      <c r="P932" s="39">
        <f t="shared" si="218"/>
        <v>3.089819968871057</v>
      </c>
      <c r="Q932" s="40">
        <f t="shared" si="214"/>
        <v>3.089819968871057</v>
      </c>
      <c r="R932" s="40" t="str">
        <f t="shared" si="215"/>
        <v>0</v>
      </c>
      <c r="S932" s="39">
        <f t="shared" si="223"/>
        <v>3399.7718604647212</v>
      </c>
      <c r="T932" s="39">
        <f t="shared" si="224"/>
        <v>1270.2966871230688</v>
      </c>
      <c r="U932" s="39">
        <f t="shared" si="219"/>
        <v>0.94438107235131141</v>
      </c>
      <c r="V932" s="39">
        <f t="shared" si="220"/>
        <v>0.35286019086751907</v>
      </c>
      <c r="W932" s="39">
        <f t="shared" si="221"/>
        <v>0.26464514315063931</v>
      </c>
    </row>
    <row r="933" spans="5:23" x14ac:dyDescent="0.3">
      <c r="E933" s="3" t="s">
        <v>27</v>
      </c>
      <c r="F933" s="3">
        <v>931</v>
      </c>
      <c r="G933" s="3">
        <v>342</v>
      </c>
      <c r="H933" s="19">
        <f t="shared" si="222"/>
        <v>16.722222222222225</v>
      </c>
      <c r="I933" s="27">
        <v>60.2</v>
      </c>
      <c r="J933" s="32">
        <f t="shared" si="216"/>
        <v>-9.7222222222222612E-2</v>
      </c>
      <c r="K933" s="32">
        <f t="shared" si="217"/>
        <v>-0.35000000000000142</v>
      </c>
      <c r="L933" s="32">
        <f t="shared" si="211"/>
        <v>184.40837999999999</v>
      </c>
      <c r="M933" s="32">
        <f t="shared" si="212"/>
        <v>138.6467053071579</v>
      </c>
      <c r="N933" s="32">
        <f t="shared" si="213"/>
        <v>-140.58333333333391</v>
      </c>
      <c r="O933" s="32">
        <f t="shared" si="225"/>
        <v>182.47175197382401</v>
      </c>
      <c r="P933" s="39">
        <f t="shared" si="218"/>
        <v>3.0513331857845021</v>
      </c>
      <c r="Q933" s="40">
        <f t="shared" si="214"/>
        <v>3.0513331857845021</v>
      </c>
      <c r="R933" s="40" t="str">
        <f t="shared" si="215"/>
        <v>0</v>
      </c>
      <c r="S933" s="39">
        <f t="shared" si="223"/>
        <v>3402.8231936505058</v>
      </c>
      <c r="T933" s="39">
        <f t="shared" si="224"/>
        <v>1270.2966871230688</v>
      </c>
      <c r="U933" s="39">
        <f t="shared" si="219"/>
        <v>0.94522866490291835</v>
      </c>
      <c r="V933" s="39">
        <f t="shared" si="220"/>
        <v>0.35286019086751907</v>
      </c>
      <c r="W933" s="39">
        <f t="shared" si="221"/>
        <v>0.26464514315063931</v>
      </c>
    </row>
    <row r="934" spans="5:23" x14ac:dyDescent="0.3">
      <c r="E934" s="3" t="s">
        <v>27</v>
      </c>
      <c r="F934" s="3">
        <v>932</v>
      </c>
      <c r="G934" s="3">
        <v>343</v>
      </c>
      <c r="H934" s="19">
        <f t="shared" si="222"/>
        <v>16.611111111111111</v>
      </c>
      <c r="I934" s="27">
        <v>59.8</v>
      </c>
      <c r="J934" s="32">
        <f t="shared" si="216"/>
        <v>-0.1111111111111117</v>
      </c>
      <c r="K934" s="32">
        <f t="shared" si="217"/>
        <v>-0.40000000000000213</v>
      </c>
      <c r="L934" s="32">
        <f t="shared" si="211"/>
        <v>184.40837999999999</v>
      </c>
      <c r="M934" s="32">
        <f t="shared" si="212"/>
        <v>136.81034537328748</v>
      </c>
      <c r="N934" s="32">
        <f t="shared" si="213"/>
        <v>-160.66666666666751</v>
      </c>
      <c r="O934" s="32">
        <f t="shared" si="225"/>
        <v>160.55205870661999</v>
      </c>
      <c r="P934" s="39">
        <f t="shared" si="218"/>
        <v>2.6669480862932988</v>
      </c>
      <c r="Q934" s="40">
        <f t="shared" si="214"/>
        <v>2.6669480862932988</v>
      </c>
      <c r="R934" s="40" t="str">
        <f t="shared" si="215"/>
        <v>0</v>
      </c>
      <c r="S934" s="39">
        <f t="shared" si="223"/>
        <v>3405.4901417367992</v>
      </c>
      <c r="T934" s="39">
        <f t="shared" si="224"/>
        <v>1270.2966871230688</v>
      </c>
      <c r="U934" s="39">
        <f t="shared" si="219"/>
        <v>0.94596948381577761</v>
      </c>
      <c r="V934" s="39">
        <f t="shared" si="220"/>
        <v>0.35286019086751907</v>
      </c>
      <c r="W934" s="39">
        <f t="shared" si="221"/>
        <v>0.26464514315063931</v>
      </c>
    </row>
    <row r="935" spans="5:23" x14ac:dyDescent="0.3">
      <c r="E935" s="3" t="s">
        <v>27</v>
      </c>
      <c r="F935" s="3">
        <v>933</v>
      </c>
      <c r="G935" s="3">
        <v>344</v>
      </c>
      <c r="H935" s="19">
        <f t="shared" si="222"/>
        <v>16.5</v>
      </c>
      <c r="I935" s="27">
        <v>59.4</v>
      </c>
      <c r="J935" s="32">
        <f t="shared" si="216"/>
        <v>-0.16666666666666607</v>
      </c>
      <c r="K935" s="32">
        <f t="shared" si="217"/>
        <v>-0.59999999999999787</v>
      </c>
      <c r="L935" s="32">
        <f t="shared" si="211"/>
        <v>184.40837999999999</v>
      </c>
      <c r="M935" s="32">
        <f t="shared" si="212"/>
        <v>134.98622783897625</v>
      </c>
      <c r="N935" s="32">
        <f t="shared" si="213"/>
        <v>-240.99999999999915</v>
      </c>
      <c r="O935" s="32">
        <f t="shared" si="225"/>
        <v>78.394607838977095</v>
      </c>
      <c r="P935" s="39">
        <f t="shared" si="218"/>
        <v>1.293511029343122</v>
      </c>
      <c r="Q935" s="40">
        <f t="shared" si="214"/>
        <v>1.293511029343122</v>
      </c>
      <c r="R935" s="40" t="str">
        <f t="shared" si="215"/>
        <v>0</v>
      </c>
      <c r="S935" s="39">
        <f t="shared" si="223"/>
        <v>3406.7836527661425</v>
      </c>
      <c r="T935" s="39">
        <f t="shared" si="224"/>
        <v>1270.2966871230688</v>
      </c>
      <c r="U935" s="39">
        <f t="shared" si="219"/>
        <v>0.94632879243503953</v>
      </c>
      <c r="V935" s="39">
        <f t="shared" si="220"/>
        <v>0.35286019086751907</v>
      </c>
      <c r="W935" s="39">
        <f t="shared" si="221"/>
        <v>0.26464514315063931</v>
      </c>
    </row>
    <row r="936" spans="5:23" x14ac:dyDescent="0.3">
      <c r="E936" s="3" t="s">
        <v>27</v>
      </c>
      <c r="F936" s="3">
        <v>934</v>
      </c>
      <c r="G936" s="3">
        <v>345</v>
      </c>
      <c r="H936" s="19">
        <f t="shared" si="222"/>
        <v>16.277777777777779</v>
      </c>
      <c r="I936" s="27">
        <v>58.6</v>
      </c>
      <c r="J936" s="32">
        <f t="shared" si="216"/>
        <v>-0.26388888888888867</v>
      </c>
      <c r="K936" s="32">
        <f t="shared" si="217"/>
        <v>-0.94999999999999929</v>
      </c>
      <c r="L936" s="32">
        <f t="shared" si="211"/>
        <v>184.40837999999999</v>
      </c>
      <c r="M936" s="32">
        <f t="shared" si="212"/>
        <v>131.37471996903119</v>
      </c>
      <c r="N936" s="32">
        <f t="shared" si="213"/>
        <v>-381.58333333333303</v>
      </c>
      <c r="O936" s="32">
        <f t="shared" si="225"/>
        <v>-65.800233364301846</v>
      </c>
      <c r="P936" s="39">
        <f t="shared" si="218"/>
        <v>-1.0710815764300246</v>
      </c>
      <c r="Q936" s="40" t="str">
        <f t="shared" si="214"/>
        <v>0</v>
      </c>
      <c r="R936" s="40">
        <f t="shared" si="215"/>
        <v>1.0710815764300246</v>
      </c>
      <c r="S936" s="39">
        <f t="shared" si="223"/>
        <v>3406.7836527661425</v>
      </c>
      <c r="T936" s="39">
        <f t="shared" si="224"/>
        <v>1271.3677686994988</v>
      </c>
      <c r="U936" s="39">
        <f t="shared" si="219"/>
        <v>0.94632879243503953</v>
      </c>
      <c r="V936" s="39">
        <f t="shared" si="220"/>
        <v>0.35315771352763853</v>
      </c>
      <c r="W936" s="39">
        <f t="shared" si="221"/>
        <v>0.26486828514572891</v>
      </c>
    </row>
    <row r="937" spans="5:23" x14ac:dyDescent="0.3">
      <c r="E937" s="3" t="s">
        <v>27</v>
      </c>
      <c r="F937" s="3">
        <v>935</v>
      </c>
      <c r="G937" s="3">
        <v>346</v>
      </c>
      <c r="H937" s="19">
        <f t="shared" si="222"/>
        <v>15.972222222222223</v>
      </c>
      <c r="I937" s="27">
        <v>57.5</v>
      </c>
      <c r="J937" s="32">
        <f t="shared" si="216"/>
        <v>-0.27777777777777779</v>
      </c>
      <c r="K937" s="32">
        <f t="shared" si="217"/>
        <v>-1</v>
      </c>
      <c r="L937" s="32">
        <f t="shared" si="211"/>
        <v>184.40837999999999</v>
      </c>
      <c r="M937" s="32">
        <f t="shared" si="212"/>
        <v>126.48885481997736</v>
      </c>
      <c r="N937" s="32">
        <f t="shared" si="213"/>
        <v>-401.66666666666669</v>
      </c>
      <c r="O937" s="32">
        <f t="shared" si="225"/>
        <v>-90.769431846689315</v>
      </c>
      <c r="P937" s="39">
        <f t="shared" si="218"/>
        <v>-1.4497895364401765</v>
      </c>
      <c r="Q937" s="40" t="str">
        <f t="shared" si="214"/>
        <v>0</v>
      </c>
      <c r="R937" s="40">
        <f t="shared" si="215"/>
        <v>1.4497895364401765</v>
      </c>
      <c r="S937" s="39">
        <f t="shared" si="223"/>
        <v>3406.7836527661425</v>
      </c>
      <c r="T937" s="39">
        <f t="shared" si="224"/>
        <v>1272.817558235939</v>
      </c>
      <c r="U937" s="39">
        <f t="shared" si="219"/>
        <v>0.94632879243503953</v>
      </c>
      <c r="V937" s="39">
        <f t="shared" si="220"/>
        <v>0.3535604328433164</v>
      </c>
      <c r="W937" s="39">
        <f t="shared" si="221"/>
        <v>0.2651703246324873</v>
      </c>
    </row>
    <row r="938" spans="5:23" x14ac:dyDescent="0.3">
      <c r="E938" s="3" t="s">
        <v>27</v>
      </c>
      <c r="F938" s="3">
        <v>936</v>
      </c>
      <c r="G938" s="3">
        <v>347</v>
      </c>
      <c r="H938" s="19">
        <f t="shared" si="222"/>
        <v>15.722222222222223</v>
      </c>
      <c r="I938" s="27">
        <v>56.6</v>
      </c>
      <c r="J938" s="32">
        <f t="shared" si="216"/>
        <v>-0.20833333333333331</v>
      </c>
      <c r="K938" s="32">
        <f t="shared" si="217"/>
        <v>-0.75</v>
      </c>
      <c r="L938" s="32">
        <f t="shared" si="211"/>
        <v>184.40837999999999</v>
      </c>
      <c r="M938" s="32">
        <f t="shared" si="212"/>
        <v>122.56019228645344</v>
      </c>
      <c r="N938" s="32">
        <f t="shared" si="213"/>
        <v>-301.25</v>
      </c>
      <c r="O938" s="32">
        <f t="shared" si="225"/>
        <v>5.7185722864534227</v>
      </c>
      <c r="P938" s="39">
        <f t="shared" si="218"/>
        <v>8.9908664281462145E-2</v>
      </c>
      <c r="Q938" s="40">
        <f t="shared" si="214"/>
        <v>8.9908664281462145E-2</v>
      </c>
      <c r="R938" s="40" t="str">
        <f t="shared" si="215"/>
        <v>0</v>
      </c>
      <c r="S938" s="39">
        <f t="shared" si="223"/>
        <v>3406.8735614304242</v>
      </c>
      <c r="T938" s="39">
        <f t="shared" si="224"/>
        <v>1272.817558235939</v>
      </c>
      <c r="U938" s="39">
        <f t="shared" si="219"/>
        <v>0.94635376706400676</v>
      </c>
      <c r="V938" s="39">
        <f t="shared" si="220"/>
        <v>0.3535604328433164</v>
      </c>
      <c r="W938" s="39">
        <f t="shared" si="221"/>
        <v>0.2651703246324873</v>
      </c>
    </row>
    <row r="939" spans="5:23" x14ac:dyDescent="0.3">
      <c r="E939" s="3" t="s">
        <v>27</v>
      </c>
      <c r="F939" s="3">
        <v>937</v>
      </c>
      <c r="G939" s="3">
        <v>348</v>
      </c>
      <c r="H939" s="19">
        <f t="shared" si="222"/>
        <v>15.555555555555557</v>
      </c>
      <c r="I939" s="27">
        <v>56</v>
      </c>
      <c r="J939" s="32">
        <f t="shared" si="216"/>
        <v>-0.15277777777777798</v>
      </c>
      <c r="K939" s="32">
        <f t="shared" si="217"/>
        <v>-0.55000000000000071</v>
      </c>
      <c r="L939" s="32">
        <f t="shared" si="211"/>
        <v>184.40837999999999</v>
      </c>
      <c r="M939" s="32">
        <f t="shared" si="212"/>
        <v>119.97551567953089</v>
      </c>
      <c r="N939" s="32">
        <f t="shared" si="213"/>
        <v>-220.91666666666697</v>
      </c>
      <c r="O939" s="32">
        <f t="shared" si="225"/>
        <v>83.467229012863925</v>
      </c>
      <c r="P939" s="39">
        <f t="shared" si="218"/>
        <v>1.2983791179778834</v>
      </c>
      <c r="Q939" s="40">
        <f t="shared" si="214"/>
        <v>1.2983791179778834</v>
      </c>
      <c r="R939" s="40" t="str">
        <f t="shared" si="215"/>
        <v>0</v>
      </c>
      <c r="S939" s="39">
        <f t="shared" si="223"/>
        <v>3408.1719405484018</v>
      </c>
      <c r="T939" s="39">
        <f t="shared" si="224"/>
        <v>1272.817558235939</v>
      </c>
      <c r="U939" s="39">
        <f t="shared" si="219"/>
        <v>0.94671442793011162</v>
      </c>
      <c r="V939" s="39">
        <f t="shared" si="220"/>
        <v>0.3535604328433164</v>
      </c>
      <c r="W939" s="39">
        <f t="shared" si="221"/>
        <v>0.2651703246324873</v>
      </c>
    </row>
    <row r="940" spans="5:23" x14ac:dyDescent="0.3">
      <c r="E940" s="3" t="s">
        <v>27</v>
      </c>
      <c r="F940" s="3">
        <v>938</v>
      </c>
      <c r="G940" s="3">
        <v>349</v>
      </c>
      <c r="H940" s="19">
        <f t="shared" si="222"/>
        <v>15.416666666666668</v>
      </c>
      <c r="I940" s="27">
        <v>55.5</v>
      </c>
      <c r="J940" s="32">
        <f t="shared" si="216"/>
        <v>-0.1388888888888889</v>
      </c>
      <c r="K940" s="32">
        <f t="shared" si="217"/>
        <v>-0.5</v>
      </c>
      <c r="L940" s="32">
        <f t="shared" si="211"/>
        <v>184.40837999999999</v>
      </c>
      <c r="M940" s="32">
        <f t="shared" si="212"/>
        <v>117.84266013133769</v>
      </c>
      <c r="N940" s="32">
        <f t="shared" si="213"/>
        <v>-200.83333333333334</v>
      </c>
      <c r="O940" s="32">
        <f t="shared" si="225"/>
        <v>101.41770679800433</v>
      </c>
      <c r="P940" s="39">
        <f t="shared" si="218"/>
        <v>1.5635229798025669</v>
      </c>
      <c r="Q940" s="40">
        <f t="shared" si="214"/>
        <v>1.5635229798025669</v>
      </c>
      <c r="R940" s="40" t="str">
        <f t="shared" si="215"/>
        <v>0</v>
      </c>
      <c r="S940" s="39">
        <f t="shared" si="223"/>
        <v>3409.7354635282045</v>
      </c>
      <c r="T940" s="39">
        <f t="shared" si="224"/>
        <v>1272.817558235939</v>
      </c>
      <c r="U940" s="39">
        <f t="shared" si="219"/>
        <v>0.94714873986894565</v>
      </c>
      <c r="V940" s="39">
        <f t="shared" si="220"/>
        <v>0.3535604328433164</v>
      </c>
      <c r="W940" s="39">
        <f t="shared" si="221"/>
        <v>0.2651703246324873</v>
      </c>
    </row>
    <row r="941" spans="5:23" x14ac:dyDescent="0.3">
      <c r="E941" s="3" t="s">
        <v>27</v>
      </c>
      <c r="F941" s="3">
        <v>939</v>
      </c>
      <c r="G941" s="3">
        <v>350</v>
      </c>
      <c r="H941" s="19">
        <f t="shared" si="222"/>
        <v>15.277777777777779</v>
      </c>
      <c r="I941" s="27">
        <v>55</v>
      </c>
      <c r="J941" s="32">
        <f t="shared" si="216"/>
        <v>-0.15277777777777798</v>
      </c>
      <c r="K941" s="32">
        <f t="shared" si="217"/>
        <v>-0.55000000000000071</v>
      </c>
      <c r="L941" s="32">
        <f t="shared" si="211"/>
        <v>184.40837999999999</v>
      </c>
      <c r="M941" s="32">
        <f t="shared" si="212"/>
        <v>115.72893333245565</v>
      </c>
      <c r="N941" s="32">
        <f t="shared" si="213"/>
        <v>-220.91666666666697</v>
      </c>
      <c r="O941" s="32">
        <f t="shared" si="225"/>
        <v>79.220646665788649</v>
      </c>
      <c r="P941" s="39">
        <f t="shared" si="218"/>
        <v>1.2103154351717711</v>
      </c>
      <c r="Q941" s="40">
        <f t="shared" si="214"/>
        <v>1.2103154351717711</v>
      </c>
      <c r="R941" s="40" t="str">
        <f t="shared" si="215"/>
        <v>0</v>
      </c>
      <c r="S941" s="39">
        <f t="shared" si="223"/>
        <v>3410.9457789633761</v>
      </c>
      <c r="T941" s="39">
        <f t="shared" si="224"/>
        <v>1272.817558235939</v>
      </c>
      <c r="U941" s="39">
        <f t="shared" si="219"/>
        <v>0.94748493860093785</v>
      </c>
      <c r="V941" s="39">
        <f t="shared" si="220"/>
        <v>0.3535604328433164</v>
      </c>
      <c r="W941" s="39">
        <f t="shared" si="221"/>
        <v>0.2651703246324873</v>
      </c>
    </row>
    <row r="942" spans="5:23" x14ac:dyDescent="0.3">
      <c r="E942" s="3" t="s">
        <v>27</v>
      </c>
      <c r="F942" s="3">
        <v>940</v>
      </c>
      <c r="G942" s="3">
        <v>351</v>
      </c>
      <c r="H942" s="19">
        <f t="shared" si="222"/>
        <v>15.111111111111111</v>
      </c>
      <c r="I942" s="27">
        <v>54.4</v>
      </c>
      <c r="J942" s="32">
        <f t="shared" si="216"/>
        <v>-0.12499999999999981</v>
      </c>
      <c r="K942" s="32">
        <f t="shared" si="217"/>
        <v>-0.44999999999999929</v>
      </c>
      <c r="L942" s="32">
        <f t="shared" si="211"/>
        <v>184.40837999999999</v>
      </c>
      <c r="M942" s="32">
        <f t="shared" si="212"/>
        <v>113.21771112288791</v>
      </c>
      <c r="N942" s="32">
        <f t="shared" si="213"/>
        <v>-180.74999999999972</v>
      </c>
      <c r="O942" s="32">
        <f t="shared" si="225"/>
        <v>116.87609112288817</v>
      </c>
      <c r="P942" s="39">
        <f t="shared" si="218"/>
        <v>1.76612759919031</v>
      </c>
      <c r="Q942" s="40">
        <f t="shared" si="214"/>
        <v>1.76612759919031</v>
      </c>
      <c r="R942" s="40" t="str">
        <f t="shared" si="215"/>
        <v>0</v>
      </c>
      <c r="S942" s="39">
        <f t="shared" si="223"/>
        <v>3412.7119065625666</v>
      </c>
      <c r="T942" s="39">
        <f t="shared" si="224"/>
        <v>1272.817558235939</v>
      </c>
      <c r="U942" s="39">
        <f t="shared" si="219"/>
        <v>0.94797552960071296</v>
      </c>
      <c r="V942" s="39">
        <f t="shared" si="220"/>
        <v>0.3535604328433164</v>
      </c>
      <c r="W942" s="39">
        <f t="shared" si="221"/>
        <v>0.2651703246324873</v>
      </c>
    </row>
    <row r="943" spans="5:23" x14ac:dyDescent="0.3">
      <c r="E943" s="3" t="s">
        <v>27</v>
      </c>
      <c r="F943" s="3">
        <v>941</v>
      </c>
      <c r="G943" s="3">
        <v>352</v>
      </c>
      <c r="H943" s="19">
        <f t="shared" si="222"/>
        <v>15.027777777777779</v>
      </c>
      <c r="I943" s="27">
        <v>54.1</v>
      </c>
      <c r="J943" s="32">
        <f t="shared" si="216"/>
        <v>-5.5555555555555358E-2</v>
      </c>
      <c r="K943" s="32">
        <f t="shared" si="217"/>
        <v>-0.19999999999999929</v>
      </c>
      <c r="L943" s="32">
        <f t="shared" si="211"/>
        <v>184.40837999999999</v>
      </c>
      <c r="M943" s="32">
        <f t="shared" si="212"/>
        <v>111.97242954273207</v>
      </c>
      <c r="N943" s="32">
        <f t="shared" si="213"/>
        <v>-80.333333333333044</v>
      </c>
      <c r="O943" s="32">
        <f t="shared" si="225"/>
        <v>216.04747620939906</v>
      </c>
      <c r="P943" s="39">
        <f t="shared" si="218"/>
        <v>3.246713461924581</v>
      </c>
      <c r="Q943" s="40">
        <f t="shared" si="214"/>
        <v>3.246713461924581</v>
      </c>
      <c r="R943" s="40" t="str">
        <f t="shared" si="215"/>
        <v>0</v>
      </c>
      <c r="S943" s="39">
        <f t="shared" si="223"/>
        <v>3415.9586200244912</v>
      </c>
      <c r="T943" s="39">
        <f t="shared" si="224"/>
        <v>1272.817558235939</v>
      </c>
      <c r="U943" s="39">
        <f t="shared" si="219"/>
        <v>0.94887739445124764</v>
      </c>
      <c r="V943" s="39">
        <f t="shared" si="220"/>
        <v>0.3535604328433164</v>
      </c>
      <c r="W943" s="39">
        <f t="shared" si="221"/>
        <v>0.2651703246324873</v>
      </c>
    </row>
    <row r="944" spans="5:23" x14ac:dyDescent="0.3">
      <c r="E944" s="3" t="s">
        <v>27</v>
      </c>
      <c r="F944" s="3">
        <v>942</v>
      </c>
      <c r="G944" s="3">
        <v>353</v>
      </c>
      <c r="H944" s="19">
        <f t="shared" si="222"/>
        <v>15</v>
      </c>
      <c r="I944" s="27">
        <v>54</v>
      </c>
      <c r="J944" s="32">
        <f t="shared" si="216"/>
        <v>-2.7777777777778172E-2</v>
      </c>
      <c r="K944" s="32">
        <f t="shared" si="217"/>
        <v>-0.10000000000000142</v>
      </c>
      <c r="L944" s="32">
        <f t="shared" si="211"/>
        <v>184.40837999999999</v>
      </c>
      <c r="M944" s="32">
        <f t="shared" si="212"/>
        <v>111.55886598262501</v>
      </c>
      <c r="N944" s="32">
        <f t="shared" si="213"/>
        <v>-40.16666666666724</v>
      </c>
      <c r="O944" s="32">
        <f t="shared" si="225"/>
        <v>255.80057931595775</v>
      </c>
      <c r="P944" s="39">
        <f t="shared" si="218"/>
        <v>3.837008689739366</v>
      </c>
      <c r="Q944" s="40">
        <f t="shared" si="214"/>
        <v>3.837008689739366</v>
      </c>
      <c r="R944" s="40" t="str">
        <f t="shared" si="215"/>
        <v>0</v>
      </c>
      <c r="S944" s="39">
        <f t="shared" si="223"/>
        <v>3419.7956287142306</v>
      </c>
      <c r="T944" s="39">
        <f t="shared" si="224"/>
        <v>1272.817558235939</v>
      </c>
      <c r="U944" s="39">
        <f t="shared" si="219"/>
        <v>0.94994323019839733</v>
      </c>
      <c r="V944" s="39">
        <f t="shared" si="220"/>
        <v>0.3535604328433164</v>
      </c>
      <c r="W944" s="39">
        <f t="shared" si="221"/>
        <v>0.2651703246324873</v>
      </c>
    </row>
    <row r="945" spans="5:23" x14ac:dyDescent="0.3">
      <c r="E945" s="3" t="s">
        <v>27</v>
      </c>
      <c r="F945" s="3">
        <v>943</v>
      </c>
      <c r="G945" s="3">
        <v>354</v>
      </c>
      <c r="H945" s="19">
        <f t="shared" si="222"/>
        <v>14.972222222222223</v>
      </c>
      <c r="I945" s="27">
        <v>53.9</v>
      </c>
      <c r="J945" s="32">
        <f t="shared" si="216"/>
        <v>-1.3888888888889086E-2</v>
      </c>
      <c r="K945" s="32">
        <f t="shared" si="217"/>
        <v>-5.0000000000000711E-2</v>
      </c>
      <c r="L945" s="32">
        <f t="shared" si="211"/>
        <v>184.40837999999999</v>
      </c>
      <c r="M945" s="32">
        <f t="shared" si="212"/>
        <v>111.14606757249041</v>
      </c>
      <c r="N945" s="32">
        <f t="shared" si="213"/>
        <v>-20.08333333333362</v>
      </c>
      <c r="O945" s="32">
        <f t="shared" si="225"/>
        <v>275.4711142391568</v>
      </c>
      <c r="P945" s="39">
        <f t="shared" si="218"/>
        <v>4.1244147381918204</v>
      </c>
      <c r="Q945" s="40">
        <f t="shared" si="214"/>
        <v>4.1244147381918204</v>
      </c>
      <c r="R945" s="40" t="str">
        <f t="shared" si="215"/>
        <v>0</v>
      </c>
      <c r="S945" s="39">
        <f t="shared" si="223"/>
        <v>3423.9200434524223</v>
      </c>
      <c r="T945" s="39">
        <f t="shared" si="224"/>
        <v>1272.817558235939</v>
      </c>
      <c r="U945" s="39">
        <f t="shared" si="219"/>
        <v>0.95108890095900611</v>
      </c>
      <c r="V945" s="39">
        <f t="shared" si="220"/>
        <v>0.3535604328433164</v>
      </c>
      <c r="W945" s="39">
        <f t="shared" si="221"/>
        <v>0.2651703246324873</v>
      </c>
    </row>
    <row r="946" spans="5:23" x14ac:dyDescent="0.3">
      <c r="E946" s="3" t="s">
        <v>27</v>
      </c>
      <c r="F946" s="3">
        <v>944</v>
      </c>
      <c r="G946" s="3">
        <v>355</v>
      </c>
      <c r="H946" s="19">
        <f t="shared" si="222"/>
        <v>14.972222222222223</v>
      </c>
      <c r="I946" s="27">
        <v>53.9</v>
      </c>
      <c r="J946" s="32">
        <f t="shared" si="216"/>
        <v>1.3888888888889086E-2</v>
      </c>
      <c r="K946" s="32">
        <f t="shared" si="217"/>
        <v>5.0000000000000711E-2</v>
      </c>
      <c r="L946" s="32">
        <f t="shared" si="211"/>
        <v>184.40837999999999</v>
      </c>
      <c r="M946" s="32">
        <f t="shared" si="212"/>
        <v>111.14606757249041</v>
      </c>
      <c r="N946" s="32">
        <f t="shared" si="213"/>
        <v>20.08333333333362</v>
      </c>
      <c r="O946" s="32">
        <f t="shared" si="225"/>
        <v>315.637780905824</v>
      </c>
      <c r="P946" s="39">
        <f t="shared" si="218"/>
        <v>4.7257989974510872</v>
      </c>
      <c r="Q946" s="40">
        <f t="shared" si="214"/>
        <v>4.7257989974510872</v>
      </c>
      <c r="R946" s="40" t="str">
        <f t="shared" si="215"/>
        <v>0</v>
      </c>
      <c r="S946" s="39">
        <f t="shared" si="223"/>
        <v>3428.6458424498733</v>
      </c>
      <c r="T946" s="39">
        <f t="shared" si="224"/>
        <v>1272.817558235939</v>
      </c>
      <c r="U946" s="39">
        <f t="shared" si="219"/>
        <v>0.95240162290274255</v>
      </c>
      <c r="V946" s="39">
        <f t="shared" si="220"/>
        <v>0.3535604328433164</v>
      </c>
      <c r="W946" s="39">
        <f t="shared" si="221"/>
        <v>0.2651703246324873</v>
      </c>
    </row>
    <row r="947" spans="5:23" x14ac:dyDescent="0.3">
      <c r="E947" s="3" t="s">
        <v>27</v>
      </c>
      <c r="F947" s="3">
        <v>945</v>
      </c>
      <c r="G947" s="3">
        <v>356</v>
      </c>
      <c r="H947" s="19">
        <f t="shared" si="222"/>
        <v>15</v>
      </c>
      <c r="I947" s="27">
        <v>54</v>
      </c>
      <c r="J947" s="32">
        <f t="shared" si="216"/>
        <v>4.1666666666667261E-2</v>
      </c>
      <c r="K947" s="32">
        <f t="shared" si="217"/>
        <v>0.15000000000000213</v>
      </c>
      <c r="L947" s="32">
        <f t="shared" si="211"/>
        <v>184.40837999999999</v>
      </c>
      <c r="M947" s="32">
        <f t="shared" si="212"/>
        <v>111.55886598262501</v>
      </c>
      <c r="N947" s="32">
        <f t="shared" si="213"/>
        <v>60.25000000000086</v>
      </c>
      <c r="O947" s="32">
        <f t="shared" si="225"/>
        <v>356.21724598262585</v>
      </c>
      <c r="P947" s="39">
        <f t="shared" si="218"/>
        <v>5.3432586897393879</v>
      </c>
      <c r="Q947" s="40">
        <f t="shared" si="214"/>
        <v>5.3432586897393879</v>
      </c>
      <c r="R947" s="40" t="str">
        <f t="shared" si="215"/>
        <v>0</v>
      </c>
      <c r="S947" s="39">
        <f t="shared" si="223"/>
        <v>3433.9891011396126</v>
      </c>
      <c r="T947" s="39">
        <f t="shared" si="224"/>
        <v>1272.817558235939</v>
      </c>
      <c r="U947" s="39">
        <f t="shared" si="219"/>
        <v>0.95388586142767018</v>
      </c>
      <c r="V947" s="39">
        <f t="shared" si="220"/>
        <v>0.3535604328433164</v>
      </c>
      <c r="W947" s="39">
        <f t="shared" si="221"/>
        <v>0.2651703246324873</v>
      </c>
    </row>
    <row r="948" spans="5:23" x14ac:dyDescent="0.3">
      <c r="E948" s="3" t="s">
        <v>27</v>
      </c>
      <c r="F948" s="3">
        <v>946</v>
      </c>
      <c r="G948" s="3">
        <v>357</v>
      </c>
      <c r="H948" s="19">
        <f t="shared" si="222"/>
        <v>15.055555555555557</v>
      </c>
      <c r="I948" s="27">
        <v>54.2</v>
      </c>
      <c r="J948" s="32">
        <f t="shared" si="216"/>
        <v>0.1388888888888889</v>
      </c>
      <c r="K948" s="32">
        <f t="shared" si="217"/>
        <v>0.5</v>
      </c>
      <c r="L948" s="32">
        <f t="shared" si="211"/>
        <v>184.40837999999999</v>
      </c>
      <c r="M948" s="32">
        <f t="shared" si="212"/>
        <v>112.38675825281159</v>
      </c>
      <c r="N948" s="32">
        <f t="shared" si="213"/>
        <v>200.83333333333334</v>
      </c>
      <c r="O948" s="32">
        <f t="shared" si="225"/>
        <v>497.62847158614488</v>
      </c>
      <c r="P948" s="39">
        <f t="shared" si="218"/>
        <v>7.492073099991404</v>
      </c>
      <c r="Q948" s="40">
        <f t="shared" si="214"/>
        <v>7.492073099991404</v>
      </c>
      <c r="R948" s="40" t="str">
        <f t="shared" si="215"/>
        <v>0</v>
      </c>
      <c r="S948" s="39">
        <f t="shared" si="223"/>
        <v>3441.4811742396041</v>
      </c>
      <c r="T948" s="39">
        <f t="shared" si="224"/>
        <v>1272.817558235939</v>
      </c>
      <c r="U948" s="39">
        <f t="shared" si="219"/>
        <v>0.95596699284433451</v>
      </c>
      <c r="V948" s="39">
        <f t="shared" si="220"/>
        <v>0.3535604328433164</v>
      </c>
      <c r="W948" s="39">
        <f t="shared" si="221"/>
        <v>0.2651703246324873</v>
      </c>
    </row>
    <row r="949" spans="5:23" x14ac:dyDescent="0.3">
      <c r="E949" s="3" t="s">
        <v>27</v>
      </c>
      <c r="F949" s="3">
        <v>947</v>
      </c>
      <c r="G949" s="3">
        <v>358</v>
      </c>
      <c r="H949" s="19">
        <f t="shared" si="222"/>
        <v>15.277777777777779</v>
      </c>
      <c r="I949" s="27">
        <v>55</v>
      </c>
      <c r="J949" s="32">
        <f t="shared" si="216"/>
        <v>0.22222222222222143</v>
      </c>
      <c r="K949" s="32">
        <f t="shared" si="217"/>
        <v>0.79999999999999716</v>
      </c>
      <c r="L949" s="32">
        <f t="shared" si="211"/>
        <v>184.40837999999999</v>
      </c>
      <c r="M949" s="32">
        <f t="shared" si="212"/>
        <v>115.72893333245565</v>
      </c>
      <c r="N949" s="32">
        <f t="shared" si="213"/>
        <v>321.33333333333218</v>
      </c>
      <c r="O949" s="32">
        <f t="shared" si="225"/>
        <v>621.47064666578785</v>
      </c>
      <c r="P949" s="39">
        <f t="shared" si="218"/>
        <v>9.4946904351717585</v>
      </c>
      <c r="Q949" s="40">
        <f t="shared" si="214"/>
        <v>9.4946904351717585</v>
      </c>
      <c r="R949" s="40" t="str">
        <f t="shared" si="215"/>
        <v>0</v>
      </c>
      <c r="S949" s="39">
        <f t="shared" si="223"/>
        <v>3450.9758646747759</v>
      </c>
      <c r="T949" s="39">
        <f t="shared" si="224"/>
        <v>1272.817558235939</v>
      </c>
      <c r="U949" s="39">
        <f t="shared" si="219"/>
        <v>0.95860440685410453</v>
      </c>
      <c r="V949" s="39">
        <f t="shared" si="220"/>
        <v>0.3535604328433164</v>
      </c>
      <c r="W949" s="39">
        <f t="shared" si="221"/>
        <v>0.2651703246324873</v>
      </c>
    </row>
    <row r="950" spans="5:23" x14ac:dyDescent="0.3">
      <c r="E950" s="3" t="s">
        <v>27</v>
      </c>
      <c r="F950" s="3">
        <v>948</v>
      </c>
      <c r="G950" s="3">
        <v>359</v>
      </c>
      <c r="H950" s="19">
        <f t="shared" si="222"/>
        <v>15.5</v>
      </c>
      <c r="I950" s="27">
        <v>55.8</v>
      </c>
      <c r="J950" s="32">
        <f t="shared" si="216"/>
        <v>0.16666666666666705</v>
      </c>
      <c r="K950" s="32">
        <f t="shared" si="217"/>
        <v>0.60000000000000142</v>
      </c>
      <c r="L950" s="32">
        <f t="shared" si="211"/>
        <v>184.40837999999999</v>
      </c>
      <c r="M950" s="32">
        <f t="shared" si="212"/>
        <v>119.12007801033626</v>
      </c>
      <c r="N950" s="32">
        <f t="shared" si="213"/>
        <v>241.00000000000054</v>
      </c>
      <c r="O950" s="32">
        <f t="shared" si="225"/>
        <v>544.52845801033675</v>
      </c>
      <c r="P950" s="39">
        <f t="shared" si="218"/>
        <v>8.44019109916022</v>
      </c>
      <c r="Q950" s="40">
        <f t="shared" si="214"/>
        <v>8.44019109916022</v>
      </c>
      <c r="R950" s="40" t="str">
        <f t="shared" si="215"/>
        <v>0</v>
      </c>
      <c r="S950" s="39">
        <f t="shared" si="223"/>
        <v>3459.416055773936</v>
      </c>
      <c r="T950" s="39">
        <f t="shared" si="224"/>
        <v>1272.817558235939</v>
      </c>
      <c r="U950" s="39">
        <f t="shared" si="219"/>
        <v>0.96094890438164893</v>
      </c>
      <c r="V950" s="39">
        <f t="shared" si="220"/>
        <v>0.3535604328433164</v>
      </c>
      <c r="W950" s="39">
        <f t="shared" si="221"/>
        <v>0.2651703246324873</v>
      </c>
    </row>
    <row r="951" spans="5:23" x14ac:dyDescent="0.3">
      <c r="E951" s="3" t="s">
        <v>27</v>
      </c>
      <c r="F951" s="3">
        <v>949</v>
      </c>
      <c r="G951" s="3">
        <v>360</v>
      </c>
      <c r="H951" s="19">
        <f t="shared" si="222"/>
        <v>15.611111111111112</v>
      </c>
      <c r="I951" s="27">
        <v>56.2</v>
      </c>
      <c r="J951" s="32">
        <f t="shared" si="216"/>
        <v>4.1666666666667261E-2</v>
      </c>
      <c r="K951" s="32">
        <f t="shared" si="217"/>
        <v>0.15000000000000213</v>
      </c>
      <c r="L951" s="32">
        <f t="shared" si="211"/>
        <v>184.40837999999999</v>
      </c>
      <c r="M951" s="32">
        <f t="shared" si="212"/>
        <v>120.83401394861529</v>
      </c>
      <c r="N951" s="32">
        <f t="shared" si="213"/>
        <v>60.25000000000086</v>
      </c>
      <c r="O951" s="32">
        <f t="shared" si="225"/>
        <v>365.49239394861615</v>
      </c>
      <c r="P951" s="39">
        <f t="shared" si="218"/>
        <v>5.7057423721978413</v>
      </c>
      <c r="Q951" s="40">
        <f t="shared" si="214"/>
        <v>5.7057423721978413</v>
      </c>
      <c r="R951" s="40" t="str">
        <f t="shared" si="215"/>
        <v>0</v>
      </c>
      <c r="S951" s="39">
        <f t="shared" si="223"/>
        <v>3465.1217981461336</v>
      </c>
      <c r="T951" s="39">
        <f t="shared" si="224"/>
        <v>1272.817558235939</v>
      </c>
      <c r="U951" s="39">
        <f t="shared" si="219"/>
        <v>0.96253383281837046</v>
      </c>
      <c r="V951" s="39">
        <f t="shared" si="220"/>
        <v>0.3535604328433164</v>
      </c>
      <c r="W951" s="39">
        <f t="shared" si="221"/>
        <v>0.2651703246324873</v>
      </c>
    </row>
    <row r="952" spans="5:23" x14ac:dyDescent="0.3">
      <c r="E952" s="3" t="s">
        <v>27</v>
      </c>
      <c r="F952" s="3">
        <v>950</v>
      </c>
      <c r="G952" s="3">
        <v>361</v>
      </c>
      <c r="H952" s="19">
        <f t="shared" si="222"/>
        <v>15.583333333333334</v>
      </c>
      <c r="I952" s="27">
        <v>56.1</v>
      </c>
      <c r="J952" s="32">
        <f t="shared" si="216"/>
        <v>-0.15277777777777798</v>
      </c>
      <c r="K952" s="32">
        <f t="shared" si="217"/>
        <v>-0.55000000000000071</v>
      </c>
      <c r="L952" s="32">
        <f t="shared" si="211"/>
        <v>184.40837999999999</v>
      </c>
      <c r="M952" s="32">
        <f t="shared" si="212"/>
        <v>120.40438223908686</v>
      </c>
      <c r="N952" s="32">
        <f t="shared" si="213"/>
        <v>-220.91666666666697</v>
      </c>
      <c r="O952" s="32">
        <f t="shared" si="225"/>
        <v>83.896095572419881</v>
      </c>
      <c r="P952" s="39">
        <f t="shared" si="218"/>
        <v>1.3073808226702099</v>
      </c>
      <c r="Q952" s="40">
        <f t="shared" si="214"/>
        <v>1.3073808226702099</v>
      </c>
      <c r="R952" s="40" t="str">
        <f t="shared" si="215"/>
        <v>0</v>
      </c>
      <c r="S952" s="39">
        <f t="shared" si="223"/>
        <v>3466.4291789688036</v>
      </c>
      <c r="T952" s="39">
        <f t="shared" si="224"/>
        <v>1272.817558235939</v>
      </c>
      <c r="U952" s="39">
        <f t="shared" si="219"/>
        <v>0.96289699415800101</v>
      </c>
      <c r="V952" s="39">
        <f t="shared" si="220"/>
        <v>0.3535604328433164</v>
      </c>
      <c r="W952" s="39">
        <f t="shared" si="221"/>
        <v>0.2651703246324873</v>
      </c>
    </row>
    <row r="953" spans="5:23" x14ac:dyDescent="0.3">
      <c r="E953" s="3" t="s">
        <v>27</v>
      </c>
      <c r="F953" s="3">
        <v>951</v>
      </c>
      <c r="G953" s="3">
        <v>362</v>
      </c>
      <c r="H953" s="19">
        <f t="shared" si="222"/>
        <v>15.305555555555557</v>
      </c>
      <c r="I953" s="27">
        <v>55.1</v>
      </c>
      <c r="J953" s="32">
        <f t="shared" si="216"/>
        <v>-0.47222222222222199</v>
      </c>
      <c r="K953" s="32">
        <f t="shared" si="217"/>
        <v>-1.6999999999999993</v>
      </c>
      <c r="L953" s="32">
        <f t="shared" si="211"/>
        <v>184.40837999999999</v>
      </c>
      <c r="M953" s="32">
        <f t="shared" si="212"/>
        <v>116.15014839228718</v>
      </c>
      <c r="N953" s="32">
        <f t="shared" si="213"/>
        <v>-682.83333333333303</v>
      </c>
      <c r="O953" s="32">
        <f t="shared" si="225"/>
        <v>-382.27480494104589</v>
      </c>
      <c r="P953" s="39">
        <f t="shared" si="218"/>
        <v>-5.8509282645143426</v>
      </c>
      <c r="Q953" s="40" t="str">
        <f t="shared" si="214"/>
        <v>0</v>
      </c>
      <c r="R953" s="40">
        <f t="shared" si="215"/>
        <v>5.8509282645143426</v>
      </c>
      <c r="S953" s="39">
        <f t="shared" si="223"/>
        <v>3466.4291789688036</v>
      </c>
      <c r="T953" s="39">
        <f t="shared" si="224"/>
        <v>1278.6684865004534</v>
      </c>
      <c r="U953" s="39">
        <f t="shared" si="219"/>
        <v>0.96289699415800101</v>
      </c>
      <c r="V953" s="39">
        <f t="shared" si="220"/>
        <v>0.3551856906945704</v>
      </c>
      <c r="W953" s="39">
        <f t="shared" si="221"/>
        <v>0.26638926802092777</v>
      </c>
    </row>
    <row r="954" spans="5:23" x14ac:dyDescent="0.3">
      <c r="E954" s="3" t="s">
        <v>27</v>
      </c>
      <c r="F954" s="3">
        <v>952</v>
      </c>
      <c r="G954" s="3">
        <v>363</v>
      </c>
      <c r="H954" s="19">
        <f t="shared" si="222"/>
        <v>14.638888888888891</v>
      </c>
      <c r="I954" s="27">
        <v>52.7</v>
      </c>
      <c r="J954" s="32">
        <f t="shared" si="216"/>
        <v>-0.93055555555555591</v>
      </c>
      <c r="K954" s="32">
        <f t="shared" si="217"/>
        <v>-3.3500000000000014</v>
      </c>
      <c r="L954" s="32">
        <f t="shared" si="211"/>
        <v>184.40837999999999</v>
      </c>
      <c r="M954" s="32">
        <f t="shared" si="212"/>
        <v>106.2521683487259</v>
      </c>
      <c r="N954" s="32">
        <f t="shared" si="213"/>
        <v>-1345.5833333333339</v>
      </c>
      <c r="O954" s="32">
        <f t="shared" si="225"/>
        <v>-1054.9227849846079</v>
      </c>
      <c r="P954" s="39">
        <f t="shared" si="218"/>
        <v>-15.442897435746902</v>
      </c>
      <c r="Q954" s="40" t="str">
        <f t="shared" si="214"/>
        <v>0</v>
      </c>
      <c r="R954" s="40">
        <f t="shared" si="215"/>
        <v>15.442897435746902</v>
      </c>
      <c r="S954" s="39">
        <f t="shared" si="223"/>
        <v>3466.4291789688036</v>
      </c>
      <c r="T954" s="39">
        <f t="shared" si="224"/>
        <v>1294.1113839362004</v>
      </c>
      <c r="U954" s="39">
        <f t="shared" si="219"/>
        <v>0.96289699415800101</v>
      </c>
      <c r="V954" s="39">
        <f t="shared" si="220"/>
        <v>0.35947538442672233</v>
      </c>
      <c r="W954" s="39">
        <f t="shared" si="221"/>
        <v>0.26960653832004178</v>
      </c>
    </row>
    <row r="955" spans="5:23" x14ac:dyDescent="0.3">
      <c r="E955" s="3" t="s">
        <v>27</v>
      </c>
      <c r="F955" s="3">
        <v>953</v>
      </c>
      <c r="G955" s="3">
        <v>364</v>
      </c>
      <c r="H955" s="19">
        <f t="shared" si="222"/>
        <v>13.444444444444445</v>
      </c>
      <c r="I955" s="27">
        <v>48.4</v>
      </c>
      <c r="J955" s="32">
        <f t="shared" si="216"/>
        <v>-1.3333333333333335</v>
      </c>
      <c r="K955" s="32">
        <f t="shared" si="217"/>
        <v>-4.8000000000000007</v>
      </c>
      <c r="L955" s="32">
        <f t="shared" si="211"/>
        <v>184.40837999999999</v>
      </c>
      <c r="M955" s="32">
        <f t="shared" si="212"/>
        <v>89.620485972653654</v>
      </c>
      <c r="N955" s="32">
        <f t="shared" si="213"/>
        <v>-1928.0000000000002</v>
      </c>
      <c r="O955" s="32">
        <f t="shared" si="225"/>
        <v>-1653.9711340273466</v>
      </c>
      <c r="P955" s="39">
        <f t="shared" si="218"/>
        <v>-22.236723024145437</v>
      </c>
      <c r="Q955" s="40" t="str">
        <f t="shared" si="214"/>
        <v>0</v>
      </c>
      <c r="R955" s="40">
        <f t="shared" si="215"/>
        <v>22.236723024145437</v>
      </c>
      <c r="S955" s="39">
        <f t="shared" si="223"/>
        <v>3466.4291789688036</v>
      </c>
      <c r="T955" s="39">
        <f t="shared" si="224"/>
        <v>1316.3481069603458</v>
      </c>
      <c r="U955" s="39">
        <f t="shared" si="219"/>
        <v>0.96289699415800101</v>
      </c>
      <c r="V955" s="39">
        <f t="shared" si="220"/>
        <v>0.36565225193342943</v>
      </c>
      <c r="W955" s="39">
        <f t="shared" si="221"/>
        <v>0.27423918895007204</v>
      </c>
    </row>
    <row r="956" spans="5:23" x14ac:dyDescent="0.3">
      <c r="E956" s="3" t="s">
        <v>27</v>
      </c>
      <c r="F956" s="3">
        <v>954</v>
      </c>
      <c r="G956" s="3">
        <v>365</v>
      </c>
      <c r="H956" s="19">
        <f t="shared" si="222"/>
        <v>11.972222222222223</v>
      </c>
      <c r="I956" s="27">
        <v>43.1</v>
      </c>
      <c r="J956" s="32">
        <f t="shared" si="216"/>
        <v>-1.4722222222222223</v>
      </c>
      <c r="K956" s="32">
        <f t="shared" si="217"/>
        <v>-5.3000000000000007</v>
      </c>
      <c r="L956" s="32">
        <f t="shared" si="211"/>
        <v>184.40837999999999</v>
      </c>
      <c r="M956" s="32">
        <f t="shared" si="212"/>
        <v>71.067512015769566</v>
      </c>
      <c r="N956" s="32">
        <f t="shared" si="213"/>
        <v>-2128.8333333333335</v>
      </c>
      <c r="O956" s="32">
        <f t="shared" si="225"/>
        <v>-1873.3574413175638</v>
      </c>
      <c r="P956" s="39">
        <f t="shared" si="218"/>
        <v>-22.4282515891075</v>
      </c>
      <c r="Q956" s="40" t="str">
        <f t="shared" si="214"/>
        <v>0</v>
      </c>
      <c r="R956" s="40">
        <f t="shared" si="215"/>
        <v>22.4282515891075</v>
      </c>
      <c r="S956" s="39">
        <f t="shared" si="223"/>
        <v>3466.4291789688036</v>
      </c>
      <c r="T956" s="39">
        <f t="shared" si="224"/>
        <v>1338.7763585494533</v>
      </c>
      <c r="U956" s="39">
        <f t="shared" si="219"/>
        <v>0.96289699415800101</v>
      </c>
      <c r="V956" s="39">
        <f t="shared" si="220"/>
        <v>0.37188232181929259</v>
      </c>
      <c r="W956" s="39">
        <f t="shared" si="221"/>
        <v>0.27891174136446945</v>
      </c>
    </row>
    <row r="957" spans="5:23" x14ac:dyDescent="0.3">
      <c r="E957" s="3" t="s">
        <v>27</v>
      </c>
      <c r="F957" s="3">
        <v>955</v>
      </c>
      <c r="G957" s="3">
        <v>366</v>
      </c>
      <c r="H957" s="19">
        <f t="shared" si="222"/>
        <v>10.5</v>
      </c>
      <c r="I957" s="27">
        <v>37.799999999999997</v>
      </c>
      <c r="J957" s="32">
        <f t="shared" si="216"/>
        <v>-1.4722222222222223</v>
      </c>
      <c r="K957" s="32">
        <f t="shared" si="217"/>
        <v>-5.3000000000000007</v>
      </c>
      <c r="L957" s="32">
        <f t="shared" si="211"/>
        <v>184.40837999999999</v>
      </c>
      <c r="M957" s="32">
        <f t="shared" si="212"/>
        <v>54.663844331486253</v>
      </c>
      <c r="N957" s="32">
        <f t="shared" si="213"/>
        <v>-2128.8333333333335</v>
      </c>
      <c r="O957" s="32">
        <f t="shared" si="225"/>
        <v>-1889.7611090018472</v>
      </c>
      <c r="P957" s="39">
        <f t="shared" si="218"/>
        <v>-19.842491644519395</v>
      </c>
      <c r="Q957" s="40" t="str">
        <f t="shared" si="214"/>
        <v>0</v>
      </c>
      <c r="R957" s="40">
        <f t="shared" si="215"/>
        <v>19.842491644519395</v>
      </c>
      <c r="S957" s="39">
        <f t="shared" si="223"/>
        <v>3466.4291789688036</v>
      </c>
      <c r="T957" s="39">
        <f t="shared" si="224"/>
        <v>1358.6188501939728</v>
      </c>
      <c r="U957" s="39">
        <f t="shared" si="219"/>
        <v>0.96289699415800101</v>
      </c>
      <c r="V957" s="39">
        <f t="shared" si="220"/>
        <v>0.37739412505388137</v>
      </c>
      <c r="W957" s="39">
        <f t="shared" si="221"/>
        <v>0.28304559379041105</v>
      </c>
    </row>
    <row r="958" spans="5:23" x14ac:dyDescent="0.3">
      <c r="E958" s="3" t="s">
        <v>27</v>
      </c>
      <c r="F958" s="3">
        <v>956</v>
      </c>
      <c r="G958" s="3">
        <v>367</v>
      </c>
      <c r="H958" s="19">
        <f t="shared" si="222"/>
        <v>9.0277777777777786</v>
      </c>
      <c r="I958" s="27">
        <v>32.5</v>
      </c>
      <c r="J958" s="32">
        <f t="shared" si="216"/>
        <v>-1.4722222222222219</v>
      </c>
      <c r="K958" s="32">
        <f t="shared" si="217"/>
        <v>-5.2999999999999989</v>
      </c>
      <c r="L958" s="32">
        <f t="shared" si="211"/>
        <v>184.40837999999999</v>
      </c>
      <c r="M958" s="32">
        <f t="shared" si="212"/>
        <v>40.409482919803729</v>
      </c>
      <c r="N958" s="32">
        <f t="shared" si="213"/>
        <v>-2128.833333333333</v>
      </c>
      <c r="O958" s="32">
        <f t="shared" si="225"/>
        <v>-1904.0154704135293</v>
      </c>
      <c r="P958" s="39">
        <f t="shared" si="218"/>
        <v>-17.189028552344364</v>
      </c>
      <c r="Q958" s="40" t="str">
        <f t="shared" si="214"/>
        <v>0</v>
      </c>
      <c r="R958" s="40">
        <f t="shared" si="215"/>
        <v>17.189028552344364</v>
      </c>
      <c r="S958" s="39">
        <f t="shared" si="223"/>
        <v>3466.4291789688036</v>
      </c>
      <c r="T958" s="39">
        <f t="shared" si="224"/>
        <v>1375.8078787463171</v>
      </c>
      <c r="U958" s="39">
        <f t="shared" si="219"/>
        <v>0.96289699415800101</v>
      </c>
      <c r="V958" s="39">
        <f t="shared" si="220"/>
        <v>0.38216885520731031</v>
      </c>
      <c r="W958" s="39">
        <f t="shared" si="221"/>
        <v>0.28662664140548272</v>
      </c>
    </row>
    <row r="959" spans="5:23" x14ac:dyDescent="0.3">
      <c r="E959" s="3" t="s">
        <v>27</v>
      </c>
      <c r="F959" s="3">
        <v>957</v>
      </c>
      <c r="G959" s="3">
        <v>368</v>
      </c>
      <c r="H959" s="19">
        <f t="shared" si="222"/>
        <v>7.5555555555555554</v>
      </c>
      <c r="I959" s="27">
        <v>27.2</v>
      </c>
      <c r="J959" s="32">
        <f t="shared" si="216"/>
        <v>-1.0277777777777775</v>
      </c>
      <c r="K959" s="32">
        <f t="shared" si="217"/>
        <v>-3.6999999999999993</v>
      </c>
      <c r="L959" s="32">
        <f t="shared" si="211"/>
        <v>184.40837999999999</v>
      </c>
      <c r="M959" s="32">
        <f t="shared" si="212"/>
        <v>28.304427780721976</v>
      </c>
      <c r="N959" s="32">
        <f t="shared" si="213"/>
        <v>-1486.1666666666663</v>
      </c>
      <c r="O959" s="32">
        <f t="shared" si="225"/>
        <v>-1273.4538588859443</v>
      </c>
      <c r="P959" s="39">
        <f t="shared" si="218"/>
        <v>-9.6216513782493571</v>
      </c>
      <c r="Q959" s="40" t="str">
        <f t="shared" si="214"/>
        <v>0</v>
      </c>
      <c r="R959" s="40">
        <f t="shared" si="215"/>
        <v>9.6216513782493571</v>
      </c>
      <c r="S959" s="39">
        <f t="shared" si="223"/>
        <v>3466.4291789688036</v>
      </c>
      <c r="T959" s="39">
        <f t="shared" si="224"/>
        <v>1385.4295301245666</v>
      </c>
      <c r="U959" s="39">
        <f t="shared" si="219"/>
        <v>0.96289699415800101</v>
      </c>
      <c r="V959" s="39">
        <f t="shared" si="220"/>
        <v>0.38484153614571298</v>
      </c>
      <c r="W959" s="39">
        <f t="shared" si="221"/>
        <v>0.28863115210928475</v>
      </c>
    </row>
    <row r="960" spans="5:23" x14ac:dyDescent="0.3">
      <c r="E960" s="3" t="s">
        <v>27</v>
      </c>
      <c r="F960" s="3">
        <v>958</v>
      </c>
      <c r="G960" s="3">
        <v>369</v>
      </c>
      <c r="H960" s="19">
        <f t="shared" si="222"/>
        <v>6.9722222222222232</v>
      </c>
      <c r="I960" s="27">
        <v>25.1</v>
      </c>
      <c r="J960" s="32">
        <f t="shared" si="216"/>
        <v>-0.16666666666666657</v>
      </c>
      <c r="K960" s="32">
        <f t="shared" si="217"/>
        <v>-0.59999999999999964</v>
      </c>
      <c r="L960" s="32">
        <f t="shared" si="211"/>
        <v>184.40837999999999</v>
      </c>
      <c r="M960" s="32">
        <f t="shared" si="212"/>
        <v>24.102606707034841</v>
      </c>
      <c r="N960" s="32">
        <f t="shared" si="213"/>
        <v>-240.99999999999986</v>
      </c>
      <c r="O960" s="32">
        <f t="shared" si="225"/>
        <v>-32.489013292965012</v>
      </c>
      <c r="P960" s="39">
        <f t="shared" si="218"/>
        <v>-0.22652062045928387</v>
      </c>
      <c r="Q960" s="40" t="str">
        <f t="shared" si="214"/>
        <v>0</v>
      </c>
      <c r="R960" s="40">
        <f t="shared" si="215"/>
        <v>0.22652062045928387</v>
      </c>
      <c r="S960" s="39">
        <f t="shared" si="223"/>
        <v>3466.4291789688036</v>
      </c>
      <c r="T960" s="39">
        <f t="shared" si="224"/>
        <v>1385.6560507450258</v>
      </c>
      <c r="U960" s="39">
        <f t="shared" si="219"/>
        <v>0.96289699415800101</v>
      </c>
      <c r="V960" s="39">
        <f t="shared" si="220"/>
        <v>0.38490445854028493</v>
      </c>
      <c r="W960" s="39">
        <f t="shared" si="221"/>
        <v>0.28867834390521369</v>
      </c>
    </row>
    <row r="961" spans="5:23" x14ac:dyDescent="0.3">
      <c r="E961" s="3" t="s">
        <v>27</v>
      </c>
      <c r="F961" s="3">
        <v>959</v>
      </c>
      <c r="G961" s="3">
        <v>370</v>
      </c>
      <c r="H961" s="19">
        <f t="shared" si="222"/>
        <v>7.2222222222222223</v>
      </c>
      <c r="I961" s="27">
        <v>26</v>
      </c>
      <c r="J961" s="32">
        <f t="shared" si="216"/>
        <v>0.58333333333333326</v>
      </c>
      <c r="K961" s="32">
        <f t="shared" si="217"/>
        <v>2.0999999999999996</v>
      </c>
      <c r="L961" s="32">
        <f t="shared" si="211"/>
        <v>184.40837999999999</v>
      </c>
      <c r="M961" s="32">
        <f t="shared" si="212"/>
        <v>25.862069068674383</v>
      </c>
      <c r="N961" s="32">
        <f t="shared" si="213"/>
        <v>843.49999999999989</v>
      </c>
      <c r="O961" s="32">
        <f t="shared" si="225"/>
        <v>1053.7704490686742</v>
      </c>
      <c r="P961" s="39">
        <f t="shared" si="218"/>
        <v>7.6105643543848691</v>
      </c>
      <c r="Q961" s="40">
        <f t="shared" si="214"/>
        <v>7.6105643543848691</v>
      </c>
      <c r="R961" s="40" t="str">
        <f t="shared" si="215"/>
        <v>0</v>
      </c>
      <c r="S961" s="39">
        <f t="shared" si="223"/>
        <v>3474.0397433231883</v>
      </c>
      <c r="T961" s="39">
        <f t="shared" si="224"/>
        <v>1385.6560507450258</v>
      </c>
      <c r="U961" s="39">
        <f t="shared" si="219"/>
        <v>0.96501103981199665</v>
      </c>
      <c r="V961" s="39">
        <f t="shared" si="220"/>
        <v>0.38490445854028493</v>
      </c>
      <c r="W961" s="39">
        <f t="shared" si="221"/>
        <v>0.28867834390521369</v>
      </c>
    </row>
    <row r="962" spans="5:23" x14ac:dyDescent="0.3">
      <c r="E962" s="3" t="s">
        <v>27</v>
      </c>
      <c r="F962" s="3">
        <v>960</v>
      </c>
      <c r="G962" s="3">
        <v>371</v>
      </c>
      <c r="H962" s="19">
        <f t="shared" si="222"/>
        <v>8.1388888888888893</v>
      </c>
      <c r="I962" s="27">
        <v>29.3</v>
      </c>
      <c r="J962" s="32">
        <f t="shared" si="216"/>
        <v>1.1944444444444446</v>
      </c>
      <c r="K962" s="32">
        <f t="shared" si="217"/>
        <v>4.3000000000000007</v>
      </c>
      <c r="L962" s="32">
        <f t="shared" ref="L962:L1025" si="226">$C$2*9.81*$C$4</f>
        <v>184.40837999999999</v>
      </c>
      <c r="M962" s="32">
        <f t="shared" ref="M962:M1025" si="227">1/2*$C$3*1.223*$C$5*(H962^2)</f>
        <v>32.843679992257798</v>
      </c>
      <c r="N962" s="32">
        <f t="shared" ref="N962:N1025" si="228">$C$2*J962</f>
        <v>1727.166666666667</v>
      </c>
      <c r="O962" s="32">
        <f t="shared" si="225"/>
        <v>1944.4187266589247</v>
      </c>
      <c r="P962" s="39">
        <f t="shared" si="218"/>
        <v>15.825407969751804</v>
      </c>
      <c r="Q962" s="40">
        <f t="shared" ref="Q962:Q1025" si="229">IF(P962&gt;0, P962, "0")</f>
        <v>15.825407969751804</v>
      </c>
      <c r="R962" s="40" t="str">
        <f t="shared" ref="R962:R1025" si="230">IF(P962&lt;0, P962*-1, "0")</f>
        <v>0</v>
      </c>
      <c r="S962" s="39">
        <f t="shared" si="223"/>
        <v>3489.86515129294</v>
      </c>
      <c r="T962" s="39">
        <f t="shared" si="224"/>
        <v>1385.6560507450258</v>
      </c>
      <c r="U962" s="39">
        <f t="shared" si="219"/>
        <v>0.96940698647026113</v>
      </c>
      <c r="V962" s="39">
        <f t="shared" si="220"/>
        <v>0.38490445854028493</v>
      </c>
      <c r="W962" s="39">
        <f t="shared" si="221"/>
        <v>0.28867834390521369</v>
      </c>
    </row>
    <row r="963" spans="5:23" x14ac:dyDescent="0.3">
      <c r="E963" s="3" t="s">
        <v>27</v>
      </c>
      <c r="F963" s="3">
        <v>961</v>
      </c>
      <c r="G963" s="3">
        <v>372</v>
      </c>
      <c r="H963" s="19">
        <f t="shared" si="222"/>
        <v>9.6111111111111125</v>
      </c>
      <c r="I963" s="27">
        <v>34.6</v>
      </c>
      <c r="J963" s="32">
        <f t="shared" ref="J963:J1026" si="231">($I964-$I962)/2/3.6</f>
        <v>1.5416666666666663</v>
      </c>
      <c r="K963" s="32">
        <f t="shared" ref="K963:K1026" si="232">($I964-$I962)/2</f>
        <v>5.5499999999999989</v>
      </c>
      <c r="L963" s="32">
        <f t="shared" si="226"/>
        <v>184.40837999999999</v>
      </c>
      <c r="M963" s="32">
        <f t="shared" si="227"/>
        <v>45.800347050671945</v>
      </c>
      <c r="N963" s="32">
        <f t="shared" si="228"/>
        <v>2229.2499999999995</v>
      </c>
      <c r="O963" s="32">
        <f t="shared" si="225"/>
        <v>2459.4587270506713</v>
      </c>
      <c r="P963" s="39">
        <f t="shared" ref="P963:P1026" si="233">(O963*H963)/1000</f>
        <v>23.638131098875899</v>
      </c>
      <c r="Q963" s="40">
        <f t="shared" si="229"/>
        <v>23.638131098875899</v>
      </c>
      <c r="R963" s="40" t="str">
        <f t="shared" si="230"/>
        <v>0</v>
      </c>
      <c r="S963" s="39">
        <f t="shared" si="223"/>
        <v>3513.5032823918159</v>
      </c>
      <c r="T963" s="39">
        <f t="shared" si="224"/>
        <v>1385.6560507450258</v>
      </c>
      <c r="U963" s="39">
        <f t="shared" ref="U963:U1026" si="234">(((S963)/60)/60)</f>
        <v>0.97597313399772667</v>
      </c>
      <c r="V963" s="39">
        <f t="shared" ref="V963:V1026" si="235">(((T963)/60)/60)</f>
        <v>0.38490445854028493</v>
      </c>
      <c r="W963" s="39">
        <f t="shared" ref="W963:W1026" si="236">V963*0.75</f>
        <v>0.28867834390521369</v>
      </c>
    </row>
    <row r="964" spans="5:23" x14ac:dyDescent="0.3">
      <c r="E964" s="3" t="s">
        <v>27</v>
      </c>
      <c r="F964" s="3">
        <v>962</v>
      </c>
      <c r="G964" s="3">
        <v>373</v>
      </c>
      <c r="H964" s="19">
        <f t="shared" ref="H964:H995" si="237">I964*(1000/3600)</f>
        <v>11.222222222222223</v>
      </c>
      <c r="I964" s="27">
        <v>40.4</v>
      </c>
      <c r="J964" s="32">
        <f t="shared" si="231"/>
        <v>1.4861111111111105</v>
      </c>
      <c r="K964" s="32">
        <f t="shared" si="232"/>
        <v>5.3499999999999979</v>
      </c>
      <c r="L964" s="32">
        <f t="shared" si="226"/>
        <v>184.40837999999999</v>
      </c>
      <c r="M964" s="32">
        <f t="shared" si="227"/>
        <v>62.442358951372178</v>
      </c>
      <c r="N964" s="32">
        <f t="shared" si="228"/>
        <v>2148.9166666666656</v>
      </c>
      <c r="O964" s="32">
        <f t="shared" si="225"/>
        <v>2395.7674056180376</v>
      </c>
      <c r="P964" s="39">
        <f t="shared" si="233"/>
        <v>26.885834218602422</v>
      </c>
      <c r="Q964" s="40">
        <f t="shared" si="229"/>
        <v>26.885834218602422</v>
      </c>
      <c r="R964" s="40" t="str">
        <f t="shared" si="230"/>
        <v>0</v>
      </c>
      <c r="S964" s="39">
        <f t="shared" ref="S964:S1027" si="238">S963+Q964</f>
        <v>3540.3891166104181</v>
      </c>
      <c r="T964" s="39">
        <f t="shared" ref="T964:T1027" si="239">T963+R964</f>
        <v>1385.6560507450258</v>
      </c>
      <c r="U964" s="39">
        <f t="shared" si="234"/>
        <v>0.98344142128067169</v>
      </c>
      <c r="V964" s="39">
        <f t="shared" si="235"/>
        <v>0.38490445854028493</v>
      </c>
      <c r="W964" s="39">
        <f t="shared" si="236"/>
        <v>0.28867834390521369</v>
      </c>
    </row>
    <row r="965" spans="5:23" x14ac:dyDescent="0.3">
      <c r="E965" s="3" t="s">
        <v>27</v>
      </c>
      <c r="F965" s="3">
        <v>963</v>
      </c>
      <c r="G965" s="3">
        <v>374</v>
      </c>
      <c r="H965" s="19">
        <f t="shared" si="237"/>
        <v>12.583333333333334</v>
      </c>
      <c r="I965" s="27">
        <v>45.3</v>
      </c>
      <c r="J965" s="32">
        <f t="shared" si="231"/>
        <v>1.1944444444444446</v>
      </c>
      <c r="K965" s="32">
        <f t="shared" si="232"/>
        <v>4.3000000000000007</v>
      </c>
      <c r="L965" s="32">
        <f t="shared" si="226"/>
        <v>184.40837999999999</v>
      </c>
      <c r="M965" s="32">
        <f t="shared" si="227"/>
        <v>78.507830347834357</v>
      </c>
      <c r="N965" s="32">
        <f t="shared" si="228"/>
        <v>1727.166666666667</v>
      </c>
      <c r="O965" s="32">
        <f t="shared" si="225"/>
        <v>1990.0828770145013</v>
      </c>
      <c r="P965" s="39">
        <f t="shared" si="233"/>
        <v>25.041876202432476</v>
      </c>
      <c r="Q965" s="40">
        <f t="shared" si="229"/>
        <v>25.041876202432476</v>
      </c>
      <c r="R965" s="40" t="str">
        <f t="shared" si="230"/>
        <v>0</v>
      </c>
      <c r="S965" s="39">
        <f t="shared" si="238"/>
        <v>3565.4309928128505</v>
      </c>
      <c r="T965" s="39">
        <f t="shared" si="239"/>
        <v>1385.6560507450258</v>
      </c>
      <c r="U965" s="39">
        <f t="shared" si="234"/>
        <v>0.99039749800356958</v>
      </c>
      <c r="V965" s="39">
        <f t="shared" si="235"/>
        <v>0.38490445854028493</v>
      </c>
      <c r="W965" s="39">
        <f t="shared" si="236"/>
        <v>0.28867834390521369</v>
      </c>
    </row>
    <row r="966" spans="5:23" x14ac:dyDescent="0.3">
      <c r="E966" s="3" t="s">
        <v>27</v>
      </c>
      <c r="F966" s="3">
        <v>964</v>
      </c>
      <c r="G966" s="3">
        <v>375</v>
      </c>
      <c r="H966" s="19">
        <f t="shared" si="237"/>
        <v>13.611111111111112</v>
      </c>
      <c r="I966" s="27">
        <v>49</v>
      </c>
      <c r="J966" s="32">
        <f t="shared" si="231"/>
        <v>0.80555555555555614</v>
      </c>
      <c r="K966" s="32">
        <f t="shared" si="232"/>
        <v>2.9000000000000021</v>
      </c>
      <c r="L966" s="32">
        <f t="shared" si="226"/>
        <v>184.40837999999999</v>
      </c>
      <c r="M966" s="32">
        <f t="shared" si="227"/>
        <v>91.856254192140838</v>
      </c>
      <c r="N966" s="32">
        <f t="shared" si="228"/>
        <v>1164.8333333333342</v>
      </c>
      <c r="O966" s="32">
        <f t="shared" si="225"/>
        <v>1441.097967525475</v>
      </c>
      <c r="P966" s="39">
        <f t="shared" si="233"/>
        <v>19.614944557985634</v>
      </c>
      <c r="Q966" s="40">
        <f t="shared" si="229"/>
        <v>19.614944557985634</v>
      </c>
      <c r="R966" s="40" t="str">
        <f t="shared" si="230"/>
        <v>0</v>
      </c>
      <c r="S966" s="39">
        <f t="shared" si="238"/>
        <v>3585.0459373708363</v>
      </c>
      <c r="T966" s="39">
        <f t="shared" si="239"/>
        <v>1385.6560507450258</v>
      </c>
      <c r="U966" s="39">
        <f t="shared" si="234"/>
        <v>0.99584609371412125</v>
      </c>
      <c r="V966" s="39">
        <f t="shared" si="235"/>
        <v>0.38490445854028493</v>
      </c>
      <c r="W966" s="39">
        <f t="shared" si="236"/>
        <v>0.28867834390521369</v>
      </c>
    </row>
    <row r="967" spans="5:23" x14ac:dyDescent="0.3">
      <c r="E967" s="3" t="s">
        <v>27</v>
      </c>
      <c r="F967" s="3">
        <v>965</v>
      </c>
      <c r="G967" s="3">
        <v>376</v>
      </c>
      <c r="H967" s="19">
        <f t="shared" si="237"/>
        <v>14.194444444444445</v>
      </c>
      <c r="I967" s="27">
        <v>51.1</v>
      </c>
      <c r="J967" s="32">
        <f t="shared" si="231"/>
        <v>0.43055555555555575</v>
      </c>
      <c r="K967" s="32">
        <f t="shared" si="232"/>
        <v>1.5500000000000007</v>
      </c>
      <c r="L967" s="32">
        <f t="shared" si="226"/>
        <v>184.40837999999999</v>
      </c>
      <c r="M967" s="32">
        <f t="shared" si="227"/>
        <v>99.898362977534376</v>
      </c>
      <c r="N967" s="32">
        <f t="shared" si="228"/>
        <v>622.5833333333336</v>
      </c>
      <c r="O967" s="32">
        <f t="shared" si="225"/>
        <v>906.89007631086793</v>
      </c>
      <c r="P967" s="39">
        <f t="shared" si="233"/>
        <v>12.872800805412599</v>
      </c>
      <c r="Q967" s="40">
        <f t="shared" si="229"/>
        <v>12.872800805412599</v>
      </c>
      <c r="R967" s="40" t="str">
        <f t="shared" si="230"/>
        <v>0</v>
      </c>
      <c r="S967" s="39">
        <f t="shared" si="238"/>
        <v>3597.918738176249</v>
      </c>
      <c r="T967" s="39">
        <f t="shared" si="239"/>
        <v>1385.6560507450258</v>
      </c>
      <c r="U967" s="39">
        <f t="shared" si="234"/>
        <v>0.99942187171562469</v>
      </c>
      <c r="V967" s="39">
        <f t="shared" si="235"/>
        <v>0.38490445854028493</v>
      </c>
      <c r="W967" s="39">
        <f t="shared" si="236"/>
        <v>0.28867834390521369</v>
      </c>
    </row>
    <row r="968" spans="5:23" x14ac:dyDescent="0.3">
      <c r="E968" s="3" t="s">
        <v>27</v>
      </c>
      <c r="F968" s="3">
        <v>966</v>
      </c>
      <c r="G968" s="3">
        <v>377</v>
      </c>
      <c r="H968" s="19">
        <f t="shared" si="237"/>
        <v>14.472222222222223</v>
      </c>
      <c r="I968" s="27">
        <v>52.1</v>
      </c>
      <c r="J968" s="32">
        <f t="shared" si="231"/>
        <v>0.15277777777777798</v>
      </c>
      <c r="K968" s="32">
        <f t="shared" si="232"/>
        <v>0.55000000000000071</v>
      </c>
      <c r="L968" s="32">
        <f t="shared" si="226"/>
        <v>184.40837999999999</v>
      </c>
      <c r="M968" s="32">
        <f t="shared" si="227"/>
        <v>103.84653683535568</v>
      </c>
      <c r="N968" s="32">
        <f t="shared" si="228"/>
        <v>220.91666666666697</v>
      </c>
      <c r="O968" s="32">
        <f t="shared" si="225"/>
        <v>509.17158350202266</v>
      </c>
      <c r="P968" s="39">
        <f t="shared" si="233"/>
        <v>7.3688443056820505</v>
      </c>
      <c r="Q968" s="40">
        <f t="shared" si="229"/>
        <v>7.3688443056820505</v>
      </c>
      <c r="R968" s="40" t="str">
        <f t="shared" si="230"/>
        <v>0</v>
      </c>
      <c r="S968" s="39">
        <f t="shared" si="238"/>
        <v>3605.2875824819312</v>
      </c>
      <c r="T968" s="39">
        <f t="shared" si="239"/>
        <v>1385.6560507450258</v>
      </c>
      <c r="U968" s="39">
        <f t="shared" si="234"/>
        <v>1.0014687729116476</v>
      </c>
      <c r="V968" s="39">
        <f t="shared" si="235"/>
        <v>0.38490445854028493</v>
      </c>
      <c r="W968" s="39">
        <f t="shared" si="236"/>
        <v>0.28867834390521369</v>
      </c>
    </row>
    <row r="969" spans="5:23" x14ac:dyDescent="0.3">
      <c r="E969" s="3" t="s">
        <v>27</v>
      </c>
      <c r="F969" s="3">
        <v>967</v>
      </c>
      <c r="G969" s="3">
        <v>378</v>
      </c>
      <c r="H969" s="19">
        <f t="shared" si="237"/>
        <v>14.500000000000002</v>
      </c>
      <c r="I969" s="27">
        <v>52.2</v>
      </c>
      <c r="J969" s="32">
        <f t="shared" si="231"/>
        <v>0</v>
      </c>
      <c r="K969" s="32">
        <f t="shared" si="232"/>
        <v>0</v>
      </c>
      <c r="L969" s="32">
        <f t="shared" si="226"/>
        <v>184.40837999999999</v>
      </c>
      <c r="M969" s="32">
        <f t="shared" si="227"/>
        <v>104.24556254598629</v>
      </c>
      <c r="N969" s="32">
        <f t="shared" si="228"/>
        <v>0</v>
      </c>
      <c r="O969" s="32">
        <f t="shared" si="225"/>
        <v>288.6539425459863</v>
      </c>
      <c r="P969" s="39">
        <f t="shared" si="233"/>
        <v>4.1854821669168025</v>
      </c>
      <c r="Q969" s="40">
        <f t="shared" si="229"/>
        <v>4.1854821669168025</v>
      </c>
      <c r="R969" s="40" t="str">
        <f t="shared" si="230"/>
        <v>0</v>
      </c>
      <c r="S969" s="39">
        <f t="shared" si="238"/>
        <v>3609.4730646488479</v>
      </c>
      <c r="T969" s="39">
        <f t="shared" si="239"/>
        <v>1385.6560507450258</v>
      </c>
      <c r="U969" s="39">
        <f t="shared" si="234"/>
        <v>1.0026314068469022</v>
      </c>
      <c r="V969" s="39">
        <f t="shared" si="235"/>
        <v>0.38490445854028493</v>
      </c>
      <c r="W969" s="39">
        <f t="shared" si="236"/>
        <v>0.28867834390521369</v>
      </c>
    </row>
    <row r="970" spans="5:23" x14ac:dyDescent="0.3">
      <c r="E970" s="3" t="s">
        <v>27</v>
      </c>
      <c r="F970" s="3">
        <v>968</v>
      </c>
      <c r="G970" s="3">
        <v>379</v>
      </c>
      <c r="H970" s="19">
        <f t="shared" si="237"/>
        <v>14.472222222222223</v>
      </c>
      <c r="I970" s="27">
        <v>52.1</v>
      </c>
      <c r="J970" s="32">
        <f t="shared" si="231"/>
        <v>-6.9444444444444448E-2</v>
      </c>
      <c r="K970" s="32">
        <f t="shared" si="232"/>
        <v>-0.25</v>
      </c>
      <c r="L970" s="32">
        <f t="shared" si="226"/>
        <v>184.40837999999999</v>
      </c>
      <c r="M970" s="32">
        <f t="shared" si="227"/>
        <v>103.84653683535568</v>
      </c>
      <c r="N970" s="32">
        <f t="shared" si="228"/>
        <v>-100.41666666666667</v>
      </c>
      <c r="O970" s="32">
        <f t="shared" si="225"/>
        <v>187.838250168689</v>
      </c>
      <c r="P970" s="39">
        <f t="shared" si="233"/>
        <v>2.7184368982746383</v>
      </c>
      <c r="Q970" s="40">
        <f t="shared" si="229"/>
        <v>2.7184368982746383</v>
      </c>
      <c r="R970" s="40" t="str">
        <f t="shared" si="230"/>
        <v>0</v>
      </c>
      <c r="S970" s="39">
        <f t="shared" si="238"/>
        <v>3612.1915015471227</v>
      </c>
      <c r="T970" s="39">
        <f t="shared" si="239"/>
        <v>1385.6560507450258</v>
      </c>
      <c r="U970" s="39">
        <f t="shared" si="234"/>
        <v>1.003386528207534</v>
      </c>
      <c r="V970" s="39">
        <f t="shared" si="235"/>
        <v>0.38490445854028493</v>
      </c>
      <c r="W970" s="39">
        <f t="shared" si="236"/>
        <v>0.28867834390521369</v>
      </c>
    </row>
    <row r="971" spans="5:23" x14ac:dyDescent="0.3">
      <c r="E971" s="3" t="s">
        <v>27</v>
      </c>
      <c r="F971" s="3">
        <v>969</v>
      </c>
      <c r="G971" s="3">
        <v>380</v>
      </c>
      <c r="H971" s="19">
        <f t="shared" si="237"/>
        <v>14.361111111111112</v>
      </c>
      <c r="I971" s="27">
        <v>51.7</v>
      </c>
      <c r="J971" s="32">
        <f t="shared" si="231"/>
        <v>-0.16666666666666705</v>
      </c>
      <c r="K971" s="32">
        <f t="shared" si="232"/>
        <v>-0.60000000000000142</v>
      </c>
      <c r="L971" s="32">
        <f t="shared" si="226"/>
        <v>184.40837999999999</v>
      </c>
      <c r="M971" s="32">
        <f t="shared" si="227"/>
        <v>102.25808549255783</v>
      </c>
      <c r="N971" s="32">
        <f t="shared" si="228"/>
        <v>-241.00000000000054</v>
      </c>
      <c r="O971" s="32">
        <f t="shared" si="225"/>
        <v>45.666465492557251</v>
      </c>
      <c r="P971" s="39">
        <f t="shared" si="233"/>
        <v>0.65582118499033615</v>
      </c>
      <c r="Q971" s="40">
        <f t="shared" si="229"/>
        <v>0.65582118499033615</v>
      </c>
      <c r="R971" s="40" t="str">
        <f t="shared" si="230"/>
        <v>0</v>
      </c>
      <c r="S971" s="39">
        <f t="shared" si="238"/>
        <v>3612.8473227321128</v>
      </c>
      <c r="T971" s="39">
        <f t="shared" si="239"/>
        <v>1385.6560507450258</v>
      </c>
      <c r="U971" s="39">
        <f t="shared" si="234"/>
        <v>1.0035687007589202</v>
      </c>
      <c r="V971" s="39">
        <f t="shared" si="235"/>
        <v>0.38490445854028493</v>
      </c>
      <c r="W971" s="39">
        <f t="shared" si="236"/>
        <v>0.28867834390521369</v>
      </c>
    </row>
    <row r="972" spans="5:23" x14ac:dyDescent="0.3">
      <c r="E972" s="3" t="s">
        <v>27</v>
      </c>
      <c r="F972" s="3">
        <v>970</v>
      </c>
      <c r="G972" s="3">
        <v>381</v>
      </c>
      <c r="H972" s="19">
        <f t="shared" si="237"/>
        <v>14.138888888888889</v>
      </c>
      <c r="I972" s="27">
        <v>50.9</v>
      </c>
      <c r="J972" s="32">
        <f t="shared" si="231"/>
        <v>-0.34722222222222221</v>
      </c>
      <c r="K972" s="32">
        <f t="shared" si="232"/>
        <v>-1.25</v>
      </c>
      <c r="L972" s="32">
        <f t="shared" si="226"/>
        <v>184.40837999999999</v>
      </c>
      <c r="M972" s="32">
        <f t="shared" si="227"/>
        <v>99.117910005639487</v>
      </c>
      <c r="N972" s="32">
        <f t="shared" si="228"/>
        <v>-502.08333333333331</v>
      </c>
      <c r="O972" s="32">
        <f t="shared" si="225"/>
        <v>-218.55704332769386</v>
      </c>
      <c r="P972" s="39">
        <f t="shared" si="233"/>
        <v>-3.0901537514943382</v>
      </c>
      <c r="Q972" s="40" t="str">
        <f t="shared" si="229"/>
        <v>0</v>
      </c>
      <c r="R972" s="40">
        <f t="shared" si="230"/>
        <v>3.0901537514943382</v>
      </c>
      <c r="S972" s="39">
        <f t="shared" si="238"/>
        <v>3612.8473227321128</v>
      </c>
      <c r="T972" s="39">
        <f t="shared" si="239"/>
        <v>1388.7462044965202</v>
      </c>
      <c r="U972" s="39">
        <f t="shared" si="234"/>
        <v>1.0035687007589202</v>
      </c>
      <c r="V972" s="39">
        <f t="shared" si="235"/>
        <v>0.38576283458236671</v>
      </c>
      <c r="W972" s="39">
        <f t="shared" si="236"/>
        <v>0.28932212593677503</v>
      </c>
    </row>
    <row r="973" spans="5:23" x14ac:dyDescent="0.3">
      <c r="E973" s="3" t="s">
        <v>27</v>
      </c>
      <c r="F973" s="3">
        <v>971</v>
      </c>
      <c r="G973" s="3">
        <v>382</v>
      </c>
      <c r="H973" s="19">
        <f t="shared" si="237"/>
        <v>13.666666666666668</v>
      </c>
      <c r="I973" s="27">
        <v>49.2</v>
      </c>
      <c r="J973" s="32">
        <f t="shared" si="231"/>
        <v>-0.69444444444444442</v>
      </c>
      <c r="K973" s="32">
        <f t="shared" si="232"/>
        <v>-2.5</v>
      </c>
      <c r="L973" s="32">
        <f t="shared" si="226"/>
        <v>184.40837999999999</v>
      </c>
      <c r="M973" s="32">
        <f t="shared" si="227"/>
        <v>92.60763146508279</v>
      </c>
      <c r="N973" s="32">
        <f t="shared" si="228"/>
        <v>-1004.1666666666666</v>
      </c>
      <c r="O973" s="32">
        <f t="shared" si="225"/>
        <v>-727.15065520158385</v>
      </c>
      <c r="P973" s="39">
        <f t="shared" si="233"/>
        <v>-9.9377256210883136</v>
      </c>
      <c r="Q973" s="40" t="str">
        <f t="shared" si="229"/>
        <v>0</v>
      </c>
      <c r="R973" s="40">
        <f t="shared" si="230"/>
        <v>9.9377256210883136</v>
      </c>
      <c r="S973" s="39">
        <f t="shared" si="238"/>
        <v>3612.8473227321128</v>
      </c>
      <c r="T973" s="39">
        <f t="shared" si="239"/>
        <v>1398.6839301176085</v>
      </c>
      <c r="U973" s="39">
        <f t="shared" si="234"/>
        <v>1.0035687007589202</v>
      </c>
      <c r="V973" s="39">
        <f t="shared" si="235"/>
        <v>0.38852331392155792</v>
      </c>
      <c r="W973" s="39">
        <f t="shared" si="236"/>
        <v>0.29139248544116847</v>
      </c>
    </row>
    <row r="974" spans="5:23" x14ac:dyDescent="0.3">
      <c r="E974" s="3" t="s">
        <v>27</v>
      </c>
      <c r="F974" s="3">
        <v>972</v>
      </c>
      <c r="G974" s="3">
        <v>383</v>
      </c>
      <c r="H974" s="19">
        <f t="shared" si="237"/>
        <v>12.75</v>
      </c>
      <c r="I974" s="27">
        <v>45.9</v>
      </c>
      <c r="J974" s="32">
        <f t="shared" si="231"/>
        <v>-1.1944444444444446</v>
      </c>
      <c r="K974" s="32">
        <f t="shared" si="232"/>
        <v>-4.3000000000000007</v>
      </c>
      <c r="L974" s="32">
        <f t="shared" si="226"/>
        <v>184.40837999999999</v>
      </c>
      <c r="M974" s="32">
        <f t="shared" si="227"/>
        <v>80.601280672446563</v>
      </c>
      <c r="N974" s="32">
        <f t="shared" si="228"/>
        <v>-1727.166666666667</v>
      </c>
      <c r="O974" s="32">
        <f t="shared" si="225"/>
        <v>-1462.1570059942205</v>
      </c>
      <c r="P974" s="39">
        <f t="shared" si="233"/>
        <v>-18.642501826426312</v>
      </c>
      <c r="Q974" s="40" t="str">
        <f t="shared" si="229"/>
        <v>0</v>
      </c>
      <c r="R974" s="40">
        <f t="shared" si="230"/>
        <v>18.642501826426312</v>
      </c>
      <c r="S974" s="39">
        <f t="shared" si="238"/>
        <v>3612.8473227321128</v>
      </c>
      <c r="T974" s="39">
        <f t="shared" si="239"/>
        <v>1417.3264319440348</v>
      </c>
      <c r="U974" s="39">
        <f t="shared" si="234"/>
        <v>1.0035687007589202</v>
      </c>
      <c r="V974" s="39">
        <f t="shared" si="235"/>
        <v>0.39370178665112082</v>
      </c>
      <c r="W974" s="39">
        <f t="shared" si="236"/>
        <v>0.29527633998834063</v>
      </c>
    </row>
    <row r="975" spans="5:23" x14ac:dyDescent="0.3">
      <c r="E975" s="3" t="s">
        <v>27</v>
      </c>
      <c r="F975" s="3">
        <v>973</v>
      </c>
      <c r="G975" s="3">
        <v>384</v>
      </c>
      <c r="H975" s="19">
        <f t="shared" si="237"/>
        <v>11.277777777777779</v>
      </c>
      <c r="I975" s="27">
        <v>40.6</v>
      </c>
      <c r="J975" s="32">
        <f t="shared" si="231"/>
        <v>-1.4722222222222223</v>
      </c>
      <c r="K975" s="32">
        <f t="shared" si="232"/>
        <v>-5.3000000000000007</v>
      </c>
      <c r="L975" s="32">
        <f t="shared" si="226"/>
        <v>184.40837999999999</v>
      </c>
      <c r="M975" s="32">
        <f t="shared" si="227"/>
        <v>63.062130429053425</v>
      </c>
      <c r="N975" s="32">
        <f t="shared" si="228"/>
        <v>-2128.8333333333335</v>
      </c>
      <c r="O975" s="32">
        <f t="shared" si="225"/>
        <v>-1881.3628229042802</v>
      </c>
      <c r="P975" s="39">
        <f t="shared" si="233"/>
        <v>-21.217591836087163</v>
      </c>
      <c r="Q975" s="40" t="str">
        <f t="shared" si="229"/>
        <v>0</v>
      </c>
      <c r="R975" s="40">
        <f t="shared" si="230"/>
        <v>21.217591836087163</v>
      </c>
      <c r="S975" s="39">
        <f t="shared" si="238"/>
        <v>3612.8473227321128</v>
      </c>
      <c r="T975" s="39">
        <f t="shared" si="239"/>
        <v>1438.544023780122</v>
      </c>
      <c r="U975" s="39">
        <f t="shared" si="234"/>
        <v>1.0035687007589202</v>
      </c>
      <c r="V975" s="39">
        <f t="shared" si="235"/>
        <v>0.399595562161145</v>
      </c>
      <c r="W975" s="39">
        <f t="shared" si="236"/>
        <v>0.29969667162085878</v>
      </c>
    </row>
    <row r="976" spans="5:23" x14ac:dyDescent="0.3">
      <c r="E976" s="3" t="s">
        <v>27</v>
      </c>
      <c r="F976" s="3">
        <v>974</v>
      </c>
      <c r="G976" s="3">
        <v>385</v>
      </c>
      <c r="H976" s="19">
        <f t="shared" si="237"/>
        <v>9.8055555555555554</v>
      </c>
      <c r="I976" s="27">
        <v>35.299999999999997</v>
      </c>
      <c r="J976" s="32">
        <f t="shared" si="231"/>
        <v>-1.4722222222222223</v>
      </c>
      <c r="K976" s="32">
        <f t="shared" si="232"/>
        <v>-5.3000000000000007</v>
      </c>
      <c r="L976" s="32">
        <f t="shared" si="226"/>
        <v>184.40837999999999</v>
      </c>
      <c r="M976" s="32">
        <f t="shared" si="227"/>
        <v>47.672286458261041</v>
      </c>
      <c r="N976" s="32">
        <f t="shared" si="228"/>
        <v>-2128.8333333333335</v>
      </c>
      <c r="O976" s="32">
        <f t="shared" si="225"/>
        <v>-1896.7526668750725</v>
      </c>
      <c r="P976" s="39">
        <f t="shared" si="233"/>
        <v>-18.598713650191684</v>
      </c>
      <c r="Q976" s="40" t="str">
        <f t="shared" si="229"/>
        <v>0</v>
      </c>
      <c r="R976" s="40">
        <f t="shared" si="230"/>
        <v>18.598713650191684</v>
      </c>
      <c r="S976" s="39">
        <f t="shared" si="238"/>
        <v>3612.8473227321128</v>
      </c>
      <c r="T976" s="39">
        <f t="shared" si="239"/>
        <v>1457.1427374303137</v>
      </c>
      <c r="U976" s="39">
        <f t="shared" si="234"/>
        <v>1.0035687007589202</v>
      </c>
      <c r="V976" s="39">
        <f t="shared" si="235"/>
        <v>0.40476187150842047</v>
      </c>
      <c r="W976" s="39">
        <f t="shared" si="236"/>
        <v>0.30357140363131535</v>
      </c>
    </row>
    <row r="977" spans="5:23" x14ac:dyDescent="0.3">
      <c r="E977" s="3" t="s">
        <v>27</v>
      </c>
      <c r="F977" s="3">
        <v>975</v>
      </c>
      <c r="G977" s="3">
        <v>386</v>
      </c>
      <c r="H977" s="19">
        <f t="shared" si="237"/>
        <v>8.3333333333333339</v>
      </c>
      <c r="I977" s="27">
        <v>30</v>
      </c>
      <c r="J977" s="32">
        <f t="shared" si="231"/>
        <v>-1.4722222222222219</v>
      </c>
      <c r="K977" s="32">
        <f t="shared" si="232"/>
        <v>-5.2999999999999989</v>
      </c>
      <c r="L977" s="32">
        <f t="shared" si="226"/>
        <v>184.40837999999999</v>
      </c>
      <c r="M977" s="32">
        <f t="shared" si="227"/>
        <v>34.431748760069453</v>
      </c>
      <c r="N977" s="32">
        <f t="shared" si="228"/>
        <v>-2128.833333333333</v>
      </c>
      <c r="O977" s="32">
        <f t="shared" ref="O977:O1024" si="240">L977+M977+N977</f>
        <v>-1909.9932045732635</v>
      </c>
      <c r="P977" s="39">
        <f t="shared" si="233"/>
        <v>-15.91661003811053</v>
      </c>
      <c r="Q977" s="40" t="str">
        <f t="shared" si="229"/>
        <v>0</v>
      </c>
      <c r="R977" s="40">
        <f t="shared" si="230"/>
        <v>15.91661003811053</v>
      </c>
      <c r="S977" s="39">
        <f t="shared" si="238"/>
        <v>3612.8473227321128</v>
      </c>
      <c r="T977" s="39">
        <f t="shared" si="239"/>
        <v>1473.0593474684242</v>
      </c>
      <c r="U977" s="39">
        <f t="shared" si="234"/>
        <v>1.0035687007589202</v>
      </c>
      <c r="V977" s="39">
        <f t="shared" si="235"/>
        <v>0.4091831520745623</v>
      </c>
      <c r="W977" s="39">
        <f t="shared" si="236"/>
        <v>0.30688736405592171</v>
      </c>
    </row>
    <row r="978" spans="5:23" x14ac:dyDescent="0.3">
      <c r="E978" s="3" t="s">
        <v>27</v>
      </c>
      <c r="F978" s="3">
        <v>976</v>
      </c>
      <c r="G978" s="3">
        <v>387</v>
      </c>
      <c r="H978" s="19">
        <f t="shared" si="237"/>
        <v>6.8611111111111116</v>
      </c>
      <c r="I978" s="27">
        <v>24.7</v>
      </c>
      <c r="J978" s="32">
        <f t="shared" si="231"/>
        <v>-1.4861111111111109</v>
      </c>
      <c r="K978" s="32">
        <f t="shared" si="232"/>
        <v>-5.35</v>
      </c>
      <c r="L978" s="32">
        <f t="shared" si="226"/>
        <v>184.40837999999999</v>
      </c>
      <c r="M978" s="32">
        <f t="shared" si="227"/>
        <v>23.340517334478637</v>
      </c>
      <c r="N978" s="32">
        <f t="shared" si="228"/>
        <v>-2148.9166666666665</v>
      </c>
      <c r="O978" s="32">
        <f t="shared" si="240"/>
        <v>-1941.1677693321878</v>
      </c>
      <c r="P978" s="39">
        <f t="shared" si="233"/>
        <v>-13.318567750695845</v>
      </c>
      <c r="Q978" s="40" t="str">
        <f t="shared" si="229"/>
        <v>0</v>
      </c>
      <c r="R978" s="40">
        <f t="shared" si="230"/>
        <v>13.318567750695845</v>
      </c>
      <c r="S978" s="39">
        <f t="shared" si="238"/>
        <v>3612.8473227321128</v>
      </c>
      <c r="T978" s="39">
        <f t="shared" si="239"/>
        <v>1486.37791521912</v>
      </c>
      <c r="U978" s="39">
        <f t="shared" si="234"/>
        <v>1.0035687007589202</v>
      </c>
      <c r="V978" s="39">
        <f t="shared" si="235"/>
        <v>0.41288275422753334</v>
      </c>
      <c r="W978" s="39">
        <f t="shared" si="236"/>
        <v>0.30966206567065002</v>
      </c>
    </row>
    <row r="979" spans="5:23" x14ac:dyDescent="0.3">
      <c r="E979" s="3" t="s">
        <v>27</v>
      </c>
      <c r="F979" s="3">
        <v>977</v>
      </c>
      <c r="G979" s="3">
        <v>388</v>
      </c>
      <c r="H979" s="19">
        <f t="shared" si="237"/>
        <v>5.3611111111111116</v>
      </c>
      <c r="I979" s="27">
        <v>19.3</v>
      </c>
      <c r="J979" s="32">
        <f t="shared" si="231"/>
        <v>-1.2083333333333333</v>
      </c>
      <c r="K979" s="32">
        <f t="shared" si="232"/>
        <v>-4.3499999999999996</v>
      </c>
      <c r="L979" s="32">
        <f t="shared" si="226"/>
        <v>184.40837999999999</v>
      </c>
      <c r="M979" s="32">
        <f t="shared" si="227"/>
        <v>14.250535661820299</v>
      </c>
      <c r="N979" s="32">
        <f t="shared" si="228"/>
        <v>-1747.25</v>
      </c>
      <c r="O979" s="32">
        <f t="shared" si="240"/>
        <v>-1548.5910843381798</v>
      </c>
      <c r="P979" s="39">
        <f t="shared" si="233"/>
        <v>-8.3021688688130197</v>
      </c>
      <c r="Q979" s="40" t="str">
        <f t="shared" si="229"/>
        <v>0</v>
      </c>
      <c r="R979" s="40">
        <f t="shared" si="230"/>
        <v>8.3021688688130197</v>
      </c>
      <c r="S979" s="39">
        <f t="shared" si="238"/>
        <v>3612.8473227321128</v>
      </c>
      <c r="T979" s="39">
        <f t="shared" si="239"/>
        <v>1494.680084087933</v>
      </c>
      <c r="U979" s="39">
        <f t="shared" si="234"/>
        <v>1.0035687007589202</v>
      </c>
      <c r="V979" s="39">
        <f t="shared" si="235"/>
        <v>0.415188912246648</v>
      </c>
      <c r="W979" s="39">
        <f t="shared" si="236"/>
        <v>0.31139168418498597</v>
      </c>
    </row>
    <row r="980" spans="5:23" x14ac:dyDescent="0.3">
      <c r="E980" s="3" t="s">
        <v>27</v>
      </c>
      <c r="F980" s="3">
        <v>978</v>
      </c>
      <c r="G980" s="3">
        <v>389</v>
      </c>
      <c r="H980" s="19">
        <f t="shared" si="237"/>
        <v>4.4444444444444446</v>
      </c>
      <c r="I980" s="27">
        <v>16</v>
      </c>
      <c r="J980" s="32">
        <f t="shared" si="231"/>
        <v>-0.84722222222222243</v>
      </c>
      <c r="K980" s="32">
        <f t="shared" si="232"/>
        <v>-3.0500000000000007</v>
      </c>
      <c r="L980" s="32">
        <f t="shared" si="226"/>
        <v>184.40837999999999</v>
      </c>
      <c r="M980" s="32">
        <f t="shared" si="227"/>
        <v>9.7939196473086447</v>
      </c>
      <c r="N980" s="32">
        <f t="shared" si="228"/>
        <v>-1225.0833333333337</v>
      </c>
      <c r="O980" s="32">
        <f t="shared" si="240"/>
        <v>-1030.8810336860251</v>
      </c>
      <c r="P980" s="39">
        <f t="shared" si="233"/>
        <v>-4.5816934830490013</v>
      </c>
      <c r="Q980" s="40" t="str">
        <f t="shared" si="229"/>
        <v>0</v>
      </c>
      <c r="R980" s="40">
        <f t="shared" si="230"/>
        <v>4.5816934830490013</v>
      </c>
      <c r="S980" s="39">
        <f t="shared" si="238"/>
        <v>3612.8473227321128</v>
      </c>
      <c r="T980" s="39">
        <f t="shared" si="239"/>
        <v>1499.2617775709821</v>
      </c>
      <c r="U980" s="39">
        <f t="shared" si="234"/>
        <v>1.0035687007589202</v>
      </c>
      <c r="V980" s="39">
        <f t="shared" si="235"/>
        <v>0.41646160488082834</v>
      </c>
      <c r="W980" s="39">
        <f t="shared" si="236"/>
        <v>0.31234620366062127</v>
      </c>
    </row>
    <row r="981" spans="5:23" x14ac:dyDescent="0.3">
      <c r="E981" s="3" t="s">
        <v>27</v>
      </c>
      <c r="F981" s="3">
        <v>979</v>
      </c>
      <c r="G981" s="3">
        <v>390</v>
      </c>
      <c r="H981" s="19">
        <f t="shared" si="237"/>
        <v>3.6666666666666665</v>
      </c>
      <c r="I981" s="27">
        <v>13.2</v>
      </c>
      <c r="J981" s="32">
        <f t="shared" si="231"/>
        <v>-0.73611111111111116</v>
      </c>
      <c r="K981" s="32">
        <f t="shared" si="232"/>
        <v>-2.6500000000000004</v>
      </c>
      <c r="L981" s="32">
        <f t="shared" si="226"/>
        <v>184.40837999999999</v>
      </c>
      <c r="M981" s="32">
        <f t="shared" si="227"/>
        <v>6.6659865599494443</v>
      </c>
      <c r="N981" s="32">
        <f t="shared" si="228"/>
        <v>-1064.4166666666667</v>
      </c>
      <c r="O981" s="32">
        <f t="shared" si="240"/>
        <v>-873.34230010671729</v>
      </c>
      <c r="P981" s="39">
        <f t="shared" si="233"/>
        <v>-3.2022551003912967</v>
      </c>
      <c r="Q981" s="40" t="str">
        <f t="shared" si="229"/>
        <v>0</v>
      </c>
      <c r="R981" s="40">
        <f t="shared" si="230"/>
        <v>3.2022551003912967</v>
      </c>
      <c r="S981" s="39">
        <f t="shared" si="238"/>
        <v>3612.8473227321128</v>
      </c>
      <c r="T981" s="39">
        <f t="shared" si="239"/>
        <v>1502.4640326713734</v>
      </c>
      <c r="U981" s="39">
        <f t="shared" si="234"/>
        <v>1.0035687007589202</v>
      </c>
      <c r="V981" s="39">
        <f t="shared" si="235"/>
        <v>0.41735112018649262</v>
      </c>
      <c r="W981" s="39">
        <f t="shared" si="236"/>
        <v>0.31301334013986948</v>
      </c>
    </row>
    <row r="982" spans="5:23" x14ac:dyDescent="0.3">
      <c r="E982" s="3" t="s">
        <v>27</v>
      </c>
      <c r="F982" s="3">
        <v>980</v>
      </c>
      <c r="G982" s="3">
        <v>391</v>
      </c>
      <c r="H982" s="19">
        <f t="shared" si="237"/>
        <v>2.9722222222222223</v>
      </c>
      <c r="I982" s="27">
        <v>10.7</v>
      </c>
      <c r="J982" s="32">
        <f t="shared" si="231"/>
        <v>-0.61111111111111094</v>
      </c>
      <c r="K982" s="32">
        <f t="shared" si="232"/>
        <v>-2.1999999999999993</v>
      </c>
      <c r="L982" s="32">
        <f t="shared" si="226"/>
        <v>184.40837999999999</v>
      </c>
      <c r="M982" s="32">
        <f t="shared" si="227"/>
        <v>4.3801010172670569</v>
      </c>
      <c r="N982" s="32">
        <f t="shared" si="228"/>
        <v>-883.6666666666664</v>
      </c>
      <c r="O982" s="32">
        <f t="shared" si="240"/>
        <v>-694.87818564939937</v>
      </c>
      <c r="P982" s="39">
        <f t="shared" si="233"/>
        <v>-2.0653323851246035</v>
      </c>
      <c r="Q982" s="40" t="str">
        <f t="shared" si="229"/>
        <v>0</v>
      </c>
      <c r="R982" s="40">
        <f t="shared" si="230"/>
        <v>2.0653323851246035</v>
      </c>
      <c r="S982" s="39">
        <f t="shared" si="238"/>
        <v>3612.8473227321128</v>
      </c>
      <c r="T982" s="39">
        <f t="shared" si="239"/>
        <v>1504.5293650564979</v>
      </c>
      <c r="U982" s="39">
        <f t="shared" si="234"/>
        <v>1.0035687007589202</v>
      </c>
      <c r="V982" s="39">
        <f t="shared" si="235"/>
        <v>0.417924823626805</v>
      </c>
      <c r="W982" s="39">
        <f t="shared" si="236"/>
        <v>0.31344361772010376</v>
      </c>
    </row>
    <row r="983" spans="5:23" x14ac:dyDescent="0.3">
      <c r="E983" s="3" t="s">
        <v>27</v>
      </c>
      <c r="F983" s="3">
        <v>981</v>
      </c>
      <c r="G983" s="3">
        <v>392</v>
      </c>
      <c r="H983" s="19">
        <f t="shared" si="237"/>
        <v>2.4444444444444446</v>
      </c>
      <c r="I983" s="27">
        <v>8.8000000000000007</v>
      </c>
      <c r="J983" s="32">
        <f t="shared" si="231"/>
        <v>-0.48611111111111099</v>
      </c>
      <c r="K983" s="32">
        <f t="shared" si="232"/>
        <v>-1.7499999999999996</v>
      </c>
      <c r="L983" s="32">
        <f t="shared" si="226"/>
        <v>184.40837999999999</v>
      </c>
      <c r="M983" s="32">
        <f t="shared" si="227"/>
        <v>2.9626606933108648</v>
      </c>
      <c r="N983" s="32">
        <f t="shared" si="228"/>
        <v>-702.91666666666652</v>
      </c>
      <c r="O983" s="32">
        <f t="shared" si="240"/>
        <v>-515.54562597335564</v>
      </c>
      <c r="P983" s="39">
        <f t="shared" si="233"/>
        <v>-1.2602226412682027</v>
      </c>
      <c r="Q983" s="40" t="str">
        <f t="shared" si="229"/>
        <v>0</v>
      </c>
      <c r="R983" s="40">
        <f t="shared" si="230"/>
        <v>1.2602226412682027</v>
      </c>
      <c r="S983" s="39">
        <f t="shared" si="238"/>
        <v>3612.8473227321128</v>
      </c>
      <c r="T983" s="39">
        <f t="shared" si="239"/>
        <v>1505.7895876977661</v>
      </c>
      <c r="U983" s="39">
        <f t="shared" si="234"/>
        <v>1.0035687007589202</v>
      </c>
      <c r="V983" s="39">
        <f t="shared" si="235"/>
        <v>0.41827488547160174</v>
      </c>
      <c r="W983" s="39">
        <f t="shared" si="236"/>
        <v>0.31370616410370133</v>
      </c>
    </row>
    <row r="984" spans="5:23" x14ac:dyDescent="0.3">
      <c r="E984" s="3" t="s">
        <v>27</v>
      </c>
      <c r="F984" s="3">
        <v>982</v>
      </c>
      <c r="G984" s="3">
        <v>393</v>
      </c>
      <c r="H984" s="19">
        <f t="shared" si="237"/>
        <v>2</v>
      </c>
      <c r="I984" s="27">
        <v>7.2</v>
      </c>
      <c r="J984" s="32">
        <f t="shared" si="231"/>
        <v>-0.45833333333333343</v>
      </c>
      <c r="K984" s="32">
        <f t="shared" si="232"/>
        <v>-1.6500000000000004</v>
      </c>
      <c r="L984" s="32">
        <f t="shared" si="226"/>
        <v>184.40837999999999</v>
      </c>
      <c r="M984" s="32">
        <f t="shared" si="227"/>
        <v>1.9832687285800001</v>
      </c>
      <c r="N984" s="32">
        <f t="shared" si="228"/>
        <v>-662.75000000000011</v>
      </c>
      <c r="O984" s="32">
        <f t="shared" si="240"/>
        <v>-476.35835127142013</v>
      </c>
      <c r="P984" s="39">
        <f t="shared" si="233"/>
        <v>-0.95271670254284024</v>
      </c>
      <c r="Q984" s="40" t="str">
        <f t="shared" si="229"/>
        <v>0</v>
      </c>
      <c r="R984" s="40">
        <f t="shared" si="230"/>
        <v>0.95271670254284024</v>
      </c>
      <c r="S984" s="39">
        <f t="shared" si="238"/>
        <v>3612.8473227321128</v>
      </c>
      <c r="T984" s="39">
        <f t="shared" si="239"/>
        <v>1506.742304400309</v>
      </c>
      <c r="U984" s="39">
        <f t="shared" si="234"/>
        <v>1.0035687007589202</v>
      </c>
      <c r="V984" s="39">
        <f t="shared" si="235"/>
        <v>0.41853952900008579</v>
      </c>
      <c r="W984" s="39">
        <f t="shared" si="236"/>
        <v>0.31390464675006435</v>
      </c>
    </row>
    <row r="985" spans="5:23" x14ac:dyDescent="0.3">
      <c r="E985" s="3" t="s">
        <v>27</v>
      </c>
      <c r="F985" s="3">
        <v>983</v>
      </c>
      <c r="G985" s="3">
        <v>394</v>
      </c>
      <c r="H985" s="19">
        <f t="shared" si="237"/>
        <v>1.5277777777777779</v>
      </c>
      <c r="I985" s="27">
        <v>5.5</v>
      </c>
      <c r="J985" s="32">
        <f t="shared" si="231"/>
        <v>-0.55555555555555558</v>
      </c>
      <c r="K985" s="32">
        <f t="shared" si="232"/>
        <v>-2</v>
      </c>
      <c r="L985" s="32">
        <f t="shared" si="226"/>
        <v>184.40837999999999</v>
      </c>
      <c r="M985" s="32">
        <f t="shared" si="227"/>
        <v>1.1572893333245566</v>
      </c>
      <c r="N985" s="32">
        <f t="shared" si="228"/>
        <v>-803.33333333333337</v>
      </c>
      <c r="O985" s="32">
        <f t="shared" si="240"/>
        <v>-617.76766400000884</v>
      </c>
      <c r="P985" s="39">
        <f t="shared" si="233"/>
        <v>-0.94381170888890242</v>
      </c>
      <c r="Q985" s="40" t="str">
        <f t="shared" si="229"/>
        <v>0</v>
      </c>
      <c r="R985" s="40">
        <f t="shared" si="230"/>
        <v>0.94381170888890242</v>
      </c>
      <c r="S985" s="39">
        <f t="shared" si="238"/>
        <v>3612.8473227321128</v>
      </c>
      <c r="T985" s="39">
        <f t="shared" si="239"/>
        <v>1507.6861161091979</v>
      </c>
      <c r="U985" s="39">
        <f t="shared" si="234"/>
        <v>1.0035687007589202</v>
      </c>
      <c r="V985" s="39">
        <f t="shared" si="235"/>
        <v>0.41880169891922164</v>
      </c>
      <c r="W985" s="39">
        <f t="shared" si="236"/>
        <v>0.31410127418941625</v>
      </c>
    </row>
    <row r="986" spans="5:23" x14ac:dyDescent="0.3">
      <c r="E986" s="3" t="s">
        <v>27</v>
      </c>
      <c r="F986" s="3">
        <v>984</v>
      </c>
      <c r="G986" s="3">
        <v>395</v>
      </c>
      <c r="H986" s="19">
        <f t="shared" si="237"/>
        <v>0.88888888888888895</v>
      </c>
      <c r="I986" s="27">
        <v>3.2</v>
      </c>
      <c r="J986" s="32">
        <f t="shared" si="231"/>
        <v>-0.61111111111111116</v>
      </c>
      <c r="K986" s="32">
        <f t="shared" si="232"/>
        <v>-2.2000000000000002</v>
      </c>
      <c r="L986" s="32">
        <f t="shared" si="226"/>
        <v>184.40837999999999</v>
      </c>
      <c r="M986" s="32">
        <f t="shared" si="227"/>
        <v>0.39175678589234575</v>
      </c>
      <c r="N986" s="32">
        <f t="shared" si="228"/>
        <v>-883.66666666666674</v>
      </c>
      <c r="O986" s="32">
        <f t="shared" si="240"/>
        <v>-698.86652988077435</v>
      </c>
      <c r="P986" s="39">
        <f t="shared" si="233"/>
        <v>-0.62121469322735501</v>
      </c>
      <c r="Q986" s="40" t="str">
        <f t="shared" si="229"/>
        <v>0</v>
      </c>
      <c r="R986" s="40">
        <f t="shared" si="230"/>
        <v>0.62121469322735501</v>
      </c>
      <c r="S986" s="39">
        <f t="shared" si="238"/>
        <v>3612.8473227321128</v>
      </c>
      <c r="T986" s="39">
        <f t="shared" si="239"/>
        <v>1508.3073308024252</v>
      </c>
      <c r="U986" s="39">
        <f t="shared" si="234"/>
        <v>1.0035687007589202</v>
      </c>
      <c r="V986" s="39">
        <f t="shared" si="235"/>
        <v>0.41897425855622922</v>
      </c>
      <c r="W986" s="39">
        <f t="shared" si="236"/>
        <v>0.3142306939171719</v>
      </c>
    </row>
    <row r="987" spans="5:23" x14ac:dyDescent="0.3">
      <c r="E987" s="3" t="s">
        <v>27</v>
      </c>
      <c r="F987" s="3">
        <v>985</v>
      </c>
      <c r="G987" s="3">
        <v>396</v>
      </c>
      <c r="H987" s="19">
        <f t="shared" si="237"/>
        <v>0.30555555555555558</v>
      </c>
      <c r="I987" s="27">
        <v>1.1000000000000001</v>
      </c>
      <c r="J987" s="32">
        <f t="shared" si="231"/>
        <v>-0.44444444444444448</v>
      </c>
      <c r="K987" s="32">
        <f t="shared" si="232"/>
        <v>-1.6</v>
      </c>
      <c r="L987" s="32">
        <f t="shared" si="226"/>
        <v>184.40837999999999</v>
      </c>
      <c r="M987" s="32">
        <f t="shared" si="227"/>
        <v>4.6291573332982262E-2</v>
      </c>
      <c r="N987" s="32">
        <f t="shared" si="228"/>
        <v>-642.66666666666674</v>
      </c>
      <c r="O987" s="32">
        <f t="shared" si="240"/>
        <v>-458.21199509333377</v>
      </c>
      <c r="P987" s="39">
        <f t="shared" si="233"/>
        <v>-0.1400092207229631</v>
      </c>
      <c r="Q987" s="40" t="str">
        <f t="shared" si="229"/>
        <v>0</v>
      </c>
      <c r="R987" s="40">
        <f t="shared" si="230"/>
        <v>0.1400092207229631</v>
      </c>
      <c r="S987" s="39">
        <f t="shared" si="238"/>
        <v>3612.8473227321128</v>
      </c>
      <c r="T987" s="39">
        <f t="shared" si="239"/>
        <v>1508.4473400231482</v>
      </c>
      <c r="U987" s="39">
        <f t="shared" si="234"/>
        <v>1.0035687007589202</v>
      </c>
      <c r="V987" s="39">
        <f t="shared" si="235"/>
        <v>0.41901315000643002</v>
      </c>
      <c r="W987" s="39">
        <f t="shared" si="236"/>
        <v>0.31425986250482252</v>
      </c>
    </row>
    <row r="988" spans="5:23" x14ac:dyDescent="0.3">
      <c r="E988" s="3" t="s">
        <v>27</v>
      </c>
      <c r="F988" s="3">
        <v>986</v>
      </c>
      <c r="G988" s="3">
        <v>397</v>
      </c>
      <c r="H988" s="19">
        <f t="shared" si="237"/>
        <v>0</v>
      </c>
      <c r="I988" s="27">
        <v>0</v>
      </c>
      <c r="J988" s="32">
        <f t="shared" si="231"/>
        <v>-0.15277777777777779</v>
      </c>
      <c r="K988" s="32">
        <f t="shared" si="232"/>
        <v>-0.55000000000000004</v>
      </c>
      <c r="L988" s="32">
        <f t="shared" si="226"/>
        <v>184.40837999999999</v>
      </c>
      <c r="M988" s="32">
        <f t="shared" si="227"/>
        <v>0</v>
      </c>
      <c r="N988" s="32">
        <f t="shared" si="228"/>
        <v>-220.91666666666669</v>
      </c>
      <c r="O988" s="32">
        <f t="shared" si="240"/>
        <v>-36.508286666666692</v>
      </c>
      <c r="P988" s="39">
        <f t="shared" si="233"/>
        <v>0</v>
      </c>
      <c r="Q988" s="40" t="str">
        <f t="shared" si="229"/>
        <v>0</v>
      </c>
      <c r="R988" s="40" t="str">
        <f t="shared" si="230"/>
        <v>0</v>
      </c>
      <c r="S988" s="39">
        <f t="shared" si="238"/>
        <v>3612.8473227321128</v>
      </c>
      <c r="T988" s="39">
        <f t="shared" si="239"/>
        <v>1508.4473400231482</v>
      </c>
      <c r="U988" s="39">
        <f t="shared" si="234"/>
        <v>1.0035687007589202</v>
      </c>
      <c r="V988" s="39">
        <f t="shared" si="235"/>
        <v>0.41901315000643002</v>
      </c>
      <c r="W988" s="39">
        <f t="shared" si="236"/>
        <v>0.31425986250482252</v>
      </c>
    </row>
    <row r="989" spans="5:23" x14ac:dyDescent="0.3">
      <c r="E989" s="3" t="s">
        <v>27</v>
      </c>
      <c r="F989" s="3">
        <v>987</v>
      </c>
      <c r="G989" s="3">
        <v>398</v>
      </c>
      <c r="H989" s="19">
        <f t="shared" si="237"/>
        <v>0</v>
      </c>
      <c r="I989" s="27">
        <v>0</v>
      </c>
      <c r="J989" s="32">
        <f t="shared" si="231"/>
        <v>0</v>
      </c>
      <c r="K989" s="32">
        <f t="shared" si="232"/>
        <v>0</v>
      </c>
      <c r="L989" s="32">
        <f t="shared" si="226"/>
        <v>184.40837999999999</v>
      </c>
      <c r="M989" s="32">
        <f t="shared" si="227"/>
        <v>0</v>
      </c>
      <c r="N989" s="32">
        <f t="shared" si="228"/>
        <v>0</v>
      </c>
      <c r="O989" s="32">
        <f t="shared" si="240"/>
        <v>184.40837999999999</v>
      </c>
      <c r="P989" s="39">
        <f t="shared" si="233"/>
        <v>0</v>
      </c>
      <c r="Q989" s="40" t="str">
        <f t="shared" si="229"/>
        <v>0</v>
      </c>
      <c r="R989" s="40" t="str">
        <f t="shared" si="230"/>
        <v>0</v>
      </c>
      <c r="S989" s="39">
        <f t="shared" si="238"/>
        <v>3612.8473227321128</v>
      </c>
      <c r="T989" s="39">
        <f t="shared" si="239"/>
        <v>1508.4473400231482</v>
      </c>
      <c r="U989" s="39">
        <f t="shared" si="234"/>
        <v>1.0035687007589202</v>
      </c>
      <c r="V989" s="39">
        <f t="shared" si="235"/>
        <v>0.41901315000643002</v>
      </c>
      <c r="W989" s="39">
        <f t="shared" si="236"/>
        <v>0.31425986250482252</v>
      </c>
    </row>
    <row r="990" spans="5:23" x14ac:dyDescent="0.3">
      <c r="E990" s="3" t="s">
        <v>27</v>
      </c>
      <c r="F990" s="3">
        <v>988</v>
      </c>
      <c r="G990" s="3">
        <v>399</v>
      </c>
      <c r="H990" s="19">
        <f t="shared" si="237"/>
        <v>0</v>
      </c>
      <c r="I990" s="27">
        <v>0</v>
      </c>
      <c r="J990" s="32">
        <f t="shared" si="231"/>
        <v>0</v>
      </c>
      <c r="K990" s="32">
        <f t="shared" si="232"/>
        <v>0</v>
      </c>
      <c r="L990" s="32">
        <f t="shared" si="226"/>
        <v>184.40837999999999</v>
      </c>
      <c r="M990" s="32">
        <f t="shared" si="227"/>
        <v>0</v>
      </c>
      <c r="N990" s="32">
        <f t="shared" si="228"/>
        <v>0</v>
      </c>
      <c r="O990" s="32">
        <f t="shared" si="240"/>
        <v>184.40837999999999</v>
      </c>
      <c r="P990" s="39">
        <f t="shared" si="233"/>
        <v>0</v>
      </c>
      <c r="Q990" s="40" t="str">
        <f t="shared" si="229"/>
        <v>0</v>
      </c>
      <c r="R990" s="40" t="str">
        <f t="shared" si="230"/>
        <v>0</v>
      </c>
      <c r="S990" s="39">
        <f t="shared" si="238"/>
        <v>3612.8473227321128</v>
      </c>
      <c r="T990" s="39">
        <f t="shared" si="239"/>
        <v>1508.4473400231482</v>
      </c>
      <c r="U990" s="39">
        <f t="shared" si="234"/>
        <v>1.0035687007589202</v>
      </c>
      <c r="V990" s="39">
        <f t="shared" si="235"/>
        <v>0.41901315000643002</v>
      </c>
      <c r="W990" s="39">
        <f t="shared" si="236"/>
        <v>0.31425986250482252</v>
      </c>
    </row>
    <row r="991" spans="5:23" x14ac:dyDescent="0.3">
      <c r="E991" s="3" t="s">
        <v>27</v>
      </c>
      <c r="F991" s="3">
        <v>989</v>
      </c>
      <c r="G991" s="3">
        <v>400</v>
      </c>
      <c r="H991" s="19">
        <f t="shared" si="237"/>
        <v>0</v>
      </c>
      <c r="I991" s="27">
        <v>0</v>
      </c>
      <c r="J991" s="32">
        <f t="shared" si="231"/>
        <v>0</v>
      </c>
      <c r="K991" s="32">
        <f t="shared" si="232"/>
        <v>0</v>
      </c>
      <c r="L991" s="32">
        <f t="shared" si="226"/>
        <v>184.40837999999999</v>
      </c>
      <c r="M991" s="32">
        <f t="shared" si="227"/>
        <v>0</v>
      </c>
      <c r="N991" s="32">
        <f t="shared" si="228"/>
        <v>0</v>
      </c>
      <c r="O991" s="32">
        <f t="shared" si="240"/>
        <v>184.40837999999999</v>
      </c>
      <c r="P991" s="39">
        <f t="shared" si="233"/>
        <v>0</v>
      </c>
      <c r="Q991" s="40" t="str">
        <f t="shared" si="229"/>
        <v>0</v>
      </c>
      <c r="R991" s="40" t="str">
        <f t="shared" si="230"/>
        <v>0</v>
      </c>
      <c r="S991" s="39">
        <f t="shared" si="238"/>
        <v>3612.8473227321128</v>
      </c>
      <c r="T991" s="39">
        <f t="shared" si="239"/>
        <v>1508.4473400231482</v>
      </c>
      <c r="U991" s="39">
        <f t="shared" si="234"/>
        <v>1.0035687007589202</v>
      </c>
      <c r="V991" s="39">
        <f t="shared" si="235"/>
        <v>0.41901315000643002</v>
      </c>
      <c r="W991" s="39">
        <f t="shared" si="236"/>
        <v>0.31425986250482252</v>
      </c>
    </row>
    <row r="992" spans="5:23" x14ac:dyDescent="0.3">
      <c r="E992" s="3" t="s">
        <v>27</v>
      </c>
      <c r="F992" s="3">
        <v>990</v>
      </c>
      <c r="G992" s="3">
        <v>401</v>
      </c>
      <c r="H992" s="19">
        <f t="shared" si="237"/>
        <v>0</v>
      </c>
      <c r="I992" s="27">
        <v>0</v>
      </c>
      <c r="J992" s="32">
        <f t="shared" si="231"/>
        <v>0</v>
      </c>
      <c r="K992" s="32">
        <f t="shared" si="232"/>
        <v>0</v>
      </c>
      <c r="L992" s="32">
        <f t="shared" si="226"/>
        <v>184.40837999999999</v>
      </c>
      <c r="M992" s="32">
        <f t="shared" si="227"/>
        <v>0</v>
      </c>
      <c r="N992" s="32">
        <f t="shared" si="228"/>
        <v>0</v>
      </c>
      <c r="O992" s="32">
        <f t="shared" si="240"/>
        <v>184.40837999999999</v>
      </c>
      <c r="P992" s="39">
        <f t="shared" si="233"/>
        <v>0</v>
      </c>
      <c r="Q992" s="40" t="str">
        <f t="shared" si="229"/>
        <v>0</v>
      </c>
      <c r="R992" s="40" t="str">
        <f t="shared" si="230"/>
        <v>0</v>
      </c>
      <c r="S992" s="39">
        <f t="shared" si="238"/>
        <v>3612.8473227321128</v>
      </c>
      <c r="T992" s="39">
        <f t="shared" si="239"/>
        <v>1508.4473400231482</v>
      </c>
      <c r="U992" s="39">
        <f t="shared" si="234"/>
        <v>1.0035687007589202</v>
      </c>
      <c r="V992" s="39">
        <f t="shared" si="235"/>
        <v>0.41901315000643002</v>
      </c>
      <c r="W992" s="39">
        <f t="shared" si="236"/>
        <v>0.31425986250482252</v>
      </c>
    </row>
    <row r="993" spans="5:23" x14ac:dyDescent="0.3">
      <c r="E993" s="3" t="s">
        <v>27</v>
      </c>
      <c r="F993" s="3">
        <v>991</v>
      </c>
      <c r="G993" s="3">
        <v>402</v>
      </c>
      <c r="H993" s="19">
        <f t="shared" si="237"/>
        <v>0</v>
      </c>
      <c r="I993" s="27">
        <v>0</v>
      </c>
      <c r="J993" s="32">
        <f t="shared" si="231"/>
        <v>0</v>
      </c>
      <c r="K993" s="32">
        <f t="shared" si="232"/>
        <v>0</v>
      </c>
      <c r="L993" s="32">
        <f t="shared" si="226"/>
        <v>184.40837999999999</v>
      </c>
      <c r="M993" s="32">
        <f t="shared" si="227"/>
        <v>0</v>
      </c>
      <c r="N993" s="32">
        <f t="shared" si="228"/>
        <v>0</v>
      </c>
      <c r="O993" s="32">
        <f t="shared" si="240"/>
        <v>184.40837999999999</v>
      </c>
      <c r="P993" s="39">
        <f t="shared" si="233"/>
        <v>0</v>
      </c>
      <c r="Q993" s="40" t="str">
        <f t="shared" si="229"/>
        <v>0</v>
      </c>
      <c r="R993" s="40" t="str">
        <f t="shared" si="230"/>
        <v>0</v>
      </c>
      <c r="S993" s="39">
        <f t="shared" si="238"/>
        <v>3612.8473227321128</v>
      </c>
      <c r="T993" s="39">
        <f t="shared" si="239"/>
        <v>1508.4473400231482</v>
      </c>
      <c r="U993" s="39">
        <f t="shared" si="234"/>
        <v>1.0035687007589202</v>
      </c>
      <c r="V993" s="39">
        <f t="shared" si="235"/>
        <v>0.41901315000643002</v>
      </c>
      <c r="W993" s="39">
        <f t="shared" si="236"/>
        <v>0.31425986250482252</v>
      </c>
    </row>
    <row r="994" spans="5:23" x14ac:dyDescent="0.3">
      <c r="E994" s="3" t="s">
        <v>27</v>
      </c>
      <c r="F994" s="3">
        <v>992</v>
      </c>
      <c r="G994" s="3">
        <v>403</v>
      </c>
      <c r="H994" s="19">
        <f t="shared" si="237"/>
        <v>0</v>
      </c>
      <c r="I994" s="27">
        <v>0</v>
      </c>
      <c r="J994" s="32">
        <f t="shared" si="231"/>
        <v>0</v>
      </c>
      <c r="K994" s="32">
        <f t="shared" si="232"/>
        <v>0</v>
      </c>
      <c r="L994" s="32">
        <f t="shared" si="226"/>
        <v>184.40837999999999</v>
      </c>
      <c r="M994" s="32">
        <f t="shared" si="227"/>
        <v>0</v>
      </c>
      <c r="N994" s="32">
        <f t="shared" si="228"/>
        <v>0</v>
      </c>
      <c r="O994" s="32">
        <f t="shared" si="240"/>
        <v>184.40837999999999</v>
      </c>
      <c r="P994" s="39">
        <f t="shared" si="233"/>
        <v>0</v>
      </c>
      <c r="Q994" s="40" t="str">
        <f t="shared" si="229"/>
        <v>0</v>
      </c>
      <c r="R994" s="40" t="str">
        <f t="shared" si="230"/>
        <v>0</v>
      </c>
      <c r="S994" s="39">
        <f t="shared" si="238"/>
        <v>3612.8473227321128</v>
      </c>
      <c r="T994" s="39">
        <f t="shared" si="239"/>
        <v>1508.4473400231482</v>
      </c>
      <c r="U994" s="39">
        <f t="shared" si="234"/>
        <v>1.0035687007589202</v>
      </c>
      <c r="V994" s="39">
        <f t="shared" si="235"/>
        <v>0.41901315000643002</v>
      </c>
      <c r="W994" s="39">
        <f t="shared" si="236"/>
        <v>0.31425986250482252</v>
      </c>
    </row>
    <row r="995" spans="5:23" x14ac:dyDescent="0.3">
      <c r="E995" s="3" t="s">
        <v>27</v>
      </c>
      <c r="F995" s="3">
        <v>993</v>
      </c>
      <c r="G995" s="3">
        <v>404</v>
      </c>
      <c r="H995" s="19">
        <f t="shared" si="237"/>
        <v>0</v>
      </c>
      <c r="I995" s="27">
        <v>0</v>
      </c>
      <c r="J995" s="32">
        <f t="shared" si="231"/>
        <v>0</v>
      </c>
      <c r="K995" s="32">
        <f t="shared" si="232"/>
        <v>0</v>
      </c>
      <c r="L995" s="32">
        <f t="shared" si="226"/>
        <v>184.40837999999999</v>
      </c>
      <c r="M995" s="32">
        <f t="shared" si="227"/>
        <v>0</v>
      </c>
      <c r="N995" s="32">
        <f t="shared" si="228"/>
        <v>0</v>
      </c>
      <c r="O995" s="32">
        <f t="shared" si="240"/>
        <v>184.40837999999999</v>
      </c>
      <c r="P995" s="39">
        <f t="shared" si="233"/>
        <v>0</v>
      </c>
      <c r="Q995" s="40" t="str">
        <f t="shared" si="229"/>
        <v>0</v>
      </c>
      <c r="R995" s="40" t="str">
        <f t="shared" si="230"/>
        <v>0</v>
      </c>
      <c r="S995" s="39">
        <f t="shared" si="238"/>
        <v>3612.8473227321128</v>
      </c>
      <c r="T995" s="39">
        <f t="shared" si="239"/>
        <v>1508.4473400231482</v>
      </c>
      <c r="U995" s="39">
        <f t="shared" si="234"/>
        <v>1.0035687007589202</v>
      </c>
      <c r="V995" s="39">
        <f t="shared" si="235"/>
        <v>0.41901315000643002</v>
      </c>
      <c r="W995" s="39">
        <f t="shared" si="236"/>
        <v>0.31425986250482252</v>
      </c>
    </row>
    <row r="996" spans="5:23" x14ac:dyDescent="0.3">
      <c r="E996" s="3" t="s">
        <v>27</v>
      </c>
      <c r="F996" s="3">
        <v>994</v>
      </c>
      <c r="G996" s="3">
        <v>405</v>
      </c>
      <c r="H996" s="19">
        <f t="shared" ref="H996:H1027" si="241">I996*(1000/3600)</f>
        <v>0</v>
      </c>
      <c r="I996" s="27">
        <v>0</v>
      </c>
      <c r="J996" s="32">
        <f t="shared" si="231"/>
        <v>0</v>
      </c>
      <c r="K996" s="32">
        <f t="shared" si="232"/>
        <v>0</v>
      </c>
      <c r="L996" s="32">
        <f t="shared" si="226"/>
        <v>184.40837999999999</v>
      </c>
      <c r="M996" s="32">
        <f t="shared" si="227"/>
        <v>0</v>
      </c>
      <c r="N996" s="32">
        <f t="shared" si="228"/>
        <v>0</v>
      </c>
      <c r="O996" s="32">
        <f t="shared" si="240"/>
        <v>184.40837999999999</v>
      </c>
      <c r="P996" s="39">
        <f t="shared" si="233"/>
        <v>0</v>
      </c>
      <c r="Q996" s="40" t="str">
        <f t="shared" si="229"/>
        <v>0</v>
      </c>
      <c r="R996" s="40" t="str">
        <f t="shared" si="230"/>
        <v>0</v>
      </c>
      <c r="S996" s="39">
        <f t="shared" si="238"/>
        <v>3612.8473227321128</v>
      </c>
      <c r="T996" s="39">
        <f t="shared" si="239"/>
        <v>1508.4473400231482</v>
      </c>
      <c r="U996" s="39">
        <f t="shared" si="234"/>
        <v>1.0035687007589202</v>
      </c>
      <c r="V996" s="39">
        <f t="shared" si="235"/>
        <v>0.41901315000643002</v>
      </c>
      <c r="W996" s="39">
        <f t="shared" si="236"/>
        <v>0.31425986250482252</v>
      </c>
    </row>
    <row r="997" spans="5:23" x14ac:dyDescent="0.3">
      <c r="E997" s="3" t="s">
        <v>27</v>
      </c>
      <c r="F997" s="3">
        <v>995</v>
      </c>
      <c r="G997" s="3">
        <v>406</v>
      </c>
      <c r="H997" s="19">
        <f t="shared" si="241"/>
        <v>0</v>
      </c>
      <c r="I997" s="27">
        <v>0</v>
      </c>
      <c r="J997" s="32">
        <f t="shared" si="231"/>
        <v>0</v>
      </c>
      <c r="K997" s="32">
        <f t="shared" si="232"/>
        <v>0</v>
      </c>
      <c r="L997" s="32">
        <f t="shared" si="226"/>
        <v>184.40837999999999</v>
      </c>
      <c r="M997" s="32">
        <f t="shared" si="227"/>
        <v>0</v>
      </c>
      <c r="N997" s="32">
        <f t="shared" si="228"/>
        <v>0</v>
      </c>
      <c r="O997" s="32">
        <f t="shared" si="240"/>
        <v>184.40837999999999</v>
      </c>
      <c r="P997" s="39">
        <f t="shared" si="233"/>
        <v>0</v>
      </c>
      <c r="Q997" s="40" t="str">
        <f t="shared" si="229"/>
        <v>0</v>
      </c>
      <c r="R997" s="40" t="str">
        <f t="shared" si="230"/>
        <v>0</v>
      </c>
      <c r="S997" s="39">
        <f t="shared" si="238"/>
        <v>3612.8473227321128</v>
      </c>
      <c r="T997" s="39">
        <f t="shared" si="239"/>
        <v>1508.4473400231482</v>
      </c>
      <c r="U997" s="39">
        <f t="shared" si="234"/>
        <v>1.0035687007589202</v>
      </c>
      <c r="V997" s="39">
        <f t="shared" si="235"/>
        <v>0.41901315000643002</v>
      </c>
      <c r="W997" s="39">
        <f t="shared" si="236"/>
        <v>0.31425986250482252</v>
      </c>
    </row>
    <row r="998" spans="5:23" x14ac:dyDescent="0.3">
      <c r="E998" s="3" t="s">
        <v>27</v>
      </c>
      <c r="F998" s="3">
        <v>996</v>
      </c>
      <c r="G998" s="3">
        <v>407</v>
      </c>
      <c r="H998" s="19">
        <f t="shared" si="241"/>
        <v>0</v>
      </c>
      <c r="I998" s="27">
        <v>0</v>
      </c>
      <c r="J998" s="32">
        <f t="shared" si="231"/>
        <v>0</v>
      </c>
      <c r="K998" s="32">
        <f t="shared" si="232"/>
        <v>0</v>
      </c>
      <c r="L998" s="32">
        <f t="shared" si="226"/>
        <v>184.40837999999999</v>
      </c>
      <c r="M998" s="32">
        <f t="shared" si="227"/>
        <v>0</v>
      </c>
      <c r="N998" s="32">
        <f t="shared" si="228"/>
        <v>0</v>
      </c>
      <c r="O998" s="32">
        <f t="shared" si="240"/>
        <v>184.40837999999999</v>
      </c>
      <c r="P998" s="39">
        <f t="shared" si="233"/>
        <v>0</v>
      </c>
      <c r="Q998" s="40" t="str">
        <f t="shared" si="229"/>
        <v>0</v>
      </c>
      <c r="R998" s="40" t="str">
        <f t="shared" si="230"/>
        <v>0</v>
      </c>
      <c r="S998" s="39">
        <f t="shared" si="238"/>
        <v>3612.8473227321128</v>
      </c>
      <c r="T998" s="39">
        <f t="shared" si="239"/>
        <v>1508.4473400231482</v>
      </c>
      <c r="U998" s="39">
        <f t="shared" si="234"/>
        <v>1.0035687007589202</v>
      </c>
      <c r="V998" s="39">
        <f t="shared" si="235"/>
        <v>0.41901315000643002</v>
      </c>
      <c r="W998" s="39">
        <f t="shared" si="236"/>
        <v>0.31425986250482252</v>
      </c>
    </row>
    <row r="999" spans="5:23" x14ac:dyDescent="0.3">
      <c r="E999" s="3" t="s">
        <v>27</v>
      </c>
      <c r="F999" s="3">
        <v>997</v>
      </c>
      <c r="G999" s="3">
        <v>408</v>
      </c>
      <c r="H999" s="19">
        <f t="shared" si="241"/>
        <v>0</v>
      </c>
      <c r="I999" s="27">
        <v>0</v>
      </c>
      <c r="J999" s="32">
        <f t="shared" si="231"/>
        <v>0</v>
      </c>
      <c r="K999" s="32">
        <f t="shared" si="232"/>
        <v>0</v>
      </c>
      <c r="L999" s="32">
        <f t="shared" si="226"/>
        <v>184.40837999999999</v>
      </c>
      <c r="M999" s="32">
        <f t="shared" si="227"/>
        <v>0</v>
      </c>
      <c r="N999" s="32">
        <f t="shared" si="228"/>
        <v>0</v>
      </c>
      <c r="O999" s="32">
        <f t="shared" si="240"/>
        <v>184.40837999999999</v>
      </c>
      <c r="P999" s="39">
        <f t="shared" si="233"/>
        <v>0</v>
      </c>
      <c r="Q999" s="40" t="str">
        <f t="shared" si="229"/>
        <v>0</v>
      </c>
      <c r="R999" s="40" t="str">
        <f t="shared" si="230"/>
        <v>0</v>
      </c>
      <c r="S999" s="39">
        <f t="shared" si="238"/>
        <v>3612.8473227321128</v>
      </c>
      <c r="T999" s="39">
        <f t="shared" si="239"/>
        <v>1508.4473400231482</v>
      </c>
      <c r="U999" s="39">
        <f t="shared" si="234"/>
        <v>1.0035687007589202</v>
      </c>
      <c r="V999" s="39">
        <f t="shared" si="235"/>
        <v>0.41901315000643002</v>
      </c>
      <c r="W999" s="39">
        <f t="shared" si="236"/>
        <v>0.31425986250482252</v>
      </c>
    </row>
    <row r="1000" spans="5:23" x14ac:dyDescent="0.3">
      <c r="E1000" s="3" t="s">
        <v>27</v>
      </c>
      <c r="F1000" s="3">
        <v>998</v>
      </c>
      <c r="G1000" s="3">
        <v>409</v>
      </c>
      <c r="H1000" s="19">
        <f t="shared" si="241"/>
        <v>0</v>
      </c>
      <c r="I1000" s="27">
        <v>0</v>
      </c>
      <c r="J1000" s="32">
        <f t="shared" si="231"/>
        <v>0</v>
      </c>
      <c r="K1000" s="32">
        <f t="shared" si="232"/>
        <v>0</v>
      </c>
      <c r="L1000" s="32">
        <f t="shared" si="226"/>
        <v>184.40837999999999</v>
      </c>
      <c r="M1000" s="32">
        <f t="shared" si="227"/>
        <v>0</v>
      </c>
      <c r="N1000" s="32">
        <f t="shared" si="228"/>
        <v>0</v>
      </c>
      <c r="O1000" s="32">
        <f t="shared" si="240"/>
        <v>184.40837999999999</v>
      </c>
      <c r="P1000" s="39">
        <f t="shared" si="233"/>
        <v>0</v>
      </c>
      <c r="Q1000" s="40" t="str">
        <f t="shared" si="229"/>
        <v>0</v>
      </c>
      <c r="R1000" s="40" t="str">
        <f t="shared" si="230"/>
        <v>0</v>
      </c>
      <c r="S1000" s="39">
        <f t="shared" si="238"/>
        <v>3612.8473227321128</v>
      </c>
      <c r="T1000" s="39">
        <f t="shared" si="239"/>
        <v>1508.4473400231482</v>
      </c>
      <c r="U1000" s="39">
        <f t="shared" si="234"/>
        <v>1.0035687007589202</v>
      </c>
      <c r="V1000" s="39">
        <f t="shared" si="235"/>
        <v>0.41901315000643002</v>
      </c>
      <c r="W1000" s="39">
        <f t="shared" si="236"/>
        <v>0.31425986250482252</v>
      </c>
    </row>
    <row r="1001" spans="5:23" x14ac:dyDescent="0.3">
      <c r="E1001" s="3" t="s">
        <v>27</v>
      </c>
      <c r="F1001" s="3">
        <v>999</v>
      </c>
      <c r="G1001" s="3">
        <v>410</v>
      </c>
      <c r="H1001" s="19">
        <f t="shared" si="241"/>
        <v>0</v>
      </c>
      <c r="I1001" s="27">
        <v>0</v>
      </c>
      <c r="J1001" s="32">
        <f t="shared" si="231"/>
        <v>0</v>
      </c>
      <c r="K1001" s="32">
        <f t="shared" si="232"/>
        <v>0</v>
      </c>
      <c r="L1001" s="32">
        <f t="shared" si="226"/>
        <v>184.40837999999999</v>
      </c>
      <c r="M1001" s="32">
        <f t="shared" si="227"/>
        <v>0</v>
      </c>
      <c r="N1001" s="32">
        <f t="shared" si="228"/>
        <v>0</v>
      </c>
      <c r="O1001" s="32">
        <f t="shared" si="240"/>
        <v>184.40837999999999</v>
      </c>
      <c r="P1001" s="39">
        <f t="shared" si="233"/>
        <v>0</v>
      </c>
      <c r="Q1001" s="40" t="str">
        <f t="shared" si="229"/>
        <v>0</v>
      </c>
      <c r="R1001" s="40" t="str">
        <f t="shared" si="230"/>
        <v>0</v>
      </c>
      <c r="S1001" s="39">
        <f t="shared" si="238"/>
        <v>3612.8473227321128</v>
      </c>
      <c r="T1001" s="39">
        <f t="shared" si="239"/>
        <v>1508.4473400231482</v>
      </c>
      <c r="U1001" s="39">
        <f t="shared" si="234"/>
        <v>1.0035687007589202</v>
      </c>
      <c r="V1001" s="39">
        <f t="shared" si="235"/>
        <v>0.41901315000643002</v>
      </c>
      <c r="W1001" s="39">
        <f t="shared" si="236"/>
        <v>0.31425986250482252</v>
      </c>
    </row>
    <row r="1002" spans="5:23" x14ac:dyDescent="0.3">
      <c r="E1002" s="3" t="s">
        <v>27</v>
      </c>
      <c r="F1002" s="3">
        <v>1000</v>
      </c>
      <c r="G1002" s="3">
        <v>411</v>
      </c>
      <c r="H1002" s="19">
        <f t="shared" si="241"/>
        <v>0</v>
      </c>
      <c r="I1002" s="27">
        <v>0</v>
      </c>
      <c r="J1002" s="32">
        <f t="shared" si="231"/>
        <v>0</v>
      </c>
      <c r="K1002" s="32">
        <f t="shared" si="232"/>
        <v>0</v>
      </c>
      <c r="L1002" s="32">
        <f t="shared" si="226"/>
        <v>184.40837999999999</v>
      </c>
      <c r="M1002" s="32">
        <f t="shared" si="227"/>
        <v>0</v>
      </c>
      <c r="N1002" s="32">
        <f t="shared" si="228"/>
        <v>0</v>
      </c>
      <c r="O1002" s="32">
        <f t="shared" si="240"/>
        <v>184.40837999999999</v>
      </c>
      <c r="P1002" s="39">
        <f t="shared" si="233"/>
        <v>0</v>
      </c>
      <c r="Q1002" s="40" t="str">
        <f t="shared" si="229"/>
        <v>0</v>
      </c>
      <c r="R1002" s="40" t="str">
        <f t="shared" si="230"/>
        <v>0</v>
      </c>
      <c r="S1002" s="39">
        <f t="shared" si="238"/>
        <v>3612.8473227321128</v>
      </c>
      <c r="T1002" s="39">
        <f t="shared" si="239"/>
        <v>1508.4473400231482</v>
      </c>
      <c r="U1002" s="39">
        <f t="shared" si="234"/>
        <v>1.0035687007589202</v>
      </c>
      <c r="V1002" s="39">
        <f t="shared" si="235"/>
        <v>0.41901315000643002</v>
      </c>
      <c r="W1002" s="39">
        <f t="shared" si="236"/>
        <v>0.31425986250482252</v>
      </c>
    </row>
    <row r="1003" spans="5:23" x14ac:dyDescent="0.3">
      <c r="E1003" s="3" t="s">
        <v>27</v>
      </c>
      <c r="F1003" s="3">
        <v>1001</v>
      </c>
      <c r="G1003" s="3">
        <v>412</v>
      </c>
      <c r="H1003" s="19">
        <f t="shared" si="241"/>
        <v>0</v>
      </c>
      <c r="I1003" s="27">
        <v>0</v>
      </c>
      <c r="J1003" s="32">
        <f t="shared" si="231"/>
        <v>0</v>
      </c>
      <c r="K1003" s="32">
        <f t="shared" si="232"/>
        <v>0</v>
      </c>
      <c r="L1003" s="32">
        <f t="shared" si="226"/>
        <v>184.40837999999999</v>
      </c>
      <c r="M1003" s="32">
        <f t="shared" si="227"/>
        <v>0</v>
      </c>
      <c r="N1003" s="32">
        <f t="shared" si="228"/>
        <v>0</v>
      </c>
      <c r="O1003" s="32">
        <f t="shared" si="240"/>
        <v>184.40837999999999</v>
      </c>
      <c r="P1003" s="39">
        <f t="shared" si="233"/>
        <v>0</v>
      </c>
      <c r="Q1003" s="40" t="str">
        <f t="shared" si="229"/>
        <v>0</v>
      </c>
      <c r="R1003" s="40" t="str">
        <f t="shared" si="230"/>
        <v>0</v>
      </c>
      <c r="S1003" s="39">
        <f t="shared" si="238"/>
        <v>3612.8473227321128</v>
      </c>
      <c r="T1003" s="39">
        <f t="shared" si="239"/>
        <v>1508.4473400231482</v>
      </c>
      <c r="U1003" s="39">
        <f t="shared" si="234"/>
        <v>1.0035687007589202</v>
      </c>
      <c r="V1003" s="39">
        <f t="shared" si="235"/>
        <v>0.41901315000643002</v>
      </c>
      <c r="W1003" s="39">
        <f t="shared" si="236"/>
        <v>0.31425986250482252</v>
      </c>
    </row>
    <row r="1004" spans="5:23" x14ac:dyDescent="0.3">
      <c r="E1004" s="3" t="s">
        <v>27</v>
      </c>
      <c r="F1004" s="3">
        <v>1002</v>
      </c>
      <c r="G1004" s="3">
        <v>413</v>
      </c>
      <c r="H1004" s="19">
        <f t="shared" si="241"/>
        <v>0</v>
      </c>
      <c r="I1004" s="27">
        <v>0</v>
      </c>
      <c r="J1004" s="32">
        <f t="shared" si="231"/>
        <v>0</v>
      </c>
      <c r="K1004" s="32">
        <f t="shared" si="232"/>
        <v>0</v>
      </c>
      <c r="L1004" s="32">
        <f t="shared" si="226"/>
        <v>184.40837999999999</v>
      </c>
      <c r="M1004" s="32">
        <f t="shared" si="227"/>
        <v>0</v>
      </c>
      <c r="N1004" s="32">
        <f t="shared" si="228"/>
        <v>0</v>
      </c>
      <c r="O1004" s="32">
        <f t="shared" si="240"/>
        <v>184.40837999999999</v>
      </c>
      <c r="P1004" s="39">
        <f t="shared" si="233"/>
        <v>0</v>
      </c>
      <c r="Q1004" s="40" t="str">
        <f t="shared" si="229"/>
        <v>0</v>
      </c>
      <c r="R1004" s="40" t="str">
        <f t="shared" si="230"/>
        <v>0</v>
      </c>
      <c r="S1004" s="39">
        <f t="shared" si="238"/>
        <v>3612.8473227321128</v>
      </c>
      <c r="T1004" s="39">
        <f t="shared" si="239"/>
        <v>1508.4473400231482</v>
      </c>
      <c r="U1004" s="39">
        <f t="shared" si="234"/>
        <v>1.0035687007589202</v>
      </c>
      <c r="V1004" s="39">
        <f t="shared" si="235"/>
        <v>0.41901315000643002</v>
      </c>
      <c r="W1004" s="39">
        <f t="shared" si="236"/>
        <v>0.31425986250482252</v>
      </c>
    </row>
    <row r="1005" spans="5:23" x14ac:dyDescent="0.3">
      <c r="E1005" s="3" t="s">
        <v>27</v>
      </c>
      <c r="F1005" s="3">
        <v>1003</v>
      </c>
      <c r="G1005" s="3">
        <v>414</v>
      </c>
      <c r="H1005" s="19">
        <f t="shared" si="241"/>
        <v>0</v>
      </c>
      <c r="I1005" s="27">
        <v>0</v>
      </c>
      <c r="J1005" s="32">
        <f t="shared" si="231"/>
        <v>0</v>
      </c>
      <c r="K1005" s="32">
        <f t="shared" si="232"/>
        <v>0</v>
      </c>
      <c r="L1005" s="32">
        <f t="shared" si="226"/>
        <v>184.40837999999999</v>
      </c>
      <c r="M1005" s="32">
        <f t="shared" si="227"/>
        <v>0</v>
      </c>
      <c r="N1005" s="32">
        <f t="shared" si="228"/>
        <v>0</v>
      </c>
      <c r="O1005" s="32">
        <f t="shared" si="240"/>
        <v>184.40837999999999</v>
      </c>
      <c r="P1005" s="39">
        <f t="shared" si="233"/>
        <v>0</v>
      </c>
      <c r="Q1005" s="40" t="str">
        <f t="shared" si="229"/>
        <v>0</v>
      </c>
      <c r="R1005" s="40" t="str">
        <f t="shared" si="230"/>
        <v>0</v>
      </c>
      <c r="S1005" s="39">
        <f t="shared" si="238"/>
        <v>3612.8473227321128</v>
      </c>
      <c r="T1005" s="39">
        <f t="shared" si="239"/>
        <v>1508.4473400231482</v>
      </c>
      <c r="U1005" s="39">
        <f t="shared" si="234"/>
        <v>1.0035687007589202</v>
      </c>
      <c r="V1005" s="39">
        <f t="shared" si="235"/>
        <v>0.41901315000643002</v>
      </c>
      <c r="W1005" s="39">
        <f t="shared" si="236"/>
        <v>0.31425986250482252</v>
      </c>
    </row>
    <row r="1006" spans="5:23" x14ac:dyDescent="0.3">
      <c r="E1006" s="3" t="s">
        <v>27</v>
      </c>
      <c r="F1006" s="3">
        <v>1004</v>
      </c>
      <c r="G1006" s="3">
        <v>415</v>
      </c>
      <c r="H1006" s="19">
        <f t="shared" si="241"/>
        <v>0</v>
      </c>
      <c r="I1006" s="27">
        <v>0</v>
      </c>
      <c r="J1006" s="32">
        <f t="shared" si="231"/>
        <v>0</v>
      </c>
      <c r="K1006" s="32">
        <f t="shared" si="232"/>
        <v>0</v>
      </c>
      <c r="L1006" s="32">
        <f t="shared" si="226"/>
        <v>184.40837999999999</v>
      </c>
      <c r="M1006" s="32">
        <f t="shared" si="227"/>
        <v>0</v>
      </c>
      <c r="N1006" s="32">
        <f t="shared" si="228"/>
        <v>0</v>
      </c>
      <c r="O1006" s="32">
        <f t="shared" si="240"/>
        <v>184.40837999999999</v>
      </c>
      <c r="P1006" s="39">
        <f t="shared" si="233"/>
        <v>0</v>
      </c>
      <c r="Q1006" s="40" t="str">
        <f t="shared" si="229"/>
        <v>0</v>
      </c>
      <c r="R1006" s="40" t="str">
        <f t="shared" si="230"/>
        <v>0</v>
      </c>
      <c r="S1006" s="39">
        <f t="shared" si="238"/>
        <v>3612.8473227321128</v>
      </c>
      <c r="T1006" s="39">
        <f t="shared" si="239"/>
        <v>1508.4473400231482</v>
      </c>
      <c r="U1006" s="39">
        <f t="shared" si="234"/>
        <v>1.0035687007589202</v>
      </c>
      <c r="V1006" s="39">
        <f t="shared" si="235"/>
        <v>0.41901315000643002</v>
      </c>
      <c r="W1006" s="39">
        <f t="shared" si="236"/>
        <v>0.31425986250482252</v>
      </c>
    </row>
    <row r="1007" spans="5:23" x14ac:dyDescent="0.3">
      <c r="E1007" s="3" t="s">
        <v>27</v>
      </c>
      <c r="F1007" s="3">
        <v>1005</v>
      </c>
      <c r="G1007" s="3">
        <v>416</v>
      </c>
      <c r="H1007" s="19">
        <f t="shared" si="241"/>
        <v>0</v>
      </c>
      <c r="I1007" s="27">
        <v>0</v>
      </c>
      <c r="J1007" s="32">
        <f t="shared" si="231"/>
        <v>0</v>
      </c>
      <c r="K1007" s="32">
        <f t="shared" si="232"/>
        <v>0</v>
      </c>
      <c r="L1007" s="32">
        <f t="shared" si="226"/>
        <v>184.40837999999999</v>
      </c>
      <c r="M1007" s="32">
        <f t="shared" si="227"/>
        <v>0</v>
      </c>
      <c r="N1007" s="32">
        <f t="shared" si="228"/>
        <v>0</v>
      </c>
      <c r="O1007" s="32">
        <f t="shared" si="240"/>
        <v>184.40837999999999</v>
      </c>
      <c r="P1007" s="39">
        <f t="shared" si="233"/>
        <v>0</v>
      </c>
      <c r="Q1007" s="40" t="str">
        <f t="shared" si="229"/>
        <v>0</v>
      </c>
      <c r="R1007" s="40" t="str">
        <f t="shared" si="230"/>
        <v>0</v>
      </c>
      <c r="S1007" s="39">
        <f t="shared" si="238"/>
        <v>3612.8473227321128</v>
      </c>
      <c r="T1007" s="39">
        <f t="shared" si="239"/>
        <v>1508.4473400231482</v>
      </c>
      <c r="U1007" s="39">
        <f t="shared" si="234"/>
        <v>1.0035687007589202</v>
      </c>
      <c r="V1007" s="39">
        <f t="shared" si="235"/>
        <v>0.41901315000643002</v>
      </c>
      <c r="W1007" s="39">
        <f t="shared" si="236"/>
        <v>0.31425986250482252</v>
      </c>
    </row>
    <row r="1008" spans="5:23" x14ac:dyDescent="0.3">
      <c r="E1008" s="3" t="s">
        <v>27</v>
      </c>
      <c r="F1008" s="3">
        <v>1006</v>
      </c>
      <c r="G1008" s="3">
        <v>417</v>
      </c>
      <c r="H1008" s="19">
        <f t="shared" si="241"/>
        <v>0</v>
      </c>
      <c r="I1008" s="27">
        <v>0</v>
      </c>
      <c r="J1008" s="32">
        <f t="shared" si="231"/>
        <v>0</v>
      </c>
      <c r="K1008" s="32">
        <f t="shared" si="232"/>
        <v>0</v>
      </c>
      <c r="L1008" s="32">
        <f t="shared" si="226"/>
        <v>184.40837999999999</v>
      </c>
      <c r="M1008" s="32">
        <f t="shared" si="227"/>
        <v>0</v>
      </c>
      <c r="N1008" s="32">
        <f t="shared" si="228"/>
        <v>0</v>
      </c>
      <c r="O1008" s="32">
        <f t="shared" si="240"/>
        <v>184.40837999999999</v>
      </c>
      <c r="P1008" s="39">
        <f t="shared" si="233"/>
        <v>0</v>
      </c>
      <c r="Q1008" s="40" t="str">
        <f t="shared" si="229"/>
        <v>0</v>
      </c>
      <c r="R1008" s="40" t="str">
        <f t="shared" si="230"/>
        <v>0</v>
      </c>
      <c r="S1008" s="39">
        <f t="shared" si="238"/>
        <v>3612.8473227321128</v>
      </c>
      <c r="T1008" s="39">
        <f t="shared" si="239"/>
        <v>1508.4473400231482</v>
      </c>
      <c r="U1008" s="39">
        <f t="shared" si="234"/>
        <v>1.0035687007589202</v>
      </c>
      <c r="V1008" s="39">
        <f t="shared" si="235"/>
        <v>0.41901315000643002</v>
      </c>
      <c r="W1008" s="39">
        <f t="shared" si="236"/>
        <v>0.31425986250482252</v>
      </c>
    </row>
    <row r="1009" spans="5:23" x14ac:dyDescent="0.3">
      <c r="E1009" s="3" t="s">
        <v>27</v>
      </c>
      <c r="F1009" s="3">
        <v>1007</v>
      </c>
      <c r="G1009" s="3">
        <v>418</v>
      </c>
      <c r="H1009" s="19">
        <f t="shared" si="241"/>
        <v>0</v>
      </c>
      <c r="I1009" s="27">
        <v>0</v>
      </c>
      <c r="J1009" s="32">
        <f t="shared" si="231"/>
        <v>0</v>
      </c>
      <c r="K1009" s="32">
        <f t="shared" si="232"/>
        <v>0</v>
      </c>
      <c r="L1009" s="32">
        <f t="shared" si="226"/>
        <v>184.40837999999999</v>
      </c>
      <c r="M1009" s="32">
        <f t="shared" si="227"/>
        <v>0</v>
      </c>
      <c r="N1009" s="32">
        <f t="shared" si="228"/>
        <v>0</v>
      </c>
      <c r="O1009" s="32">
        <f t="shared" si="240"/>
        <v>184.40837999999999</v>
      </c>
      <c r="P1009" s="39">
        <f t="shared" si="233"/>
        <v>0</v>
      </c>
      <c r="Q1009" s="40" t="str">
        <f t="shared" si="229"/>
        <v>0</v>
      </c>
      <c r="R1009" s="40" t="str">
        <f t="shared" si="230"/>
        <v>0</v>
      </c>
      <c r="S1009" s="39">
        <f t="shared" si="238"/>
        <v>3612.8473227321128</v>
      </c>
      <c r="T1009" s="39">
        <f t="shared" si="239"/>
        <v>1508.4473400231482</v>
      </c>
      <c r="U1009" s="39">
        <f t="shared" si="234"/>
        <v>1.0035687007589202</v>
      </c>
      <c r="V1009" s="39">
        <f t="shared" si="235"/>
        <v>0.41901315000643002</v>
      </c>
      <c r="W1009" s="39">
        <f t="shared" si="236"/>
        <v>0.31425986250482252</v>
      </c>
    </row>
    <row r="1010" spans="5:23" x14ac:dyDescent="0.3">
      <c r="E1010" s="3" t="s">
        <v>27</v>
      </c>
      <c r="F1010" s="3">
        <v>1008</v>
      </c>
      <c r="G1010" s="3">
        <v>419</v>
      </c>
      <c r="H1010" s="19">
        <f t="shared" si="241"/>
        <v>0</v>
      </c>
      <c r="I1010" s="27">
        <v>0</v>
      </c>
      <c r="J1010" s="32">
        <f t="shared" si="231"/>
        <v>0</v>
      </c>
      <c r="K1010" s="32">
        <f t="shared" si="232"/>
        <v>0</v>
      </c>
      <c r="L1010" s="32">
        <f t="shared" si="226"/>
        <v>184.40837999999999</v>
      </c>
      <c r="M1010" s="32">
        <f t="shared" si="227"/>
        <v>0</v>
      </c>
      <c r="N1010" s="32">
        <f t="shared" si="228"/>
        <v>0</v>
      </c>
      <c r="O1010" s="32">
        <f t="shared" si="240"/>
        <v>184.40837999999999</v>
      </c>
      <c r="P1010" s="39">
        <f t="shared" si="233"/>
        <v>0</v>
      </c>
      <c r="Q1010" s="40" t="str">
        <f t="shared" si="229"/>
        <v>0</v>
      </c>
      <c r="R1010" s="40" t="str">
        <f t="shared" si="230"/>
        <v>0</v>
      </c>
      <c r="S1010" s="39">
        <f t="shared" si="238"/>
        <v>3612.8473227321128</v>
      </c>
      <c r="T1010" s="39">
        <f t="shared" si="239"/>
        <v>1508.4473400231482</v>
      </c>
      <c r="U1010" s="39">
        <f t="shared" si="234"/>
        <v>1.0035687007589202</v>
      </c>
      <c r="V1010" s="39">
        <f t="shared" si="235"/>
        <v>0.41901315000643002</v>
      </c>
      <c r="W1010" s="39">
        <f t="shared" si="236"/>
        <v>0.31425986250482252</v>
      </c>
    </row>
    <row r="1011" spans="5:23" x14ac:dyDescent="0.3">
      <c r="E1011" s="3" t="s">
        <v>27</v>
      </c>
      <c r="F1011" s="3">
        <v>1009</v>
      </c>
      <c r="G1011" s="3">
        <v>420</v>
      </c>
      <c r="H1011" s="19">
        <f t="shared" si="241"/>
        <v>0</v>
      </c>
      <c r="I1011" s="27">
        <v>0</v>
      </c>
      <c r="J1011" s="32">
        <f t="shared" si="231"/>
        <v>0</v>
      </c>
      <c r="K1011" s="32">
        <f t="shared" si="232"/>
        <v>0</v>
      </c>
      <c r="L1011" s="32">
        <f t="shared" si="226"/>
        <v>184.40837999999999</v>
      </c>
      <c r="M1011" s="32">
        <f t="shared" si="227"/>
        <v>0</v>
      </c>
      <c r="N1011" s="32">
        <f t="shared" si="228"/>
        <v>0</v>
      </c>
      <c r="O1011" s="32">
        <f t="shared" si="240"/>
        <v>184.40837999999999</v>
      </c>
      <c r="P1011" s="39">
        <f t="shared" si="233"/>
        <v>0</v>
      </c>
      <c r="Q1011" s="40" t="str">
        <f t="shared" si="229"/>
        <v>0</v>
      </c>
      <c r="R1011" s="40" t="str">
        <f t="shared" si="230"/>
        <v>0</v>
      </c>
      <c r="S1011" s="39">
        <f t="shared" si="238"/>
        <v>3612.8473227321128</v>
      </c>
      <c r="T1011" s="39">
        <f t="shared" si="239"/>
        <v>1508.4473400231482</v>
      </c>
      <c r="U1011" s="39">
        <f t="shared" si="234"/>
        <v>1.0035687007589202</v>
      </c>
      <c r="V1011" s="39">
        <f t="shared" si="235"/>
        <v>0.41901315000643002</v>
      </c>
      <c r="W1011" s="39">
        <f t="shared" si="236"/>
        <v>0.31425986250482252</v>
      </c>
    </row>
    <row r="1012" spans="5:23" x14ac:dyDescent="0.3">
      <c r="E1012" s="3" t="s">
        <v>27</v>
      </c>
      <c r="F1012" s="3">
        <v>1010</v>
      </c>
      <c r="G1012" s="3">
        <v>421</v>
      </c>
      <c r="H1012" s="19">
        <f t="shared" si="241"/>
        <v>0</v>
      </c>
      <c r="I1012" s="27">
        <v>0</v>
      </c>
      <c r="J1012" s="32">
        <f t="shared" si="231"/>
        <v>0</v>
      </c>
      <c r="K1012" s="32">
        <f t="shared" si="232"/>
        <v>0</v>
      </c>
      <c r="L1012" s="32">
        <f t="shared" si="226"/>
        <v>184.40837999999999</v>
      </c>
      <c r="M1012" s="32">
        <f t="shared" si="227"/>
        <v>0</v>
      </c>
      <c r="N1012" s="32">
        <f t="shared" si="228"/>
        <v>0</v>
      </c>
      <c r="O1012" s="32">
        <f t="shared" si="240"/>
        <v>184.40837999999999</v>
      </c>
      <c r="P1012" s="39">
        <f t="shared" si="233"/>
        <v>0</v>
      </c>
      <c r="Q1012" s="40" t="str">
        <f t="shared" si="229"/>
        <v>0</v>
      </c>
      <c r="R1012" s="40" t="str">
        <f t="shared" si="230"/>
        <v>0</v>
      </c>
      <c r="S1012" s="39">
        <f t="shared" si="238"/>
        <v>3612.8473227321128</v>
      </c>
      <c r="T1012" s="39">
        <f t="shared" si="239"/>
        <v>1508.4473400231482</v>
      </c>
      <c r="U1012" s="39">
        <f t="shared" si="234"/>
        <v>1.0035687007589202</v>
      </c>
      <c r="V1012" s="39">
        <f t="shared" si="235"/>
        <v>0.41901315000643002</v>
      </c>
      <c r="W1012" s="39">
        <f t="shared" si="236"/>
        <v>0.31425986250482252</v>
      </c>
    </row>
    <row r="1013" spans="5:23" x14ac:dyDescent="0.3">
      <c r="E1013" s="3" t="s">
        <v>27</v>
      </c>
      <c r="F1013" s="3">
        <v>1011</v>
      </c>
      <c r="G1013" s="3">
        <v>422</v>
      </c>
      <c r="H1013" s="19">
        <f t="shared" si="241"/>
        <v>0</v>
      </c>
      <c r="I1013" s="27">
        <v>0</v>
      </c>
      <c r="J1013" s="32">
        <f t="shared" si="231"/>
        <v>0</v>
      </c>
      <c r="K1013" s="32">
        <f t="shared" si="232"/>
        <v>0</v>
      </c>
      <c r="L1013" s="32">
        <f t="shared" si="226"/>
        <v>184.40837999999999</v>
      </c>
      <c r="M1013" s="32">
        <f t="shared" si="227"/>
        <v>0</v>
      </c>
      <c r="N1013" s="32">
        <f t="shared" si="228"/>
        <v>0</v>
      </c>
      <c r="O1013" s="32">
        <f t="shared" si="240"/>
        <v>184.40837999999999</v>
      </c>
      <c r="P1013" s="39">
        <f t="shared" si="233"/>
        <v>0</v>
      </c>
      <c r="Q1013" s="40" t="str">
        <f t="shared" si="229"/>
        <v>0</v>
      </c>
      <c r="R1013" s="40" t="str">
        <f t="shared" si="230"/>
        <v>0</v>
      </c>
      <c r="S1013" s="39">
        <f t="shared" si="238"/>
        <v>3612.8473227321128</v>
      </c>
      <c r="T1013" s="39">
        <f t="shared" si="239"/>
        <v>1508.4473400231482</v>
      </c>
      <c r="U1013" s="39">
        <f t="shared" si="234"/>
        <v>1.0035687007589202</v>
      </c>
      <c r="V1013" s="39">
        <f t="shared" si="235"/>
        <v>0.41901315000643002</v>
      </c>
      <c r="W1013" s="39">
        <f t="shared" si="236"/>
        <v>0.31425986250482252</v>
      </c>
    </row>
    <row r="1014" spans="5:23" x14ac:dyDescent="0.3">
      <c r="E1014" s="3" t="s">
        <v>27</v>
      </c>
      <c r="F1014" s="3">
        <v>1012</v>
      </c>
      <c r="G1014" s="3">
        <v>423</v>
      </c>
      <c r="H1014" s="19">
        <f t="shared" si="241"/>
        <v>0</v>
      </c>
      <c r="I1014" s="27">
        <v>0</v>
      </c>
      <c r="J1014" s="32">
        <f t="shared" si="231"/>
        <v>0</v>
      </c>
      <c r="K1014" s="32">
        <f t="shared" si="232"/>
        <v>0</v>
      </c>
      <c r="L1014" s="32">
        <f t="shared" si="226"/>
        <v>184.40837999999999</v>
      </c>
      <c r="M1014" s="32">
        <f t="shared" si="227"/>
        <v>0</v>
      </c>
      <c r="N1014" s="32">
        <f t="shared" si="228"/>
        <v>0</v>
      </c>
      <c r="O1014" s="32">
        <f t="shared" si="240"/>
        <v>184.40837999999999</v>
      </c>
      <c r="P1014" s="39">
        <f t="shared" si="233"/>
        <v>0</v>
      </c>
      <c r="Q1014" s="40" t="str">
        <f t="shared" si="229"/>
        <v>0</v>
      </c>
      <c r="R1014" s="40" t="str">
        <f t="shared" si="230"/>
        <v>0</v>
      </c>
      <c r="S1014" s="39">
        <f t="shared" si="238"/>
        <v>3612.8473227321128</v>
      </c>
      <c r="T1014" s="39">
        <f t="shared" si="239"/>
        <v>1508.4473400231482</v>
      </c>
      <c r="U1014" s="39">
        <f t="shared" si="234"/>
        <v>1.0035687007589202</v>
      </c>
      <c r="V1014" s="39">
        <f t="shared" si="235"/>
        <v>0.41901315000643002</v>
      </c>
      <c r="W1014" s="39">
        <f t="shared" si="236"/>
        <v>0.31425986250482252</v>
      </c>
    </row>
    <row r="1015" spans="5:23" x14ac:dyDescent="0.3">
      <c r="E1015" s="3" t="s">
        <v>27</v>
      </c>
      <c r="F1015" s="3">
        <v>1013</v>
      </c>
      <c r="G1015" s="3">
        <v>424</v>
      </c>
      <c r="H1015" s="19">
        <f t="shared" si="241"/>
        <v>0</v>
      </c>
      <c r="I1015" s="27">
        <v>0</v>
      </c>
      <c r="J1015" s="32">
        <f t="shared" si="231"/>
        <v>0</v>
      </c>
      <c r="K1015" s="32">
        <f t="shared" si="232"/>
        <v>0</v>
      </c>
      <c r="L1015" s="32">
        <f t="shared" si="226"/>
        <v>184.40837999999999</v>
      </c>
      <c r="M1015" s="32">
        <f t="shared" si="227"/>
        <v>0</v>
      </c>
      <c r="N1015" s="32">
        <f t="shared" si="228"/>
        <v>0</v>
      </c>
      <c r="O1015" s="32">
        <f t="shared" si="240"/>
        <v>184.40837999999999</v>
      </c>
      <c r="P1015" s="39">
        <f t="shared" si="233"/>
        <v>0</v>
      </c>
      <c r="Q1015" s="40" t="str">
        <f t="shared" si="229"/>
        <v>0</v>
      </c>
      <c r="R1015" s="40" t="str">
        <f t="shared" si="230"/>
        <v>0</v>
      </c>
      <c r="S1015" s="39">
        <f t="shared" si="238"/>
        <v>3612.8473227321128</v>
      </c>
      <c r="T1015" s="39">
        <f t="shared" si="239"/>
        <v>1508.4473400231482</v>
      </c>
      <c r="U1015" s="39">
        <f t="shared" si="234"/>
        <v>1.0035687007589202</v>
      </c>
      <c r="V1015" s="39">
        <f t="shared" si="235"/>
        <v>0.41901315000643002</v>
      </c>
      <c r="W1015" s="39">
        <f t="shared" si="236"/>
        <v>0.31425986250482252</v>
      </c>
    </row>
    <row r="1016" spans="5:23" x14ac:dyDescent="0.3">
      <c r="E1016" s="3" t="s">
        <v>27</v>
      </c>
      <c r="F1016" s="3">
        <v>1014</v>
      </c>
      <c r="G1016" s="3">
        <v>425</v>
      </c>
      <c r="H1016" s="19">
        <f t="shared" si="241"/>
        <v>0</v>
      </c>
      <c r="I1016" s="27">
        <v>0</v>
      </c>
      <c r="J1016" s="32">
        <f t="shared" si="231"/>
        <v>0</v>
      </c>
      <c r="K1016" s="32">
        <f t="shared" si="232"/>
        <v>0</v>
      </c>
      <c r="L1016" s="32">
        <f t="shared" si="226"/>
        <v>184.40837999999999</v>
      </c>
      <c r="M1016" s="32">
        <f t="shared" si="227"/>
        <v>0</v>
      </c>
      <c r="N1016" s="32">
        <f t="shared" si="228"/>
        <v>0</v>
      </c>
      <c r="O1016" s="32">
        <f t="shared" si="240"/>
        <v>184.40837999999999</v>
      </c>
      <c r="P1016" s="39">
        <f t="shared" si="233"/>
        <v>0</v>
      </c>
      <c r="Q1016" s="40" t="str">
        <f t="shared" si="229"/>
        <v>0</v>
      </c>
      <c r="R1016" s="40" t="str">
        <f t="shared" si="230"/>
        <v>0</v>
      </c>
      <c r="S1016" s="39">
        <f t="shared" si="238"/>
        <v>3612.8473227321128</v>
      </c>
      <c r="T1016" s="39">
        <f t="shared" si="239"/>
        <v>1508.4473400231482</v>
      </c>
      <c r="U1016" s="39">
        <f t="shared" si="234"/>
        <v>1.0035687007589202</v>
      </c>
      <c r="V1016" s="39">
        <f t="shared" si="235"/>
        <v>0.41901315000643002</v>
      </c>
      <c r="W1016" s="39">
        <f t="shared" si="236"/>
        <v>0.31425986250482252</v>
      </c>
    </row>
    <row r="1017" spans="5:23" x14ac:dyDescent="0.3">
      <c r="E1017" s="3" t="s">
        <v>27</v>
      </c>
      <c r="F1017" s="3">
        <v>1015</v>
      </c>
      <c r="G1017" s="3">
        <v>426</v>
      </c>
      <c r="H1017" s="19">
        <f t="shared" si="241"/>
        <v>0</v>
      </c>
      <c r="I1017" s="27">
        <v>0</v>
      </c>
      <c r="J1017" s="32">
        <f t="shared" si="231"/>
        <v>0</v>
      </c>
      <c r="K1017" s="32">
        <f t="shared" si="232"/>
        <v>0</v>
      </c>
      <c r="L1017" s="32">
        <f t="shared" si="226"/>
        <v>184.40837999999999</v>
      </c>
      <c r="M1017" s="32">
        <f t="shared" si="227"/>
        <v>0</v>
      </c>
      <c r="N1017" s="32">
        <f t="shared" si="228"/>
        <v>0</v>
      </c>
      <c r="O1017" s="32">
        <f t="shared" si="240"/>
        <v>184.40837999999999</v>
      </c>
      <c r="P1017" s="39">
        <f t="shared" si="233"/>
        <v>0</v>
      </c>
      <c r="Q1017" s="40" t="str">
        <f t="shared" si="229"/>
        <v>0</v>
      </c>
      <c r="R1017" s="40" t="str">
        <f t="shared" si="230"/>
        <v>0</v>
      </c>
      <c r="S1017" s="39">
        <f t="shared" si="238"/>
        <v>3612.8473227321128</v>
      </c>
      <c r="T1017" s="39">
        <f t="shared" si="239"/>
        <v>1508.4473400231482</v>
      </c>
      <c r="U1017" s="39">
        <f t="shared" si="234"/>
        <v>1.0035687007589202</v>
      </c>
      <c r="V1017" s="39">
        <f t="shared" si="235"/>
        <v>0.41901315000643002</v>
      </c>
      <c r="W1017" s="39">
        <f t="shared" si="236"/>
        <v>0.31425986250482252</v>
      </c>
    </row>
    <row r="1018" spans="5:23" x14ac:dyDescent="0.3">
      <c r="E1018" s="3" t="s">
        <v>27</v>
      </c>
      <c r="F1018" s="3">
        <v>1016</v>
      </c>
      <c r="G1018" s="3">
        <v>427</v>
      </c>
      <c r="H1018" s="19">
        <f t="shared" si="241"/>
        <v>0</v>
      </c>
      <c r="I1018" s="27">
        <v>0</v>
      </c>
      <c r="J1018" s="32">
        <f t="shared" si="231"/>
        <v>0</v>
      </c>
      <c r="K1018" s="32">
        <f t="shared" si="232"/>
        <v>0</v>
      </c>
      <c r="L1018" s="32">
        <f t="shared" si="226"/>
        <v>184.40837999999999</v>
      </c>
      <c r="M1018" s="32">
        <f t="shared" si="227"/>
        <v>0</v>
      </c>
      <c r="N1018" s="32">
        <f t="shared" si="228"/>
        <v>0</v>
      </c>
      <c r="O1018" s="32">
        <f t="shared" si="240"/>
        <v>184.40837999999999</v>
      </c>
      <c r="P1018" s="39">
        <f t="shared" si="233"/>
        <v>0</v>
      </c>
      <c r="Q1018" s="40" t="str">
        <f t="shared" si="229"/>
        <v>0</v>
      </c>
      <c r="R1018" s="40" t="str">
        <f t="shared" si="230"/>
        <v>0</v>
      </c>
      <c r="S1018" s="39">
        <f t="shared" si="238"/>
        <v>3612.8473227321128</v>
      </c>
      <c r="T1018" s="39">
        <f t="shared" si="239"/>
        <v>1508.4473400231482</v>
      </c>
      <c r="U1018" s="39">
        <f t="shared" si="234"/>
        <v>1.0035687007589202</v>
      </c>
      <c r="V1018" s="39">
        <f t="shared" si="235"/>
        <v>0.41901315000643002</v>
      </c>
      <c r="W1018" s="39">
        <f t="shared" si="236"/>
        <v>0.31425986250482252</v>
      </c>
    </row>
    <row r="1019" spans="5:23" x14ac:dyDescent="0.3">
      <c r="E1019" s="3" t="s">
        <v>27</v>
      </c>
      <c r="F1019" s="3">
        <v>1017</v>
      </c>
      <c r="G1019" s="3">
        <v>428</v>
      </c>
      <c r="H1019" s="19">
        <f t="shared" si="241"/>
        <v>0</v>
      </c>
      <c r="I1019" s="27">
        <v>0</v>
      </c>
      <c r="J1019" s="32">
        <f t="shared" si="231"/>
        <v>0</v>
      </c>
      <c r="K1019" s="32">
        <f t="shared" si="232"/>
        <v>0</v>
      </c>
      <c r="L1019" s="32">
        <f t="shared" si="226"/>
        <v>184.40837999999999</v>
      </c>
      <c r="M1019" s="32">
        <f t="shared" si="227"/>
        <v>0</v>
      </c>
      <c r="N1019" s="32">
        <f t="shared" si="228"/>
        <v>0</v>
      </c>
      <c r="O1019" s="32">
        <f t="shared" si="240"/>
        <v>184.40837999999999</v>
      </c>
      <c r="P1019" s="39">
        <f t="shared" si="233"/>
        <v>0</v>
      </c>
      <c r="Q1019" s="40" t="str">
        <f t="shared" si="229"/>
        <v>0</v>
      </c>
      <c r="R1019" s="40" t="str">
        <f t="shared" si="230"/>
        <v>0</v>
      </c>
      <c r="S1019" s="39">
        <f t="shared" si="238"/>
        <v>3612.8473227321128</v>
      </c>
      <c r="T1019" s="39">
        <f t="shared" si="239"/>
        <v>1508.4473400231482</v>
      </c>
      <c r="U1019" s="39">
        <f t="shared" si="234"/>
        <v>1.0035687007589202</v>
      </c>
      <c r="V1019" s="39">
        <f t="shared" si="235"/>
        <v>0.41901315000643002</v>
      </c>
      <c r="W1019" s="39">
        <f t="shared" si="236"/>
        <v>0.31425986250482252</v>
      </c>
    </row>
    <row r="1020" spans="5:23" x14ac:dyDescent="0.3">
      <c r="E1020" s="3" t="s">
        <v>27</v>
      </c>
      <c r="F1020" s="3">
        <v>1018</v>
      </c>
      <c r="G1020" s="3">
        <v>429</v>
      </c>
      <c r="H1020" s="19">
        <f t="shared" si="241"/>
        <v>0</v>
      </c>
      <c r="I1020" s="27">
        <v>0</v>
      </c>
      <c r="J1020" s="32">
        <f t="shared" si="231"/>
        <v>0</v>
      </c>
      <c r="K1020" s="32">
        <f t="shared" si="232"/>
        <v>0</v>
      </c>
      <c r="L1020" s="32">
        <f t="shared" si="226"/>
        <v>184.40837999999999</v>
      </c>
      <c r="M1020" s="32">
        <f t="shared" si="227"/>
        <v>0</v>
      </c>
      <c r="N1020" s="32">
        <f t="shared" si="228"/>
        <v>0</v>
      </c>
      <c r="O1020" s="32">
        <f t="shared" si="240"/>
        <v>184.40837999999999</v>
      </c>
      <c r="P1020" s="39">
        <f t="shared" si="233"/>
        <v>0</v>
      </c>
      <c r="Q1020" s="40" t="str">
        <f t="shared" si="229"/>
        <v>0</v>
      </c>
      <c r="R1020" s="40" t="str">
        <f t="shared" si="230"/>
        <v>0</v>
      </c>
      <c r="S1020" s="39">
        <f t="shared" si="238"/>
        <v>3612.8473227321128</v>
      </c>
      <c r="T1020" s="39">
        <f t="shared" si="239"/>
        <v>1508.4473400231482</v>
      </c>
      <c r="U1020" s="39">
        <f t="shared" si="234"/>
        <v>1.0035687007589202</v>
      </c>
      <c r="V1020" s="39">
        <f t="shared" si="235"/>
        <v>0.41901315000643002</v>
      </c>
      <c r="W1020" s="39">
        <f t="shared" si="236"/>
        <v>0.31425986250482252</v>
      </c>
    </row>
    <row r="1021" spans="5:23" x14ac:dyDescent="0.3">
      <c r="E1021" s="3" t="s">
        <v>27</v>
      </c>
      <c r="F1021" s="3">
        <v>1019</v>
      </c>
      <c r="G1021" s="3">
        <v>430</v>
      </c>
      <c r="H1021" s="19">
        <f t="shared" si="241"/>
        <v>0</v>
      </c>
      <c r="I1021" s="27">
        <v>0</v>
      </c>
      <c r="J1021" s="32">
        <f t="shared" si="231"/>
        <v>0</v>
      </c>
      <c r="K1021" s="32">
        <f t="shared" si="232"/>
        <v>0</v>
      </c>
      <c r="L1021" s="32">
        <f t="shared" si="226"/>
        <v>184.40837999999999</v>
      </c>
      <c r="M1021" s="32">
        <f t="shared" si="227"/>
        <v>0</v>
      </c>
      <c r="N1021" s="32">
        <f t="shared" si="228"/>
        <v>0</v>
      </c>
      <c r="O1021" s="32">
        <f t="shared" si="240"/>
        <v>184.40837999999999</v>
      </c>
      <c r="P1021" s="39">
        <f t="shared" si="233"/>
        <v>0</v>
      </c>
      <c r="Q1021" s="40" t="str">
        <f t="shared" si="229"/>
        <v>0</v>
      </c>
      <c r="R1021" s="40" t="str">
        <f t="shared" si="230"/>
        <v>0</v>
      </c>
      <c r="S1021" s="39">
        <f t="shared" si="238"/>
        <v>3612.8473227321128</v>
      </c>
      <c r="T1021" s="39">
        <f t="shared" si="239"/>
        <v>1508.4473400231482</v>
      </c>
      <c r="U1021" s="39">
        <f t="shared" si="234"/>
        <v>1.0035687007589202</v>
      </c>
      <c r="V1021" s="39">
        <f t="shared" si="235"/>
        <v>0.41901315000643002</v>
      </c>
      <c r="W1021" s="39">
        <f t="shared" si="236"/>
        <v>0.31425986250482252</v>
      </c>
    </row>
    <row r="1022" spans="5:23" x14ac:dyDescent="0.3">
      <c r="E1022" s="3" t="s">
        <v>27</v>
      </c>
      <c r="F1022" s="3">
        <v>1020</v>
      </c>
      <c r="G1022" s="3">
        <v>431</v>
      </c>
      <c r="H1022" s="19">
        <f t="shared" si="241"/>
        <v>0</v>
      </c>
      <c r="I1022" s="27">
        <v>0</v>
      </c>
      <c r="J1022" s="32">
        <f t="shared" si="231"/>
        <v>0</v>
      </c>
      <c r="K1022" s="32">
        <f t="shared" si="232"/>
        <v>0</v>
      </c>
      <c r="L1022" s="32">
        <f t="shared" si="226"/>
        <v>184.40837999999999</v>
      </c>
      <c r="M1022" s="32">
        <f t="shared" si="227"/>
        <v>0</v>
      </c>
      <c r="N1022" s="32">
        <f t="shared" si="228"/>
        <v>0</v>
      </c>
      <c r="O1022" s="32">
        <f t="shared" si="240"/>
        <v>184.40837999999999</v>
      </c>
      <c r="P1022" s="39">
        <f t="shared" si="233"/>
        <v>0</v>
      </c>
      <c r="Q1022" s="40" t="str">
        <f t="shared" si="229"/>
        <v>0</v>
      </c>
      <c r="R1022" s="40" t="str">
        <f t="shared" si="230"/>
        <v>0</v>
      </c>
      <c r="S1022" s="39">
        <f t="shared" si="238"/>
        <v>3612.8473227321128</v>
      </c>
      <c r="T1022" s="39">
        <f t="shared" si="239"/>
        <v>1508.4473400231482</v>
      </c>
      <c r="U1022" s="39">
        <f t="shared" si="234"/>
        <v>1.0035687007589202</v>
      </c>
      <c r="V1022" s="39">
        <f t="shared" si="235"/>
        <v>0.41901315000643002</v>
      </c>
      <c r="W1022" s="39">
        <f t="shared" si="236"/>
        <v>0.31425986250482252</v>
      </c>
    </row>
    <row r="1023" spans="5:23" x14ac:dyDescent="0.3">
      <c r="E1023" s="3" t="s">
        <v>27</v>
      </c>
      <c r="F1023" s="3">
        <v>1021</v>
      </c>
      <c r="G1023" s="3">
        <v>432</v>
      </c>
      <c r="H1023" s="19">
        <f t="shared" si="241"/>
        <v>0</v>
      </c>
      <c r="I1023" s="27">
        <v>0</v>
      </c>
      <c r="J1023" s="32">
        <f t="shared" si="231"/>
        <v>0</v>
      </c>
      <c r="K1023" s="32">
        <f t="shared" si="232"/>
        <v>0</v>
      </c>
      <c r="L1023" s="32">
        <f t="shared" si="226"/>
        <v>184.40837999999999</v>
      </c>
      <c r="M1023" s="32">
        <f t="shared" si="227"/>
        <v>0</v>
      </c>
      <c r="N1023" s="32">
        <f t="shared" si="228"/>
        <v>0</v>
      </c>
      <c r="O1023" s="32">
        <f t="shared" si="240"/>
        <v>184.40837999999999</v>
      </c>
      <c r="P1023" s="39">
        <f t="shared" si="233"/>
        <v>0</v>
      </c>
      <c r="Q1023" s="40" t="str">
        <f t="shared" si="229"/>
        <v>0</v>
      </c>
      <c r="R1023" s="40" t="str">
        <f t="shared" si="230"/>
        <v>0</v>
      </c>
      <c r="S1023" s="39">
        <f t="shared" si="238"/>
        <v>3612.8473227321128</v>
      </c>
      <c r="T1023" s="39">
        <f t="shared" si="239"/>
        <v>1508.4473400231482</v>
      </c>
      <c r="U1023" s="39">
        <f t="shared" si="234"/>
        <v>1.0035687007589202</v>
      </c>
      <c r="V1023" s="39">
        <f t="shared" si="235"/>
        <v>0.41901315000643002</v>
      </c>
      <c r="W1023" s="39">
        <f t="shared" si="236"/>
        <v>0.31425986250482252</v>
      </c>
    </row>
    <row r="1024" spans="5:23" x14ac:dyDescent="0.3">
      <c r="E1024" s="3" t="s">
        <v>27</v>
      </c>
      <c r="F1024" s="3">
        <v>1022</v>
      </c>
      <c r="G1024" s="3">
        <v>433</v>
      </c>
      <c r="H1024" s="19">
        <f t="shared" si="241"/>
        <v>0</v>
      </c>
      <c r="I1024" s="27">
        <v>0</v>
      </c>
      <c r="J1024" s="32">
        <f t="shared" si="231"/>
        <v>0</v>
      </c>
      <c r="K1024" s="32">
        <f t="shared" si="232"/>
        <v>0</v>
      </c>
      <c r="L1024" s="32">
        <f t="shared" si="226"/>
        <v>184.40837999999999</v>
      </c>
      <c r="M1024" s="32">
        <f t="shared" si="227"/>
        <v>0</v>
      </c>
      <c r="N1024" s="32">
        <f t="shared" si="228"/>
        <v>0</v>
      </c>
      <c r="O1024" s="32">
        <f t="shared" si="240"/>
        <v>184.40837999999999</v>
      </c>
      <c r="P1024" s="39">
        <f t="shared" si="233"/>
        <v>0</v>
      </c>
      <c r="Q1024" s="40" t="str">
        <f t="shared" si="229"/>
        <v>0</v>
      </c>
      <c r="R1024" s="40" t="str">
        <f t="shared" si="230"/>
        <v>0</v>
      </c>
      <c r="S1024" s="39">
        <f t="shared" si="238"/>
        <v>3612.8473227321128</v>
      </c>
      <c r="T1024" s="39">
        <f t="shared" si="239"/>
        <v>1508.4473400231482</v>
      </c>
      <c r="U1024" s="39">
        <f t="shared" si="234"/>
        <v>1.0035687007589202</v>
      </c>
      <c r="V1024" s="39">
        <f t="shared" si="235"/>
        <v>0.41901315000643002</v>
      </c>
      <c r="W1024" s="39">
        <f t="shared" si="236"/>
        <v>0.31425986250482252</v>
      </c>
    </row>
    <row r="1025" spans="5:23" x14ac:dyDescent="0.3">
      <c r="E1025" s="5" t="s">
        <v>28</v>
      </c>
      <c r="F1025" s="5">
        <v>1023</v>
      </c>
      <c r="G1025" s="5">
        <v>1</v>
      </c>
      <c r="H1025" s="20">
        <f t="shared" si="241"/>
        <v>0</v>
      </c>
      <c r="I1025" s="28">
        <v>0</v>
      </c>
      <c r="J1025" s="33">
        <f t="shared" si="231"/>
        <v>0</v>
      </c>
      <c r="K1025" s="33">
        <f t="shared" si="232"/>
        <v>0</v>
      </c>
      <c r="L1025" s="33">
        <f t="shared" si="226"/>
        <v>184.40837999999999</v>
      </c>
      <c r="M1025" s="33">
        <f t="shared" si="227"/>
        <v>0</v>
      </c>
      <c r="N1025" s="33">
        <f t="shared" si="228"/>
        <v>0</v>
      </c>
      <c r="O1025" s="33">
        <f>L1025+M1025+N1025</f>
        <v>184.40837999999999</v>
      </c>
      <c r="P1025" s="41">
        <f t="shared" si="233"/>
        <v>0</v>
      </c>
      <c r="Q1025" s="42" t="str">
        <f t="shared" si="229"/>
        <v>0</v>
      </c>
      <c r="R1025" s="42" t="str">
        <f t="shared" si="230"/>
        <v>0</v>
      </c>
      <c r="S1025" s="41">
        <f t="shared" si="238"/>
        <v>3612.8473227321128</v>
      </c>
      <c r="T1025" s="41">
        <f t="shared" si="239"/>
        <v>1508.4473400231482</v>
      </c>
      <c r="U1025" s="41">
        <f t="shared" si="234"/>
        <v>1.0035687007589202</v>
      </c>
      <c r="V1025" s="41">
        <f t="shared" si="235"/>
        <v>0.41901315000643002</v>
      </c>
      <c r="W1025" s="41">
        <f t="shared" si="236"/>
        <v>0.31425986250482252</v>
      </c>
    </row>
    <row r="1026" spans="5:23" x14ac:dyDescent="0.3">
      <c r="E1026" s="5" t="s">
        <v>28</v>
      </c>
      <c r="F1026" s="5">
        <v>1024</v>
      </c>
      <c r="G1026" s="5">
        <v>2</v>
      </c>
      <c r="H1026" s="20">
        <f t="shared" si="241"/>
        <v>0</v>
      </c>
      <c r="I1026" s="28">
        <v>0</v>
      </c>
      <c r="J1026" s="33">
        <f t="shared" si="231"/>
        <v>0</v>
      </c>
      <c r="K1026" s="33">
        <f t="shared" si="232"/>
        <v>0</v>
      </c>
      <c r="L1026" s="33">
        <f t="shared" ref="L1026:L1089" si="242">$C$2*9.81*$C$4</f>
        <v>184.40837999999999</v>
      </c>
      <c r="M1026" s="33">
        <f t="shared" ref="M1026:M1089" si="243">1/2*$C$3*1.223*$C$5*(H1026^2)</f>
        <v>0</v>
      </c>
      <c r="N1026" s="33">
        <f t="shared" ref="N1026:N1089" si="244">$C$2*J1026</f>
        <v>0</v>
      </c>
      <c r="O1026" s="33">
        <f t="shared" ref="O1026:O1089" si="245">L1026+M1026+N1026</f>
        <v>184.40837999999999</v>
      </c>
      <c r="P1026" s="41">
        <f t="shared" si="233"/>
        <v>0</v>
      </c>
      <c r="Q1026" s="42" t="str">
        <f t="shared" ref="Q1026:Q1089" si="246">IF(P1026&gt;0, P1026, "0")</f>
        <v>0</v>
      </c>
      <c r="R1026" s="42" t="str">
        <f t="shared" ref="R1026:R1089" si="247">IF(P1026&lt;0, P1026*-1, "0")</f>
        <v>0</v>
      </c>
      <c r="S1026" s="41">
        <f t="shared" si="238"/>
        <v>3612.8473227321128</v>
      </c>
      <c r="T1026" s="41">
        <f t="shared" si="239"/>
        <v>1508.4473400231482</v>
      </c>
      <c r="U1026" s="41">
        <f t="shared" si="234"/>
        <v>1.0035687007589202</v>
      </c>
      <c r="V1026" s="41">
        <f t="shared" si="235"/>
        <v>0.41901315000643002</v>
      </c>
      <c r="W1026" s="41">
        <f t="shared" si="236"/>
        <v>0.31425986250482252</v>
      </c>
    </row>
    <row r="1027" spans="5:23" x14ac:dyDescent="0.3">
      <c r="E1027" s="5" t="s">
        <v>28</v>
      </c>
      <c r="F1027" s="5">
        <v>1025</v>
      </c>
      <c r="G1027" s="5">
        <v>3</v>
      </c>
      <c r="H1027" s="20">
        <f t="shared" si="241"/>
        <v>0</v>
      </c>
      <c r="I1027" s="28">
        <v>0</v>
      </c>
      <c r="J1027" s="33">
        <f t="shared" ref="J1027:J1090" si="248">($I1028-$I1026)/2/3.6</f>
        <v>0</v>
      </c>
      <c r="K1027" s="33">
        <f t="shared" ref="K1027:K1090" si="249">($I1028-$I1026)/2</f>
        <v>0</v>
      </c>
      <c r="L1027" s="33">
        <f t="shared" si="242"/>
        <v>184.40837999999999</v>
      </c>
      <c r="M1027" s="33">
        <f t="shared" si="243"/>
        <v>0</v>
      </c>
      <c r="N1027" s="33">
        <f t="shared" si="244"/>
        <v>0</v>
      </c>
      <c r="O1027" s="33">
        <f t="shared" si="245"/>
        <v>184.40837999999999</v>
      </c>
      <c r="P1027" s="41">
        <f t="shared" ref="P1027:P1090" si="250">(O1027*H1027)/1000</f>
        <v>0</v>
      </c>
      <c r="Q1027" s="42" t="str">
        <f t="shared" si="246"/>
        <v>0</v>
      </c>
      <c r="R1027" s="42" t="str">
        <f t="shared" si="247"/>
        <v>0</v>
      </c>
      <c r="S1027" s="41">
        <f t="shared" si="238"/>
        <v>3612.8473227321128</v>
      </c>
      <c r="T1027" s="41">
        <f t="shared" si="239"/>
        <v>1508.4473400231482</v>
      </c>
      <c r="U1027" s="41">
        <f t="shared" ref="U1027:U1090" si="251">(((S1027)/60)/60)</f>
        <v>1.0035687007589202</v>
      </c>
      <c r="V1027" s="41">
        <f t="shared" ref="V1027:V1090" si="252">(((T1027)/60)/60)</f>
        <v>0.41901315000643002</v>
      </c>
      <c r="W1027" s="41">
        <f t="shared" ref="W1027:W1090" si="253">V1027*0.75</f>
        <v>0.31425986250482252</v>
      </c>
    </row>
    <row r="1028" spans="5:23" x14ac:dyDescent="0.3">
      <c r="E1028" s="5" t="s">
        <v>28</v>
      </c>
      <c r="F1028" s="5">
        <v>1026</v>
      </c>
      <c r="G1028" s="5">
        <v>4</v>
      </c>
      <c r="H1028" s="20">
        <f t="shared" ref="H1028:H1091" si="254">I1028*(1000/3600)</f>
        <v>0</v>
      </c>
      <c r="I1028" s="28">
        <v>0</v>
      </c>
      <c r="J1028" s="33">
        <f t="shared" si="248"/>
        <v>0.11111111111111112</v>
      </c>
      <c r="K1028" s="33">
        <f t="shared" si="249"/>
        <v>0.4</v>
      </c>
      <c r="L1028" s="33">
        <f t="shared" si="242"/>
        <v>184.40837999999999</v>
      </c>
      <c r="M1028" s="33">
        <f t="shared" si="243"/>
        <v>0</v>
      </c>
      <c r="N1028" s="33">
        <f t="shared" si="244"/>
        <v>160.66666666666669</v>
      </c>
      <c r="O1028" s="33">
        <f t="shared" si="245"/>
        <v>345.07504666666671</v>
      </c>
      <c r="P1028" s="41">
        <f t="shared" si="250"/>
        <v>0</v>
      </c>
      <c r="Q1028" s="42" t="str">
        <f t="shared" si="246"/>
        <v>0</v>
      </c>
      <c r="R1028" s="42" t="str">
        <f t="shared" si="247"/>
        <v>0</v>
      </c>
      <c r="S1028" s="41">
        <f t="shared" ref="S1028:S1091" si="255">S1027+Q1028</f>
        <v>3612.8473227321128</v>
      </c>
      <c r="T1028" s="41">
        <f t="shared" ref="T1028:T1091" si="256">T1027+R1028</f>
        <v>1508.4473400231482</v>
      </c>
      <c r="U1028" s="41">
        <f t="shared" si="251"/>
        <v>1.0035687007589202</v>
      </c>
      <c r="V1028" s="41">
        <f t="shared" si="252"/>
        <v>0.41901315000643002</v>
      </c>
      <c r="W1028" s="41">
        <f t="shared" si="253"/>
        <v>0.31425986250482252</v>
      </c>
    </row>
    <row r="1029" spans="5:23" x14ac:dyDescent="0.3">
      <c r="E1029" s="5" t="s">
        <v>28</v>
      </c>
      <c r="F1029" s="5">
        <v>1027</v>
      </c>
      <c r="G1029" s="5">
        <v>5</v>
      </c>
      <c r="H1029" s="20">
        <f t="shared" si="254"/>
        <v>0.22222222222222224</v>
      </c>
      <c r="I1029" s="28">
        <v>0.8</v>
      </c>
      <c r="J1029" s="33">
        <f t="shared" si="248"/>
        <v>0.5</v>
      </c>
      <c r="K1029" s="33">
        <f t="shared" si="249"/>
        <v>1.8</v>
      </c>
      <c r="L1029" s="33">
        <f t="shared" si="242"/>
        <v>184.40837999999999</v>
      </c>
      <c r="M1029" s="33">
        <f t="shared" si="243"/>
        <v>2.4484799118271609E-2</v>
      </c>
      <c r="N1029" s="33">
        <f t="shared" si="244"/>
        <v>723</v>
      </c>
      <c r="O1029" s="33">
        <f t="shared" si="245"/>
        <v>907.43286479911831</v>
      </c>
      <c r="P1029" s="41">
        <f t="shared" si="250"/>
        <v>0.20165174773313743</v>
      </c>
      <c r="Q1029" s="42">
        <f t="shared" si="246"/>
        <v>0.20165174773313743</v>
      </c>
      <c r="R1029" s="42" t="str">
        <f t="shared" si="247"/>
        <v>0</v>
      </c>
      <c r="S1029" s="41">
        <f t="shared" si="255"/>
        <v>3613.048974479846</v>
      </c>
      <c r="T1029" s="41">
        <f t="shared" si="256"/>
        <v>1508.4473400231482</v>
      </c>
      <c r="U1029" s="41">
        <f t="shared" si="251"/>
        <v>1.0036247151332907</v>
      </c>
      <c r="V1029" s="41">
        <f t="shared" si="252"/>
        <v>0.41901315000643002</v>
      </c>
      <c r="W1029" s="41">
        <f t="shared" si="253"/>
        <v>0.31425986250482252</v>
      </c>
    </row>
    <row r="1030" spans="5:23" x14ac:dyDescent="0.3">
      <c r="E1030" s="5" t="s">
        <v>28</v>
      </c>
      <c r="F1030" s="5">
        <v>1028</v>
      </c>
      <c r="G1030" s="5">
        <v>6</v>
      </c>
      <c r="H1030" s="20">
        <f t="shared" si="254"/>
        <v>1</v>
      </c>
      <c r="I1030" s="28">
        <v>3.6</v>
      </c>
      <c r="J1030" s="33">
        <f t="shared" si="248"/>
        <v>1.0833333333333333</v>
      </c>
      <c r="K1030" s="33">
        <f t="shared" si="249"/>
        <v>3.9</v>
      </c>
      <c r="L1030" s="33">
        <f t="shared" si="242"/>
        <v>184.40837999999999</v>
      </c>
      <c r="M1030" s="33">
        <f t="shared" si="243"/>
        <v>0.49581718214500003</v>
      </c>
      <c r="N1030" s="33">
        <f t="shared" si="244"/>
        <v>1566.5</v>
      </c>
      <c r="O1030" s="33">
        <f t="shared" si="245"/>
        <v>1751.404197182145</v>
      </c>
      <c r="P1030" s="41">
        <f t="shared" si="250"/>
        <v>1.751404197182145</v>
      </c>
      <c r="Q1030" s="42">
        <f t="shared" si="246"/>
        <v>1.751404197182145</v>
      </c>
      <c r="R1030" s="42" t="str">
        <f t="shared" si="247"/>
        <v>0</v>
      </c>
      <c r="S1030" s="41">
        <f t="shared" si="255"/>
        <v>3614.8003786770282</v>
      </c>
      <c r="T1030" s="41">
        <f t="shared" si="256"/>
        <v>1508.4473400231482</v>
      </c>
      <c r="U1030" s="41">
        <f t="shared" si="251"/>
        <v>1.0041112162991745</v>
      </c>
      <c r="V1030" s="41">
        <f t="shared" si="252"/>
        <v>0.41901315000643002</v>
      </c>
      <c r="W1030" s="41">
        <f t="shared" si="253"/>
        <v>0.31425986250482252</v>
      </c>
    </row>
    <row r="1031" spans="5:23" x14ac:dyDescent="0.3">
      <c r="E1031" s="5" t="s">
        <v>28</v>
      </c>
      <c r="F1031" s="5">
        <v>1029</v>
      </c>
      <c r="G1031" s="5">
        <v>7</v>
      </c>
      <c r="H1031" s="20">
        <f t="shared" si="254"/>
        <v>2.3888888888888888</v>
      </c>
      <c r="I1031" s="28">
        <v>8.6</v>
      </c>
      <c r="J1031" s="33">
        <f t="shared" si="248"/>
        <v>1.5277777777777777</v>
      </c>
      <c r="K1031" s="33">
        <f t="shared" si="249"/>
        <v>5.5</v>
      </c>
      <c r="L1031" s="33">
        <f t="shared" si="242"/>
        <v>184.40837999999999</v>
      </c>
      <c r="M1031" s="33">
        <f t="shared" si="243"/>
        <v>2.8295245981052624</v>
      </c>
      <c r="N1031" s="33">
        <f t="shared" si="244"/>
        <v>2209.1666666666665</v>
      </c>
      <c r="O1031" s="33">
        <f t="shared" si="245"/>
        <v>2396.4045712647717</v>
      </c>
      <c r="P1031" s="41">
        <f t="shared" si="250"/>
        <v>5.7247442535769544</v>
      </c>
      <c r="Q1031" s="42">
        <f t="shared" si="246"/>
        <v>5.7247442535769544</v>
      </c>
      <c r="R1031" s="42" t="str">
        <f t="shared" si="247"/>
        <v>0</v>
      </c>
      <c r="S1031" s="41">
        <f t="shared" si="255"/>
        <v>3620.525122930605</v>
      </c>
      <c r="T1031" s="41">
        <f t="shared" si="256"/>
        <v>1508.4473400231482</v>
      </c>
      <c r="U1031" s="41">
        <f t="shared" si="251"/>
        <v>1.0057014230362791</v>
      </c>
      <c r="V1031" s="41">
        <f t="shared" si="252"/>
        <v>0.41901315000643002</v>
      </c>
      <c r="W1031" s="41">
        <f t="shared" si="253"/>
        <v>0.31425986250482252</v>
      </c>
    </row>
    <row r="1032" spans="5:23" x14ac:dyDescent="0.3">
      <c r="E1032" s="5" t="s">
        <v>28</v>
      </c>
      <c r="F1032" s="5">
        <v>1030</v>
      </c>
      <c r="G1032" s="5">
        <v>8</v>
      </c>
      <c r="H1032" s="20">
        <f t="shared" si="254"/>
        <v>4.0555555555555554</v>
      </c>
      <c r="I1032" s="28">
        <v>14.6</v>
      </c>
      <c r="J1032" s="33">
        <f t="shared" si="248"/>
        <v>1.5833333333333333</v>
      </c>
      <c r="K1032" s="33">
        <f t="shared" si="249"/>
        <v>5.7</v>
      </c>
      <c r="L1032" s="33">
        <f t="shared" si="242"/>
        <v>184.40837999999999</v>
      </c>
      <c r="M1032" s="33">
        <f t="shared" si="243"/>
        <v>8.1549684063293348</v>
      </c>
      <c r="N1032" s="33">
        <f t="shared" si="244"/>
        <v>2289.5</v>
      </c>
      <c r="O1032" s="33">
        <f t="shared" si="245"/>
        <v>2482.0633484063292</v>
      </c>
      <c r="P1032" s="41">
        <f t="shared" si="250"/>
        <v>10.066145801870112</v>
      </c>
      <c r="Q1032" s="42">
        <f t="shared" si="246"/>
        <v>10.066145801870112</v>
      </c>
      <c r="R1032" s="42" t="str">
        <f t="shared" si="247"/>
        <v>0</v>
      </c>
      <c r="S1032" s="41">
        <f t="shared" si="255"/>
        <v>3630.5912687324753</v>
      </c>
      <c r="T1032" s="41">
        <f t="shared" si="256"/>
        <v>1508.4473400231482</v>
      </c>
      <c r="U1032" s="41">
        <f t="shared" si="251"/>
        <v>1.0084975746479097</v>
      </c>
      <c r="V1032" s="41">
        <f t="shared" si="252"/>
        <v>0.41901315000643002</v>
      </c>
      <c r="W1032" s="41">
        <f t="shared" si="253"/>
        <v>0.31425986250482252</v>
      </c>
    </row>
    <row r="1033" spans="5:23" x14ac:dyDescent="0.3">
      <c r="E1033" s="5" t="s">
        <v>28</v>
      </c>
      <c r="F1033" s="5">
        <v>1031</v>
      </c>
      <c r="G1033" s="5">
        <v>9</v>
      </c>
      <c r="H1033" s="20">
        <f t="shared" si="254"/>
        <v>5.5555555555555554</v>
      </c>
      <c r="I1033" s="28">
        <v>20</v>
      </c>
      <c r="J1033" s="33">
        <f t="shared" si="248"/>
        <v>1.3611111111111109</v>
      </c>
      <c r="K1033" s="33">
        <f t="shared" si="249"/>
        <v>4.8999999999999995</v>
      </c>
      <c r="L1033" s="33">
        <f t="shared" si="242"/>
        <v>184.40837999999999</v>
      </c>
      <c r="M1033" s="33">
        <f t="shared" si="243"/>
        <v>15.302999448919753</v>
      </c>
      <c r="N1033" s="33">
        <f t="shared" si="244"/>
        <v>1968.1666666666665</v>
      </c>
      <c r="O1033" s="33">
        <f t="shared" si="245"/>
        <v>2167.8780461155861</v>
      </c>
      <c r="P1033" s="41">
        <f t="shared" si="250"/>
        <v>12.043766922864366</v>
      </c>
      <c r="Q1033" s="42">
        <f t="shared" si="246"/>
        <v>12.043766922864366</v>
      </c>
      <c r="R1033" s="42" t="str">
        <f t="shared" si="247"/>
        <v>0</v>
      </c>
      <c r="S1033" s="41">
        <f t="shared" si="255"/>
        <v>3642.6350356553398</v>
      </c>
      <c r="T1033" s="41">
        <f t="shared" si="256"/>
        <v>1508.4473400231482</v>
      </c>
      <c r="U1033" s="41">
        <f t="shared" si="251"/>
        <v>1.0118430654598167</v>
      </c>
      <c r="V1033" s="41">
        <f t="shared" si="252"/>
        <v>0.41901315000643002</v>
      </c>
      <c r="W1033" s="41">
        <f t="shared" si="253"/>
        <v>0.31425986250482252</v>
      </c>
    </row>
    <row r="1034" spans="5:23" x14ac:dyDescent="0.3">
      <c r="E1034" s="5" t="s">
        <v>28</v>
      </c>
      <c r="F1034" s="5">
        <v>1032</v>
      </c>
      <c r="G1034" s="5">
        <v>10</v>
      </c>
      <c r="H1034" s="20">
        <f t="shared" si="254"/>
        <v>6.7777777777777777</v>
      </c>
      <c r="I1034" s="28">
        <v>24.4</v>
      </c>
      <c r="J1034" s="33">
        <f t="shared" si="248"/>
        <v>1.1388888888888888</v>
      </c>
      <c r="K1034" s="33">
        <f t="shared" si="249"/>
        <v>4.0999999999999996</v>
      </c>
      <c r="L1034" s="33">
        <f t="shared" si="242"/>
        <v>184.40837999999999</v>
      </c>
      <c r="M1034" s="33">
        <f t="shared" si="243"/>
        <v>22.776984379772163</v>
      </c>
      <c r="N1034" s="33">
        <f t="shared" si="244"/>
        <v>1646.8333333333333</v>
      </c>
      <c r="O1034" s="33">
        <f t="shared" si="245"/>
        <v>1854.0186977131054</v>
      </c>
      <c r="P1034" s="41">
        <f t="shared" si="250"/>
        <v>12.566126728944381</v>
      </c>
      <c r="Q1034" s="42">
        <f t="shared" si="246"/>
        <v>12.566126728944381</v>
      </c>
      <c r="R1034" s="42" t="str">
        <f t="shared" si="247"/>
        <v>0</v>
      </c>
      <c r="S1034" s="41">
        <f t="shared" si="255"/>
        <v>3655.2011623842841</v>
      </c>
      <c r="T1034" s="41">
        <f t="shared" si="256"/>
        <v>1508.4473400231482</v>
      </c>
      <c r="U1034" s="41">
        <f t="shared" si="251"/>
        <v>1.0153336562178568</v>
      </c>
      <c r="V1034" s="41">
        <f t="shared" si="252"/>
        <v>0.41901315000643002</v>
      </c>
      <c r="W1034" s="41">
        <f t="shared" si="253"/>
        <v>0.31425986250482252</v>
      </c>
    </row>
    <row r="1035" spans="5:23" x14ac:dyDescent="0.3">
      <c r="E1035" s="5" t="s">
        <v>28</v>
      </c>
      <c r="F1035" s="5">
        <v>1033</v>
      </c>
      <c r="G1035" s="5">
        <v>11</v>
      </c>
      <c r="H1035" s="20">
        <f t="shared" si="254"/>
        <v>7.8333333333333339</v>
      </c>
      <c r="I1035" s="28">
        <v>28.2</v>
      </c>
      <c r="J1035" s="33">
        <f t="shared" si="248"/>
        <v>1.0138888888888891</v>
      </c>
      <c r="K1035" s="33">
        <f t="shared" si="249"/>
        <v>3.6500000000000004</v>
      </c>
      <c r="L1035" s="33">
        <f t="shared" si="242"/>
        <v>184.40837999999999</v>
      </c>
      <c r="M1035" s="33">
        <f t="shared" si="243"/>
        <v>30.42389320439737</v>
      </c>
      <c r="N1035" s="33">
        <f t="shared" si="244"/>
        <v>1466.0833333333335</v>
      </c>
      <c r="O1035" s="33">
        <f t="shared" si="245"/>
        <v>1680.9156065377308</v>
      </c>
      <c r="P1035" s="41">
        <f t="shared" si="250"/>
        <v>13.167172251212225</v>
      </c>
      <c r="Q1035" s="42">
        <f t="shared" si="246"/>
        <v>13.167172251212225</v>
      </c>
      <c r="R1035" s="42" t="str">
        <f t="shared" si="247"/>
        <v>0</v>
      </c>
      <c r="S1035" s="41">
        <f t="shared" si="255"/>
        <v>3668.3683346354965</v>
      </c>
      <c r="T1035" s="41">
        <f t="shared" si="256"/>
        <v>1508.4473400231482</v>
      </c>
      <c r="U1035" s="41">
        <f t="shared" si="251"/>
        <v>1.0189912040654157</v>
      </c>
      <c r="V1035" s="41">
        <f t="shared" si="252"/>
        <v>0.41901315000643002</v>
      </c>
      <c r="W1035" s="41">
        <f t="shared" si="253"/>
        <v>0.31425986250482252</v>
      </c>
    </row>
    <row r="1036" spans="5:23" x14ac:dyDescent="0.3">
      <c r="E1036" s="5" t="s">
        <v>28</v>
      </c>
      <c r="F1036" s="5">
        <v>1034</v>
      </c>
      <c r="G1036" s="5">
        <v>12</v>
      </c>
      <c r="H1036" s="20">
        <f t="shared" si="254"/>
        <v>8.8055555555555554</v>
      </c>
      <c r="I1036" s="28">
        <v>31.7</v>
      </c>
      <c r="J1036" s="33">
        <f t="shared" si="248"/>
        <v>0.94444444444444453</v>
      </c>
      <c r="K1036" s="33">
        <f t="shared" si="249"/>
        <v>3.4000000000000004</v>
      </c>
      <c r="L1036" s="33">
        <f t="shared" si="242"/>
        <v>184.40837999999999</v>
      </c>
      <c r="M1036" s="33">
        <f t="shared" si="243"/>
        <v>38.444577790562427</v>
      </c>
      <c r="N1036" s="33">
        <f t="shared" si="244"/>
        <v>1365.6666666666667</v>
      </c>
      <c r="O1036" s="33">
        <f t="shared" si="245"/>
        <v>1588.5196244572292</v>
      </c>
      <c r="P1036" s="41">
        <f t="shared" si="250"/>
        <v>13.987797804248379</v>
      </c>
      <c r="Q1036" s="42">
        <f t="shared" si="246"/>
        <v>13.987797804248379</v>
      </c>
      <c r="R1036" s="42" t="str">
        <f t="shared" si="247"/>
        <v>0</v>
      </c>
      <c r="S1036" s="41">
        <f t="shared" si="255"/>
        <v>3682.3561324397447</v>
      </c>
      <c r="T1036" s="41">
        <f t="shared" si="256"/>
        <v>1508.4473400231482</v>
      </c>
      <c r="U1036" s="41">
        <f t="shared" si="251"/>
        <v>1.0228767034554846</v>
      </c>
      <c r="V1036" s="41">
        <f t="shared" si="252"/>
        <v>0.41901315000643002</v>
      </c>
      <c r="W1036" s="41">
        <f t="shared" si="253"/>
        <v>0.31425986250482252</v>
      </c>
    </row>
    <row r="1037" spans="5:23" x14ac:dyDescent="0.3">
      <c r="E1037" s="5" t="s">
        <v>28</v>
      </c>
      <c r="F1037" s="5">
        <v>1035</v>
      </c>
      <c r="G1037" s="5">
        <v>13</v>
      </c>
      <c r="H1037" s="20">
        <f t="shared" si="254"/>
        <v>9.7222222222222232</v>
      </c>
      <c r="I1037" s="28">
        <v>35</v>
      </c>
      <c r="J1037" s="33">
        <f t="shared" si="248"/>
        <v>0.81944444444444475</v>
      </c>
      <c r="K1037" s="33">
        <f t="shared" si="249"/>
        <v>2.9500000000000011</v>
      </c>
      <c r="L1037" s="33">
        <f t="shared" si="242"/>
        <v>184.40837999999999</v>
      </c>
      <c r="M1037" s="33">
        <f t="shared" si="243"/>
        <v>46.865435812316754</v>
      </c>
      <c r="N1037" s="33">
        <f t="shared" si="244"/>
        <v>1184.9166666666672</v>
      </c>
      <c r="O1037" s="33">
        <f t="shared" si="245"/>
        <v>1416.190482478984</v>
      </c>
      <c r="P1037" s="41">
        <f t="shared" si="250"/>
        <v>13.768518579656789</v>
      </c>
      <c r="Q1037" s="42">
        <f t="shared" si="246"/>
        <v>13.768518579656789</v>
      </c>
      <c r="R1037" s="42" t="str">
        <f t="shared" si="247"/>
        <v>0</v>
      </c>
      <c r="S1037" s="41">
        <f t="shared" si="255"/>
        <v>3696.1246510194014</v>
      </c>
      <c r="T1037" s="41">
        <f t="shared" si="256"/>
        <v>1508.4473400231482</v>
      </c>
      <c r="U1037" s="41">
        <f t="shared" si="251"/>
        <v>1.0267012919498337</v>
      </c>
      <c r="V1037" s="41">
        <f t="shared" si="252"/>
        <v>0.41901315000643002</v>
      </c>
      <c r="W1037" s="41">
        <f t="shared" si="253"/>
        <v>0.31425986250482252</v>
      </c>
    </row>
    <row r="1038" spans="5:23" x14ac:dyDescent="0.3">
      <c r="E1038" s="5" t="s">
        <v>28</v>
      </c>
      <c r="F1038" s="5">
        <v>1036</v>
      </c>
      <c r="G1038" s="5">
        <v>14</v>
      </c>
      <c r="H1038" s="20">
        <f t="shared" si="254"/>
        <v>10.444444444444445</v>
      </c>
      <c r="I1038" s="28">
        <v>37.6</v>
      </c>
      <c r="J1038" s="33">
        <f t="shared" si="248"/>
        <v>0.65277777777777812</v>
      </c>
      <c r="K1038" s="33">
        <f t="shared" si="249"/>
        <v>2.3500000000000014</v>
      </c>
      <c r="L1038" s="33">
        <f t="shared" si="242"/>
        <v>184.40837999999999</v>
      </c>
      <c r="M1038" s="33">
        <f t="shared" si="243"/>
        <v>54.08692125226198</v>
      </c>
      <c r="N1038" s="33">
        <f t="shared" si="244"/>
        <v>943.9166666666672</v>
      </c>
      <c r="O1038" s="33">
        <f t="shared" si="245"/>
        <v>1182.4119679189291</v>
      </c>
      <c r="P1038" s="41">
        <f t="shared" si="250"/>
        <v>12.349636109375481</v>
      </c>
      <c r="Q1038" s="42">
        <f t="shared" si="246"/>
        <v>12.349636109375481</v>
      </c>
      <c r="R1038" s="42" t="str">
        <f t="shared" si="247"/>
        <v>0</v>
      </c>
      <c r="S1038" s="41">
        <f t="shared" si="255"/>
        <v>3708.4742871287767</v>
      </c>
      <c r="T1038" s="41">
        <f t="shared" si="256"/>
        <v>1508.4473400231482</v>
      </c>
      <c r="U1038" s="41">
        <f t="shared" si="251"/>
        <v>1.0301317464246602</v>
      </c>
      <c r="V1038" s="41">
        <f t="shared" si="252"/>
        <v>0.41901315000643002</v>
      </c>
      <c r="W1038" s="41">
        <f t="shared" si="253"/>
        <v>0.31425986250482252</v>
      </c>
    </row>
    <row r="1039" spans="5:23" x14ac:dyDescent="0.3">
      <c r="E1039" s="5" t="s">
        <v>28</v>
      </c>
      <c r="F1039" s="5">
        <v>1037</v>
      </c>
      <c r="G1039" s="5">
        <v>15</v>
      </c>
      <c r="H1039" s="20">
        <f t="shared" si="254"/>
        <v>11.027777777777779</v>
      </c>
      <c r="I1039" s="28">
        <v>39.700000000000003</v>
      </c>
      <c r="J1039" s="33">
        <f t="shared" si="248"/>
        <v>0.54166666666666641</v>
      </c>
      <c r="K1039" s="33">
        <f t="shared" si="249"/>
        <v>1.9499999999999993</v>
      </c>
      <c r="L1039" s="33">
        <f t="shared" si="242"/>
        <v>184.40837999999999</v>
      </c>
      <c r="M1039" s="33">
        <f t="shared" si="243"/>
        <v>60.297261003619845</v>
      </c>
      <c r="N1039" s="33">
        <f t="shared" si="244"/>
        <v>783.24999999999966</v>
      </c>
      <c r="O1039" s="33">
        <f t="shared" si="245"/>
        <v>1027.9556410036196</v>
      </c>
      <c r="P1039" s="41">
        <f t="shared" si="250"/>
        <v>11.336066374401026</v>
      </c>
      <c r="Q1039" s="42">
        <f t="shared" si="246"/>
        <v>11.336066374401026</v>
      </c>
      <c r="R1039" s="42" t="str">
        <f t="shared" si="247"/>
        <v>0</v>
      </c>
      <c r="S1039" s="41">
        <f t="shared" si="255"/>
        <v>3719.8103535031778</v>
      </c>
      <c r="T1039" s="41">
        <f t="shared" si="256"/>
        <v>1508.4473400231482</v>
      </c>
      <c r="U1039" s="41">
        <f t="shared" si="251"/>
        <v>1.0332806537508827</v>
      </c>
      <c r="V1039" s="41">
        <f t="shared" si="252"/>
        <v>0.41901315000643002</v>
      </c>
      <c r="W1039" s="41">
        <f t="shared" si="253"/>
        <v>0.31425986250482252</v>
      </c>
    </row>
    <row r="1040" spans="5:23" x14ac:dyDescent="0.3">
      <c r="E1040" s="5" t="s">
        <v>28</v>
      </c>
      <c r="F1040" s="5">
        <v>1038</v>
      </c>
      <c r="G1040" s="5">
        <v>16</v>
      </c>
      <c r="H1040" s="20">
        <f t="shared" si="254"/>
        <v>11.527777777777779</v>
      </c>
      <c r="I1040" s="28">
        <v>41.5</v>
      </c>
      <c r="J1040" s="33">
        <f t="shared" si="248"/>
        <v>0.54166666666666641</v>
      </c>
      <c r="K1040" s="33">
        <f t="shared" si="249"/>
        <v>1.9499999999999993</v>
      </c>
      <c r="L1040" s="33">
        <f t="shared" si="242"/>
        <v>184.40837999999999</v>
      </c>
      <c r="M1040" s="33">
        <f t="shared" si="243"/>
        <v>65.888977002255118</v>
      </c>
      <c r="N1040" s="33">
        <f t="shared" si="244"/>
        <v>783.24999999999966</v>
      </c>
      <c r="O1040" s="33">
        <f t="shared" si="245"/>
        <v>1033.5473570022548</v>
      </c>
      <c r="P1040" s="41">
        <f t="shared" si="250"/>
        <v>11.914504254331549</v>
      </c>
      <c r="Q1040" s="42">
        <f t="shared" si="246"/>
        <v>11.914504254331549</v>
      </c>
      <c r="R1040" s="42" t="str">
        <f t="shared" si="247"/>
        <v>0</v>
      </c>
      <c r="S1040" s="41">
        <f t="shared" si="255"/>
        <v>3731.7248577575092</v>
      </c>
      <c r="T1040" s="41">
        <f t="shared" si="256"/>
        <v>1508.4473400231482</v>
      </c>
      <c r="U1040" s="41">
        <f t="shared" si="251"/>
        <v>1.0365902382659749</v>
      </c>
      <c r="V1040" s="41">
        <f t="shared" si="252"/>
        <v>0.41901315000643002</v>
      </c>
      <c r="W1040" s="41">
        <f t="shared" si="253"/>
        <v>0.31425986250482252</v>
      </c>
    </row>
    <row r="1041" spans="5:23" x14ac:dyDescent="0.3">
      <c r="E1041" s="5" t="s">
        <v>28</v>
      </c>
      <c r="F1041" s="5">
        <v>1039</v>
      </c>
      <c r="G1041" s="5">
        <v>17</v>
      </c>
      <c r="H1041" s="20">
        <f t="shared" si="254"/>
        <v>12.111111111111112</v>
      </c>
      <c r="I1041" s="28">
        <v>43.6</v>
      </c>
      <c r="J1041" s="33">
        <f t="shared" si="248"/>
        <v>0.625</v>
      </c>
      <c r="K1041" s="33">
        <f t="shared" si="249"/>
        <v>2.25</v>
      </c>
      <c r="L1041" s="33">
        <f t="shared" si="242"/>
        <v>184.40837999999999</v>
      </c>
      <c r="M1041" s="33">
        <f t="shared" si="243"/>
        <v>72.725974581046259</v>
      </c>
      <c r="N1041" s="33">
        <f t="shared" si="244"/>
        <v>903.75</v>
      </c>
      <c r="O1041" s="33">
        <f t="shared" si="245"/>
        <v>1160.8843545810462</v>
      </c>
      <c r="P1041" s="41">
        <f t="shared" si="250"/>
        <v>14.05959940548156</v>
      </c>
      <c r="Q1041" s="42">
        <f t="shared" si="246"/>
        <v>14.05959940548156</v>
      </c>
      <c r="R1041" s="42" t="str">
        <f t="shared" si="247"/>
        <v>0</v>
      </c>
      <c r="S1041" s="41">
        <f t="shared" si="255"/>
        <v>3745.7844571629907</v>
      </c>
      <c r="T1041" s="41">
        <f t="shared" si="256"/>
        <v>1508.4473400231482</v>
      </c>
      <c r="U1041" s="41">
        <f t="shared" si="251"/>
        <v>1.0404956825452751</v>
      </c>
      <c r="V1041" s="41">
        <f t="shared" si="252"/>
        <v>0.41901315000643002</v>
      </c>
      <c r="W1041" s="41">
        <f t="shared" si="253"/>
        <v>0.31425986250482252</v>
      </c>
    </row>
    <row r="1042" spans="5:23" x14ac:dyDescent="0.3">
      <c r="E1042" s="5" t="s">
        <v>28</v>
      </c>
      <c r="F1042" s="5">
        <v>1040</v>
      </c>
      <c r="G1042" s="5">
        <v>18</v>
      </c>
      <c r="H1042" s="20">
        <f t="shared" si="254"/>
        <v>12.777777777777779</v>
      </c>
      <c r="I1042" s="28">
        <v>46</v>
      </c>
      <c r="J1042" s="33">
        <f t="shared" si="248"/>
        <v>0.6666666666666663</v>
      </c>
      <c r="K1042" s="33">
        <f t="shared" si="249"/>
        <v>2.3999999999999986</v>
      </c>
      <c r="L1042" s="33">
        <f t="shared" si="242"/>
        <v>184.40837999999999</v>
      </c>
      <c r="M1042" s="33">
        <f t="shared" si="243"/>
        <v>80.95286708478551</v>
      </c>
      <c r="N1042" s="33">
        <f t="shared" si="244"/>
        <v>963.99999999999943</v>
      </c>
      <c r="O1042" s="33">
        <f t="shared" si="245"/>
        <v>1229.361247084785</v>
      </c>
      <c r="P1042" s="41">
        <f t="shared" si="250"/>
        <v>15.708504823861142</v>
      </c>
      <c r="Q1042" s="42">
        <f t="shared" si="246"/>
        <v>15.708504823861142</v>
      </c>
      <c r="R1042" s="42" t="str">
        <f t="shared" si="247"/>
        <v>0</v>
      </c>
      <c r="S1042" s="41">
        <f t="shared" si="255"/>
        <v>3761.4929619868517</v>
      </c>
      <c r="T1042" s="41">
        <f t="shared" si="256"/>
        <v>1508.4473400231482</v>
      </c>
      <c r="U1042" s="41">
        <f t="shared" si="251"/>
        <v>1.0448591561074587</v>
      </c>
      <c r="V1042" s="41">
        <f t="shared" si="252"/>
        <v>0.41901315000643002</v>
      </c>
      <c r="W1042" s="41">
        <f t="shared" si="253"/>
        <v>0.31425986250482252</v>
      </c>
    </row>
    <row r="1043" spans="5:23" x14ac:dyDescent="0.3">
      <c r="E1043" s="5" t="s">
        <v>28</v>
      </c>
      <c r="F1043" s="5">
        <v>1041</v>
      </c>
      <c r="G1043" s="5">
        <v>19</v>
      </c>
      <c r="H1043" s="20">
        <f t="shared" si="254"/>
        <v>13.444444444444445</v>
      </c>
      <c r="I1043" s="28">
        <v>48.4</v>
      </c>
      <c r="J1043" s="33">
        <f t="shared" si="248"/>
        <v>0.625</v>
      </c>
      <c r="K1043" s="33">
        <f t="shared" si="249"/>
        <v>2.25</v>
      </c>
      <c r="L1043" s="33">
        <f t="shared" si="242"/>
        <v>184.40837999999999</v>
      </c>
      <c r="M1043" s="33">
        <f t="shared" si="243"/>
        <v>89.620485972653654</v>
      </c>
      <c r="N1043" s="33">
        <f t="shared" si="244"/>
        <v>903.75</v>
      </c>
      <c r="O1043" s="33">
        <f t="shared" si="245"/>
        <v>1177.7788659726536</v>
      </c>
      <c r="P1043" s="41">
        <f t="shared" si="250"/>
        <v>15.834582531410122</v>
      </c>
      <c r="Q1043" s="42">
        <f t="shared" si="246"/>
        <v>15.834582531410122</v>
      </c>
      <c r="R1043" s="42" t="str">
        <f t="shared" si="247"/>
        <v>0</v>
      </c>
      <c r="S1043" s="41">
        <f t="shared" si="255"/>
        <v>3777.3275445182617</v>
      </c>
      <c r="T1043" s="41">
        <f t="shared" si="256"/>
        <v>1508.4473400231482</v>
      </c>
      <c r="U1043" s="41">
        <f t="shared" si="251"/>
        <v>1.0492576512550726</v>
      </c>
      <c r="V1043" s="41">
        <f t="shared" si="252"/>
        <v>0.41901315000643002</v>
      </c>
      <c r="W1043" s="41">
        <f t="shared" si="253"/>
        <v>0.31425986250482252</v>
      </c>
    </row>
    <row r="1044" spans="5:23" x14ac:dyDescent="0.3">
      <c r="E1044" s="5" t="s">
        <v>28</v>
      </c>
      <c r="F1044" s="5">
        <v>1042</v>
      </c>
      <c r="G1044" s="5">
        <v>20</v>
      </c>
      <c r="H1044" s="20">
        <f t="shared" si="254"/>
        <v>14.027777777777779</v>
      </c>
      <c r="I1044" s="28">
        <v>50.5</v>
      </c>
      <c r="J1044" s="33">
        <f t="shared" si="248"/>
        <v>0.4861111111111111</v>
      </c>
      <c r="K1044" s="33">
        <f t="shared" si="249"/>
        <v>1.75</v>
      </c>
      <c r="L1044" s="33">
        <f t="shared" si="242"/>
        <v>184.40837999999999</v>
      </c>
      <c r="M1044" s="33">
        <f t="shared" si="243"/>
        <v>97.566185861519017</v>
      </c>
      <c r="N1044" s="33">
        <f t="shared" si="244"/>
        <v>702.91666666666663</v>
      </c>
      <c r="O1044" s="33">
        <f t="shared" si="245"/>
        <v>984.89123252818558</v>
      </c>
      <c r="P1044" s="41">
        <f t="shared" si="250"/>
        <v>13.815835345187049</v>
      </c>
      <c r="Q1044" s="42">
        <f t="shared" si="246"/>
        <v>13.815835345187049</v>
      </c>
      <c r="R1044" s="42" t="str">
        <f t="shared" si="247"/>
        <v>0</v>
      </c>
      <c r="S1044" s="41">
        <f t="shared" si="255"/>
        <v>3791.1433798634489</v>
      </c>
      <c r="T1044" s="41">
        <f t="shared" si="256"/>
        <v>1508.4473400231482</v>
      </c>
      <c r="U1044" s="41">
        <f t="shared" si="251"/>
        <v>1.0530953832954024</v>
      </c>
      <c r="V1044" s="41">
        <f t="shared" si="252"/>
        <v>0.41901315000643002</v>
      </c>
      <c r="W1044" s="41">
        <f t="shared" si="253"/>
        <v>0.31425986250482252</v>
      </c>
    </row>
    <row r="1045" spans="5:23" x14ac:dyDescent="0.3">
      <c r="E1045" s="5" t="s">
        <v>28</v>
      </c>
      <c r="F1045" s="5">
        <v>1043</v>
      </c>
      <c r="G1045" s="5">
        <v>21</v>
      </c>
      <c r="H1045" s="20">
        <f t="shared" si="254"/>
        <v>14.416666666666666</v>
      </c>
      <c r="I1045" s="28">
        <v>51.9</v>
      </c>
      <c r="J1045" s="33">
        <f t="shared" si="248"/>
        <v>0.29166666666666685</v>
      </c>
      <c r="K1045" s="33">
        <f t="shared" si="249"/>
        <v>1.0500000000000007</v>
      </c>
      <c r="L1045" s="33">
        <f t="shared" si="242"/>
        <v>184.40837999999999</v>
      </c>
      <c r="M1045" s="33">
        <f t="shared" si="243"/>
        <v>103.05078086401184</v>
      </c>
      <c r="N1045" s="33">
        <f t="shared" si="244"/>
        <v>421.75000000000028</v>
      </c>
      <c r="O1045" s="33">
        <f t="shared" si="245"/>
        <v>709.20916086401212</v>
      </c>
      <c r="P1045" s="41">
        <f t="shared" si="250"/>
        <v>10.224432069122841</v>
      </c>
      <c r="Q1045" s="42">
        <f t="shared" si="246"/>
        <v>10.224432069122841</v>
      </c>
      <c r="R1045" s="42" t="str">
        <f t="shared" si="247"/>
        <v>0</v>
      </c>
      <c r="S1045" s="41">
        <f t="shared" si="255"/>
        <v>3801.3678119325718</v>
      </c>
      <c r="T1045" s="41">
        <f t="shared" si="256"/>
        <v>1508.4473400231482</v>
      </c>
      <c r="U1045" s="41">
        <f t="shared" si="251"/>
        <v>1.0559355033146032</v>
      </c>
      <c r="V1045" s="41">
        <f t="shared" si="252"/>
        <v>0.41901315000643002</v>
      </c>
      <c r="W1045" s="41">
        <f t="shared" si="253"/>
        <v>0.31425986250482252</v>
      </c>
    </row>
    <row r="1046" spans="5:23" x14ac:dyDescent="0.3">
      <c r="E1046" s="5" t="s">
        <v>28</v>
      </c>
      <c r="F1046" s="5">
        <v>1044</v>
      </c>
      <c r="G1046" s="5">
        <v>22</v>
      </c>
      <c r="H1046" s="20">
        <f t="shared" si="254"/>
        <v>14.611111111111112</v>
      </c>
      <c r="I1046" s="28">
        <v>52.6</v>
      </c>
      <c r="J1046" s="33">
        <f t="shared" si="248"/>
        <v>0.12499999999999981</v>
      </c>
      <c r="K1046" s="33">
        <f t="shared" si="249"/>
        <v>0.44999999999999929</v>
      </c>
      <c r="L1046" s="33">
        <f t="shared" si="242"/>
        <v>184.40837999999999</v>
      </c>
      <c r="M1046" s="33">
        <f t="shared" si="243"/>
        <v>105.84931688823308</v>
      </c>
      <c r="N1046" s="33">
        <f t="shared" si="244"/>
        <v>180.74999999999972</v>
      </c>
      <c r="O1046" s="33">
        <f t="shared" si="245"/>
        <v>471.00769688823277</v>
      </c>
      <c r="P1046" s="41">
        <f t="shared" si="250"/>
        <v>6.8819457934225126</v>
      </c>
      <c r="Q1046" s="42">
        <f t="shared" si="246"/>
        <v>6.8819457934225126</v>
      </c>
      <c r="R1046" s="42" t="str">
        <f t="shared" si="247"/>
        <v>0</v>
      </c>
      <c r="S1046" s="41">
        <f t="shared" si="255"/>
        <v>3808.2497577259942</v>
      </c>
      <c r="T1046" s="41">
        <f t="shared" si="256"/>
        <v>1508.4473400231482</v>
      </c>
      <c r="U1046" s="41">
        <f t="shared" si="251"/>
        <v>1.0578471549238873</v>
      </c>
      <c r="V1046" s="41">
        <f t="shared" si="252"/>
        <v>0.41901315000643002</v>
      </c>
      <c r="W1046" s="41">
        <f t="shared" si="253"/>
        <v>0.31425986250482252</v>
      </c>
    </row>
    <row r="1047" spans="5:23" x14ac:dyDescent="0.3">
      <c r="E1047" s="5" t="s">
        <v>28</v>
      </c>
      <c r="F1047" s="5">
        <v>1045</v>
      </c>
      <c r="G1047" s="5">
        <v>23</v>
      </c>
      <c r="H1047" s="20">
        <f t="shared" si="254"/>
        <v>14.666666666666666</v>
      </c>
      <c r="I1047" s="28">
        <v>52.8</v>
      </c>
      <c r="J1047" s="33">
        <f t="shared" si="248"/>
        <v>4.1666666666666269E-2</v>
      </c>
      <c r="K1047" s="33">
        <f t="shared" si="249"/>
        <v>0.14999999999999858</v>
      </c>
      <c r="L1047" s="33">
        <f t="shared" si="242"/>
        <v>184.40837999999999</v>
      </c>
      <c r="M1047" s="33">
        <f t="shared" si="243"/>
        <v>106.65578495919111</v>
      </c>
      <c r="N1047" s="33">
        <f t="shared" si="244"/>
        <v>60.249999999999424</v>
      </c>
      <c r="O1047" s="33">
        <f t="shared" si="245"/>
        <v>351.31416495919052</v>
      </c>
      <c r="P1047" s="41">
        <f t="shared" si="250"/>
        <v>5.1526077527347942</v>
      </c>
      <c r="Q1047" s="42">
        <f t="shared" si="246"/>
        <v>5.1526077527347942</v>
      </c>
      <c r="R1047" s="42" t="str">
        <f t="shared" si="247"/>
        <v>0</v>
      </c>
      <c r="S1047" s="41">
        <f t="shared" si="255"/>
        <v>3813.4023654787288</v>
      </c>
      <c r="T1047" s="41">
        <f t="shared" si="256"/>
        <v>1508.4473400231482</v>
      </c>
      <c r="U1047" s="41">
        <f t="shared" si="251"/>
        <v>1.0592784348552025</v>
      </c>
      <c r="V1047" s="41">
        <f t="shared" si="252"/>
        <v>0.41901315000643002</v>
      </c>
      <c r="W1047" s="41">
        <f t="shared" si="253"/>
        <v>0.31425986250482252</v>
      </c>
    </row>
    <row r="1048" spans="5:23" x14ac:dyDescent="0.3">
      <c r="E1048" s="5" t="s">
        <v>28</v>
      </c>
      <c r="F1048" s="5">
        <v>1046</v>
      </c>
      <c r="G1048" s="5">
        <v>24</v>
      </c>
      <c r="H1048" s="20">
        <f t="shared" si="254"/>
        <v>14.694444444444445</v>
      </c>
      <c r="I1048" s="28">
        <v>52.9</v>
      </c>
      <c r="J1048" s="33">
        <f t="shared" si="248"/>
        <v>4.1666666666667261E-2</v>
      </c>
      <c r="K1048" s="33">
        <f t="shared" si="249"/>
        <v>0.15000000000000213</v>
      </c>
      <c r="L1048" s="33">
        <f t="shared" si="242"/>
        <v>184.40837999999999</v>
      </c>
      <c r="M1048" s="33">
        <f t="shared" si="243"/>
        <v>107.06016671962882</v>
      </c>
      <c r="N1048" s="33">
        <f t="shared" si="244"/>
        <v>60.25000000000086</v>
      </c>
      <c r="O1048" s="33">
        <f t="shared" si="245"/>
        <v>351.71854671962967</v>
      </c>
      <c r="P1048" s="41">
        <f t="shared" si="250"/>
        <v>5.1683086448523365</v>
      </c>
      <c r="Q1048" s="42">
        <f t="shared" si="246"/>
        <v>5.1683086448523365</v>
      </c>
      <c r="R1048" s="42" t="str">
        <f t="shared" si="247"/>
        <v>0</v>
      </c>
      <c r="S1048" s="41">
        <f t="shared" si="255"/>
        <v>3818.5706741235813</v>
      </c>
      <c r="T1048" s="41">
        <f t="shared" si="256"/>
        <v>1508.4473400231482</v>
      </c>
      <c r="U1048" s="41">
        <f t="shared" si="251"/>
        <v>1.0607140761454392</v>
      </c>
      <c r="V1048" s="41">
        <f t="shared" si="252"/>
        <v>0.41901315000643002</v>
      </c>
      <c r="W1048" s="41">
        <f t="shared" si="253"/>
        <v>0.31425986250482252</v>
      </c>
    </row>
    <row r="1049" spans="5:23" x14ac:dyDescent="0.3">
      <c r="E1049" s="5" t="s">
        <v>28</v>
      </c>
      <c r="F1049" s="5">
        <v>1047</v>
      </c>
      <c r="G1049" s="5">
        <v>25</v>
      </c>
      <c r="H1049" s="20">
        <f t="shared" si="254"/>
        <v>14.750000000000002</v>
      </c>
      <c r="I1049" s="28">
        <v>53.1</v>
      </c>
      <c r="J1049" s="33">
        <f t="shared" si="248"/>
        <v>5.5555555555555358E-2</v>
      </c>
      <c r="K1049" s="33">
        <f t="shared" si="249"/>
        <v>0.19999999999999929</v>
      </c>
      <c r="L1049" s="33">
        <f t="shared" si="242"/>
        <v>184.40837999999999</v>
      </c>
      <c r="M1049" s="33">
        <f t="shared" si="243"/>
        <v>107.8712256904216</v>
      </c>
      <c r="N1049" s="33">
        <f t="shared" si="244"/>
        <v>80.333333333333044</v>
      </c>
      <c r="O1049" s="33">
        <f t="shared" si="245"/>
        <v>372.61293902375462</v>
      </c>
      <c r="P1049" s="41">
        <f t="shared" si="250"/>
        <v>5.4960408506003811</v>
      </c>
      <c r="Q1049" s="42">
        <f t="shared" si="246"/>
        <v>5.4960408506003811</v>
      </c>
      <c r="R1049" s="42" t="str">
        <f t="shared" si="247"/>
        <v>0</v>
      </c>
      <c r="S1049" s="41">
        <f t="shared" si="255"/>
        <v>3824.0667149741817</v>
      </c>
      <c r="T1049" s="41">
        <f t="shared" si="256"/>
        <v>1508.4473400231482</v>
      </c>
      <c r="U1049" s="41">
        <f t="shared" si="251"/>
        <v>1.0622407541594949</v>
      </c>
      <c r="V1049" s="41">
        <f t="shared" si="252"/>
        <v>0.41901315000643002</v>
      </c>
      <c r="W1049" s="41">
        <f t="shared" si="253"/>
        <v>0.31425986250482252</v>
      </c>
    </row>
    <row r="1050" spans="5:23" x14ac:dyDescent="0.3">
      <c r="E1050" s="5" t="s">
        <v>28</v>
      </c>
      <c r="F1050" s="5">
        <v>1048</v>
      </c>
      <c r="G1050" s="5">
        <v>26</v>
      </c>
      <c r="H1050" s="20">
        <f t="shared" si="254"/>
        <v>14.805555555555555</v>
      </c>
      <c r="I1050" s="28">
        <v>53.3</v>
      </c>
      <c r="J1050" s="33">
        <f t="shared" si="248"/>
        <v>0</v>
      </c>
      <c r="K1050" s="33">
        <f t="shared" si="249"/>
        <v>0</v>
      </c>
      <c r="L1050" s="33">
        <f t="shared" si="242"/>
        <v>184.40837999999999</v>
      </c>
      <c r="M1050" s="33">
        <f t="shared" si="243"/>
        <v>108.6853452611041</v>
      </c>
      <c r="N1050" s="33">
        <f t="shared" si="244"/>
        <v>0</v>
      </c>
      <c r="O1050" s="33">
        <f t="shared" si="245"/>
        <v>293.09372526110411</v>
      </c>
      <c r="P1050" s="41">
        <f t="shared" si="250"/>
        <v>4.3394154323380132</v>
      </c>
      <c r="Q1050" s="42">
        <f t="shared" si="246"/>
        <v>4.3394154323380132</v>
      </c>
      <c r="R1050" s="42" t="str">
        <f t="shared" si="247"/>
        <v>0</v>
      </c>
      <c r="S1050" s="41">
        <f t="shared" si="255"/>
        <v>3828.4061304065199</v>
      </c>
      <c r="T1050" s="41">
        <f t="shared" si="256"/>
        <v>1508.4473400231482</v>
      </c>
      <c r="U1050" s="41">
        <f t="shared" si="251"/>
        <v>1.0634461473351444</v>
      </c>
      <c r="V1050" s="41">
        <f t="shared" si="252"/>
        <v>0.41901315000643002</v>
      </c>
      <c r="W1050" s="41">
        <f t="shared" si="253"/>
        <v>0.31425986250482252</v>
      </c>
    </row>
    <row r="1051" spans="5:23" x14ac:dyDescent="0.3">
      <c r="E1051" s="5" t="s">
        <v>28</v>
      </c>
      <c r="F1051" s="5">
        <v>1049</v>
      </c>
      <c r="G1051" s="5">
        <v>27</v>
      </c>
      <c r="H1051" s="20">
        <f t="shared" si="254"/>
        <v>14.750000000000002</v>
      </c>
      <c r="I1051" s="28">
        <v>53.1</v>
      </c>
      <c r="J1051" s="33">
        <f t="shared" si="248"/>
        <v>-0.1388888888888889</v>
      </c>
      <c r="K1051" s="33">
        <f t="shared" si="249"/>
        <v>-0.5</v>
      </c>
      <c r="L1051" s="33">
        <f t="shared" si="242"/>
        <v>184.40837999999999</v>
      </c>
      <c r="M1051" s="33">
        <f t="shared" si="243"/>
        <v>107.8712256904216</v>
      </c>
      <c r="N1051" s="33">
        <f t="shared" si="244"/>
        <v>-200.83333333333334</v>
      </c>
      <c r="O1051" s="33">
        <f t="shared" si="245"/>
        <v>91.446272357088247</v>
      </c>
      <c r="P1051" s="41">
        <f t="shared" si="250"/>
        <v>1.3488325172670519</v>
      </c>
      <c r="Q1051" s="42">
        <f t="shared" si="246"/>
        <v>1.3488325172670519</v>
      </c>
      <c r="R1051" s="42" t="str">
        <f t="shared" si="247"/>
        <v>0</v>
      </c>
      <c r="S1051" s="41">
        <f t="shared" si="255"/>
        <v>3829.7549629237869</v>
      </c>
      <c r="T1051" s="41">
        <f t="shared" si="256"/>
        <v>1508.4473400231482</v>
      </c>
      <c r="U1051" s="41">
        <f t="shared" si="251"/>
        <v>1.0638208230343853</v>
      </c>
      <c r="V1051" s="41">
        <f t="shared" si="252"/>
        <v>0.41901315000643002</v>
      </c>
      <c r="W1051" s="41">
        <f t="shared" si="253"/>
        <v>0.31425986250482252</v>
      </c>
    </row>
    <row r="1052" spans="5:23" x14ac:dyDescent="0.3">
      <c r="E1052" s="5" t="s">
        <v>28</v>
      </c>
      <c r="F1052" s="5">
        <v>1050</v>
      </c>
      <c r="G1052" s="5">
        <v>28</v>
      </c>
      <c r="H1052" s="20">
        <f t="shared" si="254"/>
        <v>14.527777777777777</v>
      </c>
      <c r="I1052" s="28">
        <v>52.3</v>
      </c>
      <c r="J1052" s="33">
        <f t="shared" si="248"/>
        <v>-0.33333333333333315</v>
      </c>
      <c r="K1052" s="33">
        <f t="shared" si="249"/>
        <v>-1.1999999999999993</v>
      </c>
      <c r="L1052" s="33">
        <f t="shared" si="242"/>
        <v>184.40837999999999</v>
      </c>
      <c r="M1052" s="33">
        <f t="shared" si="243"/>
        <v>104.64535340658927</v>
      </c>
      <c r="N1052" s="33">
        <f t="shared" si="244"/>
        <v>-481.99999999999972</v>
      </c>
      <c r="O1052" s="33">
        <f t="shared" si="245"/>
        <v>-192.94626659341048</v>
      </c>
      <c r="P1052" s="41">
        <f t="shared" si="250"/>
        <v>-2.8030804841209358</v>
      </c>
      <c r="Q1052" s="42" t="str">
        <f t="shared" si="246"/>
        <v>0</v>
      </c>
      <c r="R1052" s="42">
        <f t="shared" si="247"/>
        <v>2.8030804841209358</v>
      </c>
      <c r="S1052" s="41">
        <f t="shared" si="255"/>
        <v>3829.7549629237869</v>
      </c>
      <c r="T1052" s="41">
        <f t="shared" si="256"/>
        <v>1511.2504205072692</v>
      </c>
      <c r="U1052" s="41">
        <f t="shared" si="251"/>
        <v>1.0638208230343853</v>
      </c>
      <c r="V1052" s="41">
        <f t="shared" si="252"/>
        <v>0.4197917834742414</v>
      </c>
      <c r="W1052" s="41">
        <f t="shared" si="253"/>
        <v>0.31484383760568102</v>
      </c>
    </row>
    <row r="1053" spans="5:23" x14ac:dyDescent="0.3">
      <c r="E1053" s="5" t="s">
        <v>28</v>
      </c>
      <c r="F1053" s="5">
        <v>1051</v>
      </c>
      <c r="G1053" s="5">
        <v>29</v>
      </c>
      <c r="H1053" s="20">
        <f t="shared" si="254"/>
        <v>14.083333333333334</v>
      </c>
      <c r="I1053" s="28">
        <v>50.7</v>
      </c>
      <c r="J1053" s="33">
        <f t="shared" si="248"/>
        <v>-0.4861111111111111</v>
      </c>
      <c r="K1053" s="33">
        <f t="shared" si="249"/>
        <v>-1.75</v>
      </c>
      <c r="L1053" s="33">
        <f t="shared" si="242"/>
        <v>184.40837999999999</v>
      </c>
      <c r="M1053" s="33">
        <f t="shared" si="243"/>
        <v>98.340517633634363</v>
      </c>
      <c r="N1053" s="33">
        <f t="shared" si="244"/>
        <v>-702.91666666666663</v>
      </c>
      <c r="O1053" s="33">
        <f t="shared" si="245"/>
        <v>-420.1677690330323</v>
      </c>
      <c r="P1053" s="41">
        <f t="shared" si="250"/>
        <v>-5.9173627472152051</v>
      </c>
      <c r="Q1053" s="42" t="str">
        <f t="shared" si="246"/>
        <v>0</v>
      </c>
      <c r="R1053" s="42">
        <f t="shared" si="247"/>
        <v>5.9173627472152051</v>
      </c>
      <c r="S1053" s="41">
        <f t="shared" si="255"/>
        <v>3829.7549629237869</v>
      </c>
      <c r="T1053" s="41">
        <f t="shared" si="256"/>
        <v>1517.1677832544844</v>
      </c>
      <c r="U1053" s="41">
        <f t="shared" si="251"/>
        <v>1.0638208230343853</v>
      </c>
      <c r="V1053" s="41">
        <f t="shared" si="252"/>
        <v>0.42143549534846791</v>
      </c>
      <c r="W1053" s="41">
        <f t="shared" si="253"/>
        <v>0.31607662151135096</v>
      </c>
    </row>
    <row r="1054" spans="5:23" x14ac:dyDescent="0.3">
      <c r="E1054" s="5" t="s">
        <v>28</v>
      </c>
      <c r="F1054" s="5">
        <v>1052</v>
      </c>
      <c r="G1054" s="5">
        <v>30</v>
      </c>
      <c r="H1054" s="20">
        <f t="shared" si="254"/>
        <v>13.555555555555555</v>
      </c>
      <c r="I1054" s="28">
        <v>48.8</v>
      </c>
      <c r="J1054" s="33">
        <f t="shared" si="248"/>
        <v>-0.5833333333333337</v>
      </c>
      <c r="K1054" s="33">
        <f t="shared" si="249"/>
        <v>-2.1000000000000014</v>
      </c>
      <c r="L1054" s="33">
        <f t="shared" si="242"/>
        <v>184.40837999999999</v>
      </c>
      <c r="M1054" s="33">
        <f t="shared" si="243"/>
        <v>91.107937519088651</v>
      </c>
      <c r="N1054" s="33">
        <f t="shared" si="244"/>
        <v>-843.50000000000057</v>
      </c>
      <c r="O1054" s="33">
        <f t="shared" si="245"/>
        <v>-567.98368248091197</v>
      </c>
      <c r="P1054" s="41">
        <f t="shared" si="250"/>
        <v>-7.6993343625190294</v>
      </c>
      <c r="Q1054" s="42" t="str">
        <f t="shared" si="246"/>
        <v>0</v>
      </c>
      <c r="R1054" s="42">
        <f t="shared" si="247"/>
        <v>7.6993343625190294</v>
      </c>
      <c r="S1054" s="41">
        <f t="shared" si="255"/>
        <v>3829.7549629237869</v>
      </c>
      <c r="T1054" s="41">
        <f t="shared" si="256"/>
        <v>1524.8671176170035</v>
      </c>
      <c r="U1054" s="41">
        <f t="shared" si="251"/>
        <v>1.0638208230343853</v>
      </c>
      <c r="V1054" s="41">
        <f t="shared" si="252"/>
        <v>0.42357419933805651</v>
      </c>
      <c r="W1054" s="41">
        <f t="shared" si="253"/>
        <v>0.31768064950354236</v>
      </c>
    </row>
    <row r="1055" spans="5:23" x14ac:dyDescent="0.3">
      <c r="E1055" s="5" t="s">
        <v>28</v>
      </c>
      <c r="F1055" s="5">
        <v>1053</v>
      </c>
      <c r="G1055" s="5">
        <v>31</v>
      </c>
      <c r="H1055" s="20">
        <f t="shared" si="254"/>
        <v>12.916666666666668</v>
      </c>
      <c r="I1055" s="28">
        <v>46.5</v>
      </c>
      <c r="J1055" s="33">
        <f t="shared" si="248"/>
        <v>-0.69444444444444442</v>
      </c>
      <c r="K1055" s="33">
        <f t="shared" si="249"/>
        <v>-2.5</v>
      </c>
      <c r="L1055" s="33">
        <f t="shared" si="242"/>
        <v>184.40837999999999</v>
      </c>
      <c r="M1055" s="33">
        <f t="shared" si="243"/>
        <v>82.72227639606686</v>
      </c>
      <c r="N1055" s="33">
        <f t="shared" si="244"/>
        <v>-1004.1666666666666</v>
      </c>
      <c r="O1055" s="33">
        <f t="shared" si="245"/>
        <v>-737.03601027059972</v>
      </c>
      <c r="P1055" s="41">
        <f t="shared" si="250"/>
        <v>-9.5200484659952469</v>
      </c>
      <c r="Q1055" s="42" t="str">
        <f t="shared" si="246"/>
        <v>0</v>
      </c>
      <c r="R1055" s="42">
        <f t="shared" si="247"/>
        <v>9.5200484659952469</v>
      </c>
      <c r="S1055" s="41">
        <f t="shared" si="255"/>
        <v>3829.7549629237869</v>
      </c>
      <c r="T1055" s="41">
        <f t="shared" si="256"/>
        <v>1534.3871660829986</v>
      </c>
      <c r="U1055" s="41">
        <f t="shared" si="251"/>
        <v>1.0638208230343853</v>
      </c>
      <c r="V1055" s="41">
        <f t="shared" si="252"/>
        <v>0.42621865724527741</v>
      </c>
      <c r="W1055" s="41">
        <f t="shared" si="253"/>
        <v>0.31966399293395809</v>
      </c>
    </row>
    <row r="1056" spans="5:23" x14ac:dyDescent="0.3">
      <c r="E1056" s="5" t="s">
        <v>28</v>
      </c>
      <c r="F1056" s="5">
        <v>1054</v>
      </c>
      <c r="G1056" s="5">
        <v>32</v>
      </c>
      <c r="H1056" s="20">
        <f t="shared" si="254"/>
        <v>12.166666666666666</v>
      </c>
      <c r="I1056" s="28">
        <v>43.8</v>
      </c>
      <c r="J1056" s="33">
        <f t="shared" si="248"/>
        <v>-0.86111111111111149</v>
      </c>
      <c r="K1056" s="33">
        <f t="shared" si="249"/>
        <v>-3.1000000000000014</v>
      </c>
      <c r="L1056" s="33">
        <f t="shared" si="242"/>
        <v>184.40837999999999</v>
      </c>
      <c r="M1056" s="33">
        <f t="shared" si="243"/>
        <v>73.394715656964024</v>
      </c>
      <c r="N1056" s="33">
        <f t="shared" si="244"/>
        <v>-1245.1666666666672</v>
      </c>
      <c r="O1056" s="33">
        <f t="shared" si="245"/>
        <v>-987.36357100970315</v>
      </c>
      <c r="P1056" s="41">
        <f t="shared" si="250"/>
        <v>-12.012923447284722</v>
      </c>
      <c r="Q1056" s="42" t="str">
        <f t="shared" si="246"/>
        <v>0</v>
      </c>
      <c r="R1056" s="42">
        <f t="shared" si="247"/>
        <v>12.012923447284722</v>
      </c>
      <c r="S1056" s="41">
        <f t="shared" si="255"/>
        <v>3829.7549629237869</v>
      </c>
      <c r="T1056" s="41">
        <f t="shared" si="256"/>
        <v>1546.4000895302834</v>
      </c>
      <c r="U1056" s="41">
        <f t="shared" si="251"/>
        <v>1.0638208230343853</v>
      </c>
      <c r="V1056" s="41">
        <f t="shared" si="252"/>
        <v>0.42955558042507869</v>
      </c>
      <c r="W1056" s="41">
        <f t="shared" si="253"/>
        <v>0.32216668531880899</v>
      </c>
    </row>
    <row r="1057" spans="5:23" x14ac:dyDescent="0.3">
      <c r="E1057" s="5" t="s">
        <v>28</v>
      </c>
      <c r="F1057" s="5">
        <v>1055</v>
      </c>
      <c r="G1057" s="5">
        <v>33</v>
      </c>
      <c r="H1057" s="20">
        <f t="shared" si="254"/>
        <v>11.194444444444445</v>
      </c>
      <c r="I1057" s="28">
        <v>40.299999999999997</v>
      </c>
      <c r="J1057" s="33">
        <f t="shared" si="248"/>
        <v>-1.0833333333333328</v>
      </c>
      <c r="K1057" s="33">
        <f t="shared" si="249"/>
        <v>-3.8999999999999986</v>
      </c>
      <c r="L1057" s="33">
        <f t="shared" si="242"/>
        <v>184.40837999999999</v>
      </c>
      <c r="M1057" s="33">
        <f t="shared" si="243"/>
        <v>62.133620937490207</v>
      </c>
      <c r="N1057" s="33">
        <f t="shared" si="244"/>
        <v>-1566.4999999999993</v>
      </c>
      <c r="O1057" s="33">
        <f t="shared" si="245"/>
        <v>-1319.9579990625091</v>
      </c>
      <c r="P1057" s="41">
        <f t="shared" si="250"/>
        <v>-14.77619648950531</v>
      </c>
      <c r="Q1057" s="42" t="str">
        <f t="shared" si="246"/>
        <v>0</v>
      </c>
      <c r="R1057" s="42">
        <f t="shared" si="247"/>
        <v>14.77619648950531</v>
      </c>
      <c r="S1057" s="41">
        <f t="shared" si="255"/>
        <v>3829.7549629237869</v>
      </c>
      <c r="T1057" s="41">
        <f t="shared" si="256"/>
        <v>1561.1762860197887</v>
      </c>
      <c r="U1057" s="41">
        <f t="shared" si="251"/>
        <v>1.0638208230343853</v>
      </c>
      <c r="V1057" s="41">
        <f t="shared" si="252"/>
        <v>0.43366007944994128</v>
      </c>
      <c r="W1057" s="41">
        <f t="shared" si="253"/>
        <v>0.32524505958745598</v>
      </c>
    </row>
    <row r="1058" spans="5:23" x14ac:dyDescent="0.3">
      <c r="E1058" s="5" t="s">
        <v>28</v>
      </c>
      <c r="F1058" s="5">
        <v>1056</v>
      </c>
      <c r="G1058" s="5">
        <v>34</v>
      </c>
      <c r="H1058" s="20">
        <f t="shared" si="254"/>
        <v>10</v>
      </c>
      <c r="I1058" s="28">
        <v>36</v>
      </c>
      <c r="J1058" s="33">
        <f t="shared" si="248"/>
        <v>-1.333333333333333</v>
      </c>
      <c r="K1058" s="33">
        <f t="shared" si="249"/>
        <v>-4.7999999999999989</v>
      </c>
      <c r="L1058" s="33">
        <f t="shared" si="242"/>
        <v>184.40837999999999</v>
      </c>
      <c r="M1058" s="33">
        <f t="shared" si="243"/>
        <v>49.5817182145</v>
      </c>
      <c r="N1058" s="33">
        <f t="shared" si="244"/>
        <v>-1927.9999999999995</v>
      </c>
      <c r="O1058" s="33">
        <f t="shared" si="245"/>
        <v>-1694.0099017854996</v>
      </c>
      <c r="P1058" s="41">
        <f t="shared" si="250"/>
        <v>-16.940099017854994</v>
      </c>
      <c r="Q1058" s="42" t="str">
        <f t="shared" si="246"/>
        <v>0</v>
      </c>
      <c r="R1058" s="42">
        <f t="shared" si="247"/>
        <v>16.940099017854994</v>
      </c>
      <c r="S1058" s="41">
        <f t="shared" si="255"/>
        <v>3829.7549629237869</v>
      </c>
      <c r="T1058" s="41">
        <f t="shared" si="256"/>
        <v>1578.1163850376436</v>
      </c>
      <c r="U1058" s="41">
        <f t="shared" si="251"/>
        <v>1.0638208230343853</v>
      </c>
      <c r="V1058" s="41">
        <f t="shared" si="252"/>
        <v>0.43836566251045656</v>
      </c>
      <c r="W1058" s="41">
        <f t="shared" si="253"/>
        <v>0.3287742468828424</v>
      </c>
    </row>
    <row r="1059" spans="5:23" x14ac:dyDescent="0.3">
      <c r="E1059" s="5" t="s">
        <v>28</v>
      </c>
      <c r="F1059" s="5">
        <v>1057</v>
      </c>
      <c r="G1059" s="5">
        <v>35</v>
      </c>
      <c r="H1059" s="20">
        <f t="shared" si="254"/>
        <v>8.5277777777777786</v>
      </c>
      <c r="I1059" s="28">
        <v>30.7</v>
      </c>
      <c r="J1059" s="33">
        <f t="shared" si="248"/>
        <v>-1.4722222222222223</v>
      </c>
      <c r="K1059" s="33">
        <f t="shared" si="249"/>
        <v>-5.3000000000000007</v>
      </c>
      <c r="L1059" s="33">
        <f t="shared" si="242"/>
        <v>184.40837999999999</v>
      </c>
      <c r="M1059" s="33">
        <f t="shared" si="243"/>
        <v>36.057309876530958</v>
      </c>
      <c r="N1059" s="33">
        <f t="shared" si="244"/>
        <v>-2128.8333333333335</v>
      </c>
      <c r="O1059" s="33">
        <f t="shared" si="245"/>
        <v>-1908.3676434568026</v>
      </c>
      <c r="P1059" s="41">
        <f t="shared" si="250"/>
        <v>-16.27413518170107</v>
      </c>
      <c r="Q1059" s="42" t="str">
        <f t="shared" si="246"/>
        <v>0</v>
      </c>
      <c r="R1059" s="42">
        <f t="shared" si="247"/>
        <v>16.27413518170107</v>
      </c>
      <c r="S1059" s="41">
        <f t="shared" si="255"/>
        <v>3829.7549629237869</v>
      </c>
      <c r="T1059" s="41">
        <f t="shared" si="256"/>
        <v>1594.3905202193446</v>
      </c>
      <c r="U1059" s="41">
        <f t="shared" si="251"/>
        <v>1.0638208230343853</v>
      </c>
      <c r="V1059" s="41">
        <f t="shared" si="252"/>
        <v>0.44288625561648465</v>
      </c>
      <c r="W1059" s="41">
        <f t="shared" si="253"/>
        <v>0.33216469171236351</v>
      </c>
    </row>
    <row r="1060" spans="5:23" x14ac:dyDescent="0.3">
      <c r="E1060" s="5" t="s">
        <v>28</v>
      </c>
      <c r="F1060" s="5">
        <v>1058</v>
      </c>
      <c r="G1060" s="5">
        <v>36</v>
      </c>
      <c r="H1060" s="20">
        <f t="shared" si="254"/>
        <v>7.0555555555555554</v>
      </c>
      <c r="I1060" s="28">
        <v>25.4</v>
      </c>
      <c r="J1060" s="33">
        <f t="shared" si="248"/>
        <v>-1.3472222222222221</v>
      </c>
      <c r="K1060" s="33">
        <f t="shared" si="249"/>
        <v>-4.8499999999999996</v>
      </c>
      <c r="L1060" s="33">
        <f t="shared" si="242"/>
        <v>184.40837999999999</v>
      </c>
      <c r="M1060" s="33">
        <f t="shared" si="243"/>
        <v>24.682207811162669</v>
      </c>
      <c r="N1060" s="33">
        <f t="shared" si="244"/>
        <v>-1948.0833333333333</v>
      </c>
      <c r="O1060" s="33">
        <f t="shared" si="245"/>
        <v>-1738.9927455221705</v>
      </c>
      <c r="P1060" s="41">
        <f t="shared" si="250"/>
        <v>-12.269559926739758</v>
      </c>
      <c r="Q1060" s="42" t="str">
        <f t="shared" si="246"/>
        <v>0</v>
      </c>
      <c r="R1060" s="42">
        <f t="shared" si="247"/>
        <v>12.269559926739758</v>
      </c>
      <c r="S1060" s="41">
        <f t="shared" si="255"/>
        <v>3829.7549629237869</v>
      </c>
      <c r="T1060" s="41">
        <f t="shared" si="256"/>
        <v>1606.6600801460843</v>
      </c>
      <c r="U1060" s="41">
        <f t="shared" si="251"/>
        <v>1.0638208230343853</v>
      </c>
      <c r="V1060" s="41">
        <f t="shared" si="252"/>
        <v>0.4462944667072456</v>
      </c>
      <c r="W1060" s="41">
        <f t="shared" si="253"/>
        <v>0.33472085003043417</v>
      </c>
    </row>
    <row r="1061" spans="5:23" x14ac:dyDescent="0.3">
      <c r="E1061" s="5" t="s">
        <v>28</v>
      </c>
      <c r="F1061" s="5">
        <v>1059</v>
      </c>
      <c r="G1061" s="5">
        <v>37</v>
      </c>
      <c r="H1061" s="20">
        <f t="shared" si="254"/>
        <v>5.8333333333333339</v>
      </c>
      <c r="I1061" s="28">
        <v>21</v>
      </c>
      <c r="J1061" s="33">
        <f t="shared" si="248"/>
        <v>-1.2083333333333333</v>
      </c>
      <c r="K1061" s="33">
        <f t="shared" si="249"/>
        <v>-4.3499999999999996</v>
      </c>
      <c r="L1061" s="33">
        <f t="shared" si="242"/>
        <v>184.40837999999999</v>
      </c>
      <c r="M1061" s="33">
        <f t="shared" si="243"/>
        <v>16.871556892434032</v>
      </c>
      <c r="N1061" s="33">
        <f t="shared" si="244"/>
        <v>-1747.25</v>
      </c>
      <c r="O1061" s="33">
        <f t="shared" si="245"/>
        <v>-1545.9700631075659</v>
      </c>
      <c r="P1061" s="41">
        <f t="shared" si="250"/>
        <v>-9.018158701460802</v>
      </c>
      <c r="Q1061" s="42" t="str">
        <f t="shared" si="246"/>
        <v>0</v>
      </c>
      <c r="R1061" s="42">
        <f t="shared" si="247"/>
        <v>9.018158701460802</v>
      </c>
      <c r="S1061" s="41">
        <f t="shared" si="255"/>
        <v>3829.7549629237869</v>
      </c>
      <c r="T1061" s="41">
        <f t="shared" si="256"/>
        <v>1615.6782388475451</v>
      </c>
      <c r="U1061" s="41">
        <f t="shared" si="251"/>
        <v>1.0638208230343853</v>
      </c>
      <c r="V1061" s="41">
        <f t="shared" si="252"/>
        <v>0.44879951079098473</v>
      </c>
      <c r="W1061" s="41">
        <f t="shared" si="253"/>
        <v>0.33659963309323854</v>
      </c>
    </row>
    <row r="1062" spans="5:23" x14ac:dyDescent="0.3">
      <c r="E1062" s="5" t="s">
        <v>28</v>
      </c>
      <c r="F1062" s="5">
        <v>1060</v>
      </c>
      <c r="G1062" s="5">
        <v>38</v>
      </c>
      <c r="H1062" s="20">
        <f t="shared" si="254"/>
        <v>4.6388888888888893</v>
      </c>
      <c r="I1062" s="28">
        <v>16.7</v>
      </c>
      <c r="J1062" s="33">
        <f t="shared" si="248"/>
        <v>-1.0555555555555556</v>
      </c>
      <c r="K1062" s="33">
        <f t="shared" si="249"/>
        <v>-3.8</v>
      </c>
      <c r="L1062" s="33">
        <f t="shared" si="242"/>
        <v>184.40837999999999</v>
      </c>
      <c r="M1062" s="33">
        <f t="shared" si="243"/>
        <v>10.669633790773078</v>
      </c>
      <c r="N1062" s="33">
        <f t="shared" si="244"/>
        <v>-1526.3333333333333</v>
      </c>
      <c r="O1062" s="33">
        <f t="shared" si="245"/>
        <v>-1331.2553195425603</v>
      </c>
      <c r="P1062" s="41">
        <f t="shared" si="250"/>
        <v>-6.1755455101002106</v>
      </c>
      <c r="Q1062" s="42" t="str">
        <f t="shared" si="246"/>
        <v>0</v>
      </c>
      <c r="R1062" s="42">
        <f t="shared" si="247"/>
        <v>6.1755455101002106</v>
      </c>
      <c r="S1062" s="41">
        <f t="shared" si="255"/>
        <v>3829.7549629237869</v>
      </c>
      <c r="T1062" s="41">
        <f t="shared" si="256"/>
        <v>1621.8537843576453</v>
      </c>
      <c r="U1062" s="41">
        <f t="shared" si="251"/>
        <v>1.0638208230343853</v>
      </c>
      <c r="V1062" s="41">
        <f t="shared" si="252"/>
        <v>0.4505149400993459</v>
      </c>
      <c r="W1062" s="41">
        <f t="shared" si="253"/>
        <v>0.33788620507450939</v>
      </c>
    </row>
    <row r="1063" spans="5:23" x14ac:dyDescent="0.3">
      <c r="E1063" s="5" t="s">
        <v>28</v>
      </c>
      <c r="F1063" s="5">
        <v>1061</v>
      </c>
      <c r="G1063" s="5">
        <v>39</v>
      </c>
      <c r="H1063" s="20">
        <f t="shared" si="254"/>
        <v>3.7222222222222223</v>
      </c>
      <c r="I1063" s="28">
        <v>13.4</v>
      </c>
      <c r="J1063" s="33">
        <f t="shared" si="248"/>
        <v>-0.65277777777777768</v>
      </c>
      <c r="K1063" s="33">
        <f t="shared" si="249"/>
        <v>-2.3499999999999996</v>
      </c>
      <c r="L1063" s="33">
        <f t="shared" si="242"/>
        <v>184.40837999999999</v>
      </c>
      <c r="M1063" s="33">
        <f t="shared" si="243"/>
        <v>6.8695164526200774</v>
      </c>
      <c r="N1063" s="33">
        <f t="shared" si="244"/>
        <v>-943.91666666666652</v>
      </c>
      <c r="O1063" s="33">
        <f t="shared" si="245"/>
        <v>-752.63877021404642</v>
      </c>
      <c r="P1063" s="41">
        <f t="shared" si="250"/>
        <v>-2.8014887557967287</v>
      </c>
      <c r="Q1063" s="42" t="str">
        <f t="shared" si="246"/>
        <v>0</v>
      </c>
      <c r="R1063" s="42">
        <f t="shared" si="247"/>
        <v>2.8014887557967287</v>
      </c>
      <c r="S1063" s="41">
        <f t="shared" si="255"/>
        <v>3829.7549629237869</v>
      </c>
      <c r="T1063" s="41">
        <f t="shared" si="256"/>
        <v>1624.655273113442</v>
      </c>
      <c r="U1063" s="41">
        <f t="shared" si="251"/>
        <v>1.0638208230343853</v>
      </c>
      <c r="V1063" s="41">
        <f t="shared" si="252"/>
        <v>0.45129313142040056</v>
      </c>
      <c r="W1063" s="41">
        <f t="shared" si="253"/>
        <v>0.33846984856530044</v>
      </c>
    </row>
    <row r="1064" spans="5:23" x14ac:dyDescent="0.3">
      <c r="E1064" s="5" t="s">
        <v>28</v>
      </c>
      <c r="F1064" s="5">
        <v>1062</v>
      </c>
      <c r="G1064" s="5">
        <v>40</v>
      </c>
      <c r="H1064" s="20">
        <f t="shared" si="254"/>
        <v>3.3333333333333335</v>
      </c>
      <c r="I1064" s="28">
        <v>12</v>
      </c>
      <c r="J1064" s="33">
        <f t="shared" si="248"/>
        <v>-0.18055555555555566</v>
      </c>
      <c r="K1064" s="33">
        <f t="shared" si="249"/>
        <v>-0.65000000000000036</v>
      </c>
      <c r="L1064" s="33">
        <f t="shared" si="242"/>
        <v>184.40837999999999</v>
      </c>
      <c r="M1064" s="33">
        <f t="shared" si="243"/>
        <v>5.5090798016111124</v>
      </c>
      <c r="N1064" s="33">
        <f t="shared" si="244"/>
        <v>-261.08333333333348</v>
      </c>
      <c r="O1064" s="33">
        <f t="shared" si="245"/>
        <v>-71.165873531722383</v>
      </c>
      <c r="P1064" s="41">
        <f t="shared" si="250"/>
        <v>-0.2372195784390746</v>
      </c>
      <c r="Q1064" s="42" t="str">
        <f t="shared" si="246"/>
        <v>0</v>
      </c>
      <c r="R1064" s="42">
        <f t="shared" si="247"/>
        <v>0.2372195784390746</v>
      </c>
      <c r="S1064" s="41">
        <f t="shared" si="255"/>
        <v>3829.7549629237869</v>
      </c>
      <c r="T1064" s="41">
        <f t="shared" si="256"/>
        <v>1624.8924926918812</v>
      </c>
      <c r="U1064" s="41">
        <f t="shared" si="251"/>
        <v>1.0638208230343853</v>
      </c>
      <c r="V1064" s="41">
        <f t="shared" si="252"/>
        <v>0.45135902574774478</v>
      </c>
      <c r="W1064" s="41">
        <f t="shared" si="253"/>
        <v>0.33851926931080856</v>
      </c>
    </row>
    <row r="1065" spans="5:23" x14ac:dyDescent="0.3">
      <c r="E1065" s="5" t="s">
        <v>28</v>
      </c>
      <c r="F1065" s="5">
        <v>1063</v>
      </c>
      <c r="G1065" s="5">
        <v>41</v>
      </c>
      <c r="H1065" s="20">
        <f t="shared" si="254"/>
        <v>3.3611111111111112</v>
      </c>
      <c r="I1065" s="28">
        <v>12.1</v>
      </c>
      <c r="J1065" s="33">
        <f t="shared" si="248"/>
        <v>0.1111111111111112</v>
      </c>
      <c r="K1065" s="33">
        <f t="shared" si="249"/>
        <v>0.40000000000000036</v>
      </c>
      <c r="L1065" s="33">
        <f t="shared" si="242"/>
        <v>184.40837999999999</v>
      </c>
      <c r="M1065" s="33">
        <f t="shared" si="243"/>
        <v>5.6012803732908534</v>
      </c>
      <c r="N1065" s="33">
        <f t="shared" si="244"/>
        <v>160.6666666666668</v>
      </c>
      <c r="O1065" s="33">
        <f t="shared" si="245"/>
        <v>350.67632703995764</v>
      </c>
      <c r="P1065" s="41">
        <f t="shared" si="250"/>
        <v>1.1786620992176353</v>
      </c>
      <c r="Q1065" s="42">
        <f t="shared" si="246"/>
        <v>1.1786620992176353</v>
      </c>
      <c r="R1065" s="42" t="str">
        <f t="shared" si="247"/>
        <v>0</v>
      </c>
      <c r="S1065" s="41">
        <f t="shared" si="255"/>
        <v>3830.9336250230044</v>
      </c>
      <c r="T1065" s="41">
        <f t="shared" si="256"/>
        <v>1624.8924926918812</v>
      </c>
      <c r="U1065" s="41">
        <f t="shared" si="251"/>
        <v>1.0641482291730566</v>
      </c>
      <c r="V1065" s="41">
        <f t="shared" si="252"/>
        <v>0.45135902574774478</v>
      </c>
      <c r="W1065" s="41">
        <f t="shared" si="253"/>
        <v>0.33851926931080856</v>
      </c>
    </row>
    <row r="1066" spans="5:23" x14ac:dyDescent="0.3">
      <c r="E1066" s="5" t="s">
        <v>28</v>
      </c>
      <c r="F1066" s="5">
        <v>1064</v>
      </c>
      <c r="G1066" s="5">
        <v>42</v>
      </c>
      <c r="H1066" s="20">
        <f t="shared" si="254"/>
        <v>3.5555555555555558</v>
      </c>
      <c r="I1066" s="28">
        <v>12.8</v>
      </c>
      <c r="J1066" s="33">
        <f t="shared" si="248"/>
        <v>0.4861111111111111</v>
      </c>
      <c r="K1066" s="33">
        <f t="shared" si="249"/>
        <v>1.75</v>
      </c>
      <c r="L1066" s="33">
        <f t="shared" si="242"/>
        <v>184.40837999999999</v>
      </c>
      <c r="M1066" s="33">
        <f t="shared" si="243"/>
        <v>6.268108574277532</v>
      </c>
      <c r="N1066" s="33">
        <f t="shared" si="244"/>
        <v>702.91666666666663</v>
      </c>
      <c r="O1066" s="33">
        <f t="shared" si="245"/>
        <v>893.59315524094416</v>
      </c>
      <c r="P1066" s="41">
        <f t="shared" si="250"/>
        <v>3.177220107523357</v>
      </c>
      <c r="Q1066" s="42">
        <f t="shared" si="246"/>
        <v>3.177220107523357</v>
      </c>
      <c r="R1066" s="42" t="str">
        <f t="shared" si="247"/>
        <v>0</v>
      </c>
      <c r="S1066" s="41">
        <f t="shared" si="255"/>
        <v>3834.1108451305277</v>
      </c>
      <c r="T1066" s="41">
        <f t="shared" si="256"/>
        <v>1624.8924926918812</v>
      </c>
      <c r="U1066" s="41">
        <f t="shared" si="251"/>
        <v>1.0650307903140355</v>
      </c>
      <c r="V1066" s="41">
        <f t="shared" si="252"/>
        <v>0.45135902574774478</v>
      </c>
      <c r="W1066" s="41">
        <f t="shared" si="253"/>
        <v>0.33851926931080856</v>
      </c>
    </row>
    <row r="1067" spans="5:23" x14ac:dyDescent="0.3">
      <c r="E1067" s="5" t="s">
        <v>28</v>
      </c>
      <c r="F1067" s="5">
        <v>1065</v>
      </c>
      <c r="G1067" s="5">
        <v>43</v>
      </c>
      <c r="H1067" s="20">
        <f t="shared" si="254"/>
        <v>4.333333333333333</v>
      </c>
      <c r="I1067" s="28">
        <v>15.6</v>
      </c>
      <c r="J1067" s="33">
        <f t="shared" si="248"/>
        <v>0.98611111111111083</v>
      </c>
      <c r="K1067" s="33">
        <f t="shared" si="249"/>
        <v>3.5499999999999989</v>
      </c>
      <c r="L1067" s="33">
        <f t="shared" si="242"/>
        <v>184.40837999999999</v>
      </c>
      <c r="M1067" s="33">
        <f t="shared" si="243"/>
        <v>9.3103448647227776</v>
      </c>
      <c r="N1067" s="33">
        <f t="shared" si="244"/>
        <v>1425.9166666666663</v>
      </c>
      <c r="O1067" s="33">
        <f t="shared" si="245"/>
        <v>1619.6353915313891</v>
      </c>
      <c r="P1067" s="41">
        <f t="shared" si="250"/>
        <v>7.0184200299693522</v>
      </c>
      <c r="Q1067" s="42">
        <f t="shared" si="246"/>
        <v>7.0184200299693522</v>
      </c>
      <c r="R1067" s="42" t="str">
        <f t="shared" si="247"/>
        <v>0</v>
      </c>
      <c r="S1067" s="41">
        <f t="shared" si="255"/>
        <v>3841.1292651604972</v>
      </c>
      <c r="T1067" s="41">
        <f t="shared" si="256"/>
        <v>1624.8924926918812</v>
      </c>
      <c r="U1067" s="41">
        <f t="shared" si="251"/>
        <v>1.0669803514334715</v>
      </c>
      <c r="V1067" s="41">
        <f t="shared" si="252"/>
        <v>0.45135902574774478</v>
      </c>
      <c r="W1067" s="41">
        <f t="shared" si="253"/>
        <v>0.33851926931080856</v>
      </c>
    </row>
    <row r="1068" spans="5:23" x14ac:dyDescent="0.3">
      <c r="E1068" s="5" t="s">
        <v>28</v>
      </c>
      <c r="F1068" s="5">
        <v>1066</v>
      </c>
      <c r="G1068" s="5">
        <v>44</v>
      </c>
      <c r="H1068" s="20">
        <f t="shared" si="254"/>
        <v>5.5277777777777777</v>
      </c>
      <c r="I1068" s="28">
        <v>19.899999999999999</v>
      </c>
      <c r="J1068" s="33">
        <f t="shared" si="248"/>
        <v>1.0833333333333333</v>
      </c>
      <c r="K1068" s="33">
        <f t="shared" si="249"/>
        <v>3.8999999999999995</v>
      </c>
      <c r="L1068" s="33">
        <f t="shared" si="242"/>
        <v>184.40837999999999</v>
      </c>
      <c r="M1068" s="33">
        <f t="shared" si="243"/>
        <v>15.150352029416778</v>
      </c>
      <c r="N1068" s="33">
        <f t="shared" si="244"/>
        <v>1566.5</v>
      </c>
      <c r="O1068" s="33">
        <f t="shared" si="245"/>
        <v>1766.0587320294167</v>
      </c>
      <c r="P1068" s="41">
        <f t="shared" si="250"/>
        <v>9.7623802131626096</v>
      </c>
      <c r="Q1068" s="42">
        <f t="shared" si="246"/>
        <v>9.7623802131626096</v>
      </c>
      <c r="R1068" s="42" t="str">
        <f t="shared" si="247"/>
        <v>0</v>
      </c>
      <c r="S1068" s="41">
        <f t="shared" si="255"/>
        <v>3850.8916453736597</v>
      </c>
      <c r="T1068" s="41">
        <f t="shared" si="256"/>
        <v>1624.8924926918812</v>
      </c>
      <c r="U1068" s="41">
        <f t="shared" si="251"/>
        <v>1.0696921237149055</v>
      </c>
      <c r="V1068" s="41">
        <f t="shared" si="252"/>
        <v>0.45135902574774478</v>
      </c>
      <c r="W1068" s="41">
        <f t="shared" si="253"/>
        <v>0.33851926931080856</v>
      </c>
    </row>
    <row r="1069" spans="5:23" x14ac:dyDescent="0.3">
      <c r="E1069" s="5" t="s">
        <v>28</v>
      </c>
      <c r="F1069" s="5">
        <v>1067</v>
      </c>
      <c r="G1069" s="5">
        <v>45</v>
      </c>
      <c r="H1069" s="20">
        <f t="shared" si="254"/>
        <v>6.5</v>
      </c>
      <c r="I1069" s="28">
        <v>23.4</v>
      </c>
      <c r="J1069" s="33">
        <f t="shared" si="248"/>
        <v>0.65277777777777812</v>
      </c>
      <c r="K1069" s="33">
        <f t="shared" si="249"/>
        <v>2.3500000000000014</v>
      </c>
      <c r="L1069" s="33">
        <f t="shared" si="242"/>
        <v>184.40837999999999</v>
      </c>
      <c r="M1069" s="33">
        <f t="shared" si="243"/>
        <v>20.94827594562625</v>
      </c>
      <c r="N1069" s="33">
        <f t="shared" si="244"/>
        <v>943.9166666666672</v>
      </c>
      <c r="O1069" s="33">
        <f t="shared" si="245"/>
        <v>1149.2733226122934</v>
      </c>
      <c r="P1069" s="41">
        <f t="shared" si="250"/>
        <v>7.4702765969799074</v>
      </c>
      <c r="Q1069" s="42">
        <f t="shared" si="246"/>
        <v>7.4702765969799074</v>
      </c>
      <c r="R1069" s="42" t="str">
        <f t="shared" si="247"/>
        <v>0</v>
      </c>
      <c r="S1069" s="41">
        <f t="shared" si="255"/>
        <v>3858.3619219706397</v>
      </c>
      <c r="T1069" s="41">
        <f t="shared" si="256"/>
        <v>1624.8924926918812</v>
      </c>
      <c r="U1069" s="41">
        <f t="shared" si="251"/>
        <v>1.0717672005473999</v>
      </c>
      <c r="V1069" s="41">
        <f t="shared" si="252"/>
        <v>0.45135902574774478</v>
      </c>
      <c r="W1069" s="41">
        <f t="shared" si="253"/>
        <v>0.33851926931080856</v>
      </c>
    </row>
    <row r="1070" spans="5:23" x14ac:dyDescent="0.3">
      <c r="E1070" s="5" t="s">
        <v>28</v>
      </c>
      <c r="F1070" s="5">
        <v>1068</v>
      </c>
      <c r="G1070" s="5">
        <v>46</v>
      </c>
      <c r="H1070" s="20">
        <f t="shared" si="254"/>
        <v>6.8333333333333339</v>
      </c>
      <c r="I1070" s="28">
        <v>24.6</v>
      </c>
      <c r="J1070" s="33">
        <f t="shared" si="248"/>
        <v>0.25000000000000011</v>
      </c>
      <c r="K1070" s="33">
        <f t="shared" si="249"/>
        <v>0.90000000000000036</v>
      </c>
      <c r="L1070" s="33">
        <f t="shared" si="242"/>
        <v>184.40837999999999</v>
      </c>
      <c r="M1070" s="33">
        <f t="shared" si="243"/>
        <v>23.151907866270697</v>
      </c>
      <c r="N1070" s="33">
        <f t="shared" si="244"/>
        <v>361.50000000000017</v>
      </c>
      <c r="O1070" s="33">
        <f t="shared" si="245"/>
        <v>569.06028786627087</v>
      </c>
      <c r="P1070" s="41">
        <f t="shared" si="250"/>
        <v>3.888578633752851</v>
      </c>
      <c r="Q1070" s="42">
        <f t="shared" si="246"/>
        <v>3.888578633752851</v>
      </c>
      <c r="R1070" s="42" t="str">
        <f t="shared" si="247"/>
        <v>0</v>
      </c>
      <c r="S1070" s="41">
        <f t="shared" si="255"/>
        <v>3862.2505006043925</v>
      </c>
      <c r="T1070" s="41">
        <f t="shared" si="256"/>
        <v>1624.8924926918812</v>
      </c>
      <c r="U1070" s="41">
        <f t="shared" si="251"/>
        <v>1.0728473612789979</v>
      </c>
      <c r="V1070" s="41">
        <f t="shared" si="252"/>
        <v>0.45135902574774478</v>
      </c>
      <c r="W1070" s="41">
        <f t="shared" si="253"/>
        <v>0.33851926931080856</v>
      </c>
    </row>
    <row r="1071" spans="5:23" x14ac:dyDescent="0.3">
      <c r="E1071" s="5" t="s">
        <v>28</v>
      </c>
      <c r="F1071" s="5">
        <v>1069</v>
      </c>
      <c r="G1071" s="5">
        <v>47</v>
      </c>
      <c r="H1071" s="20">
        <f t="shared" si="254"/>
        <v>7</v>
      </c>
      <c r="I1071" s="28">
        <v>25.2</v>
      </c>
      <c r="J1071" s="33">
        <f t="shared" si="248"/>
        <v>0.24999999999999961</v>
      </c>
      <c r="K1071" s="33">
        <f t="shared" si="249"/>
        <v>0.89999999999999858</v>
      </c>
      <c r="L1071" s="33">
        <f t="shared" si="242"/>
        <v>184.40837999999999</v>
      </c>
      <c r="M1071" s="33">
        <f t="shared" si="243"/>
        <v>24.295041925105</v>
      </c>
      <c r="N1071" s="33">
        <f t="shared" si="244"/>
        <v>361.49999999999943</v>
      </c>
      <c r="O1071" s="33">
        <f t="shared" si="245"/>
        <v>570.20342192510441</v>
      </c>
      <c r="P1071" s="41">
        <f t="shared" si="250"/>
        <v>3.9914239534757305</v>
      </c>
      <c r="Q1071" s="42">
        <f t="shared" si="246"/>
        <v>3.9914239534757305</v>
      </c>
      <c r="R1071" s="42" t="str">
        <f t="shared" si="247"/>
        <v>0</v>
      </c>
      <c r="S1071" s="41">
        <f t="shared" si="255"/>
        <v>3866.2419245578681</v>
      </c>
      <c r="T1071" s="41">
        <f t="shared" si="256"/>
        <v>1624.8924926918812</v>
      </c>
      <c r="U1071" s="41">
        <f t="shared" si="251"/>
        <v>1.0739560901549632</v>
      </c>
      <c r="V1071" s="41">
        <f t="shared" si="252"/>
        <v>0.45135902574774478</v>
      </c>
      <c r="W1071" s="41">
        <f t="shared" si="253"/>
        <v>0.33851926931080856</v>
      </c>
    </row>
    <row r="1072" spans="5:23" x14ac:dyDescent="0.3">
      <c r="E1072" s="5" t="s">
        <v>28</v>
      </c>
      <c r="F1072" s="5">
        <v>1070</v>
      </c>
      <c r="G1072" s="5">
        <v>48</v>
      </c>
      <c r="H1072" s="20">
        <f t="shared" si="254"/>
        <v>7.333333333333333</v>
      </c>
      <c r="I1072" s="28">
        <v>26.4</v>
      </c>
      <c r="J1072" s="33">
        <f t="shared" si="248"/>
        <v>0.50000000000000022</v>
      </c>
      <c r="K1072" s="33">
        <f t="shared" si="249"/>
        <v>1.8000000000000007</v>
      </c>
      <c r="L1072" s="33">
        <f t="shared" si="242"/>
        <v>184.40837999999999</v>
      </c>
      <c r="M1072" s="33">
        <f t="shared" si="243"/>
        <v>26.663946239797777</v>
      </c>
      <c r="N1072" s="33">
        <f t="shared" si="244"/>
        <v>723.00000000000034</v>
      </c>
      <c r="O1072" s="33">
        <f t="shared" si="245"/>
        <v>934.07232623979814</v>
      </c>
      <c r="P1072" s="41">
        <f t="shared" si="250"/>
        <v>6.84986372575852</v>
      </c>
      <c r="Q1072" s="42">
        <f t="shared" si="246"/>
        <v>6.84986372575852</v>
      </c>
      <c r="R1072" s="42" t="str">
        <f t="shared" si="247"/>
        <v>0</v>
      </c>
      <c r="S1072" s="41">
        <f t="shared" si="255"/>
        <v>3873.0917882836266</v>
      </c>
      <c r="T1072" s="41">
        <f t="shared" si="256"/>
        <v>1624.8924926918812</v>
      </c>
      <c r="U1072" s="41">
        <f t="shared" si="251"/>
        <v>1.0758588300787852</v>
      </c>
      <c r="V1072" s="41">
        <f t="shared" si="252"/>
        <v>0.45135902574774478</v>
      </c>
      <c r="W1072" s="41">
        <f t="shared" si="253"/>
        <v>0.33851926931080856</v>
      </c>
    </row>
    <row r="1073" spans="5:23" x14ac:dyDescent="0.3">
      <c r="E1073" s="5" t="s">
        <v>28</v>
      </c>
      <c r="F1073" s="5">
        <v>1071</v>
      </c>
      <c r="G1073" s="5">
        <v>49</v>
      </c>
      <c r="H1073" s="20">
        <f t="shared" si="254"/>
        <v>8</v>
      </c>
      <c r="I1073" s="28">
        <v>28.8</v>
      </c>
      <c r="J1073" s="33">
        <f t="shared" si="248"/>
        <v>0.75000000000000022</v>
      </c>
      <c r="K1073" s="33">
        <f t="shared" si="249"/>
        <v>2.7000000000000011</v>
      </c>
      <c r="L1073" s="33">
        <f t="shared" si="242"/>
        <v>184.40837999999999</v>
      </c>
      <c r="M1073" s="33">
        <f t="shared" si="243"/>
        <v>31.732299657280002</v>
      </c>
      <c r="N1073" s="33">
        <f t="shared" si="244"/>
        <v>1084.5000000000002</v>
      </c>
      <c r="O1073" s="33">
        <f t="shared" si="245"/>
        <v>1300.6406796572803</v>
      </c>
      <c r="P1073" s="41">
        <f t="shared" si="250"/>
        <v>10.405125437258242</v>
      </c>
      <c r="Q1073" s="42">
        <f t="shared" si="246"/>
        <v>10.405125437258242</v>
      </c>
      <c r="R1073" s="42" t="str">
        <f t="shared" si="247"/>
        <v>0</v>
      </c>
      <c r="S1073" s="41">
        <f t="shared" si="255"/>
        <v>3883.496913720885</v>
      </c>
      <c r="T1073" s="41">
        <f t="shared" si="256"/>
        <v>1624.8924926918812</v>
      </c>
      <c r="U1073" s="41">
        <f t="shared" si="251"/>
        <v>1.0787491427002458</v>
      </c>
      <c r="V1073" s="41">
        <f t="shared" si="252"/>
        <v>0.45135902574774478</v>
      </c>
      <c r="W1073" s="41">
        <f t="shared" si="253"/>
        <v>0.33851926931080856</v>
      </c>
    </row>
    <row r="1074" spans="5:23" x14ac:dyDescent="0.3">
      <c r="E1074" s="5" t="s">
        <v>28</v>
      </c>
      <c r="F1074" s="5">
        <v>1072</v>
      </c>
      <c r="G1074" s="5">
        <v>50</v>
      </c>
      <c r="H1074" s="20">
        <f t="shared" si="254"/>
        <v>8.8333333333333339</v>
      </c>
      <c r="I1074" s="28">
        <v>31.8</v>
      </c>
      <c r="J1074" s="33">
        <f t="shared" si="248"/>
        <v>0.90277777777777724</v>
      </c>
      <c r="K1074" s="33">
        <f t="shared" si="249"/>
        <v>3.2499999999999982</v>
      </c>
      <c r="L1074" s="33">
        <f t="shared" si="242"/>
        <v>184.40837999999999</v>
      </c>
      <c r="M1074" s="33">
        <f t="shared" si="243"/>
        <v>38.687512906814035</v>
      </c>
      <c r="N1074" s="33">
        <f t="shared" si="244"/>
        <v>1305.4166666666658</v>
      </c>
      <c r="O1074" s="33">
        <f t="shared" si="245"/>
        <v>1528.5125595734798</v>
      </c>
      <c r="P1074" s="41">
        <f t="shared" si="250"/>
        <v>13.501860942899073</v>
      </c>
      <c r="Q1074" s="42">
        <f t="shared" si="246"/>
        <v>13.501860942899073</v>
      </c>
      <c r="R1074" s="42" t="str">
        <f t="shared" si="247"/>
        <v>0</v>
      </c>
      <c r="S1074" s="41">
        <f t="shared" si="255"/>
        <v>3896.9987746637839</v>
      </c>
      <c r="T1074" s="41">
        <f t="shared" si="256"/>
        <v>1624.8924926918812</v>
      </c>
      <c r="U1074" s="41">
        <f t="shared" si="251"/>
        <v>1.082499659628829</v>
      </c>
      <c r="V1074" s="41">
        <f t="shared" si="252"/>
        <v>0.45135902574774478</v>
      </c>
      <c r="W1074" s="41">
        <f t="shared" si="253"/>
        <v>0.33851926931080856</v>
      </c>
    </row>
    <row r="1075" spans="5:23" x14ac:dyDescent="0.3">
      <c r="E1075" s="5" t="s">
        <v>28</v>
      </c>
      <c r="F1075" s="5">
        <v>1073</v>
      </c>
      <c r="G1075" s="5">
        <v>51</v>
      </c>
      <c r="H1075" s="20">
        <f t="shared" si="254"/>
        <v>9.8055555555555554</v>
      </c>
      <c r="I1075" s="28">
        <v>35.299999999999997</v>
      </c>
      <c r="J1075" s="33">
        <f t="shared" si="248"/>
        <v>1.0694444444444444</v>
      </c>
      <c r="K1075" s="33">
        <f t="shared" si="249"/>
        <v>3.8499999999999996</v>
      </c>
      <c r="L1075" s="33">
        <f t="shared" si="242"/>
        <v>184.40837999999999</v>
      </c>
      <c r="M1075" s="33">
        <f t="shared" si="243"/>
        <v>47.672286458261041</v>
      </c>
      <c r="N1075" s="33">
        <f t="shared" si="244"/>
        <v>1546.4166666666667</v>
      </c>
      <c r="O1075" s="33">
        <f t="shared" si="245"/>
        <v>1778.4973331249278</v>
      </c>
      <c r="P1075" s="41">
        <f t="shared" si="250"/>
        <v>17.439154405363876</v>
      </c>
      <c r="Q1075" s="42">
        <f t="shared" si="246"/>
        <v>17.439154405363876</v>
      </c>
      <c r="R1075" s="42" t="str">
        <f t="shared" si="247"/>
        <v>0</v>
      </c>
      <c r="S1075" s="41">
        <f t="shared" si="255"/>
        <v>3914.4379290691477</v>
      </c>
      <c r="T1075" s="41">
        <f t="shared" si="256"/>
        <v>1624.8924926918812</v>
      </c>
      <c r="U1075" s="41">
        <f t="shared" si="251"/>
        <v>1.0873438691858746</v>
      </c>
      <c r="V1075" s="41">
        <f t="shared" si="252"/>
        <v>0.45135902574774478</v>
      </c>
      <c r="W1075" s="41">
        <f t="shared" si="253"/>
        <v>0.33851926931080856</v>
      </c>
    </row>
    <row r="1076" spans="5:23" x14ac:dyDescent="0.3">
      <c r="E1076" s="5" t="s">
        <v>28</v>
      </c>
      <c r="F1076" s="5">
        <v>1074</v>
      </c>
      <c r="G1076" s="5">
        <v>52</v>
      </c>
      <c r="H1076" s="20">
        <f t="shared" si="254"/>
        <v>10.972222222222223</v>
      </c>
      <c r="I1076" s="28">
        <v>39.5</v>
      </c>
      <c r="J1076" s="33">
        <f t="shared" si="248"/>
        <v>1.2777777777777781</v>
      </c>
      <c r="K1076" s="33">
        <f t="shared" si="249"/>
        <v>4.6000000000000014</v>
      </c>
      <c r="L1076" s="33">
        <f t="shared" si="242"/>
        <v>184.40837999999999</v>
      </c>
      <c r="M1076" s="33">
        <f t="shared" si="243"/>
        <v>59.691262225442628</v>
      </c>
      <c r="N1076" s="33">
        <f t="shared" si="244"/>
        <v>1847.6666666666672</v>
      </c>
      <c r="O1076" s="33">
        <f t="shared" si="245"/>
        <v>2091.7663088921099</v>
      </c>
      <c r="P1076" s="41">
        <f t="shared" si="250"/>
        <v>22.951324778121766</v>
      </c>
      <c r="Q1076" s="42">
        <f t="shared" si="246"/>
        <v>22.951324778121766</v>
      </c>
      <c r="R1076" s="42" t="str">
        <f t="shared" si="247"/>
        <v>0</v>
      </c>
      <c r="S1076" s="41">
        <f t="shared" si="255"/>
        <v>3937.3892538472696</v>
      </c>
      <c r="T1076" s="41">
        <f t="shared" si="256"/>
        <v>1624.8924926918812</v>
      </c>
      <c r="U1076" s="41">
        <f t="shared" si="251"/>
        <v>1.0937192371797972</v>
      </c>
      <c r="V1076" s="41">
        <f t="shared" si="252"/>
        <v>0.45135902574774478</v>
      </c>
      <c r="W1076" s="41">
        <f t="shared" si="253"/>
        <v>0.33851926931080856</v>
      </c>
    </row>
    <row r="1077" spans="5:23" x14ac:dyDescent="0.3">
      <c r="E1077" s="5" t="s">
        <v>28</v>
      </c>
      <c r="F1077" s="5">
        <v>1075</v>
      </c>
      <c r="G1077" s="5">
        <v>53</v>
      </c>
      <c r="H1077" s="20">
        <f t="shared" si="254"/>
        <v>12.361111111111112</v>
      </c>
      <c r="I1077" s="28">
        <v>44.5</v>
      </c>
      <c r="J1077" s="33">
        <f t="shared" si="248"/>
        <v>1.3611111111111107</v>
      </c>
      <c r="K1077" s="33">
        <f t="shared" si="249"/>
        <v>4.8999999999999986</v>
      </c>
      <c r="L1077" s="33">
        <f t="shared" si="242"/>
        <v>184.40837999999999</v>
      </c>
      <c r="M1077" s="33">
        <f t="shared" si="243"/>
        <v>75.759411646808374</v>
      </c>
      <c r="N1077" s="33">
        <f t="shared" si="244"/>
        <v>1968.1666666666661</v>
      </c>
      <c r="O1077" s="33">
        <f t="shared" si="245"/>
        <v>2228.3344583134744</v>
      </c>
      <c r="P1077" s="41">
        <f t="shared" si="250"/>
        <v>27.544689831930452</v>
      </c>
      <c r="Q1077" s="42">
        <f t="shared" si="246"/>
        <v>27.544689831930452</v>
      </c>
      <c r="R1077" s="42" t="str">
        <f t="shared" si="247"/>
        <v>0</v>
      </c>
      <c r="S1077" s="41">
        <f t="shared" si="255"/>
        <v>3964.9339436792002</v>
      </c>
      <c r="T1077" s="41">
        <f t="shared" si="256"/>
        <v>1624.8924926918812</v>
      </c>
      <c r="U1077" s="41">
        <f t="shared" si="251"/>
        <v>1.1013705399108888</v>
      </c>
      <c r="V1077" s="41">
        <f t="shared" si="252"/>
        <v>0.45135902574774478</v>
      </c>
      <c r="W1077" s="41">
        <f t="shared" si="253"/>
        <v>0.33851926931080856</v>
      </c>
    </row>
    <row r="1078" spans="5:23" x14ac:dyDescent="0.3">
      <c r="E1078" s="5" t="s">
        <v>28</v>
      </c>
      <c r="F1078" s="5">
        <v>1076</v>
      </c>
      <c r="G1078" s="5">
        <v>54</v>
      </c>
      <c r="H1078" s="20">
        <f t="shared" si="254"/>
        <v>13.694444444444445</v>
      </c>
      <c r="I1078" s="28">
        <v>49.3</v>
      </c>
      <c r="J1078" s="33">
        <f t="shared" si="248"/>
        <v>1.2222222222222219</v>
      </c>
      <c r="K1078" s="33">
        <f t="shared" si="249"/>
        <v>4.3999999999999986</v>
      </c>
      <c r="L1078" s="33">
        <f t="shared" si="242"/>
        <v>184.40837999999999</v>
      </c>
      <c r="M1078" s="33">
        <f t="shared" si="243"/>
        <v>92.984467826512443</v>
      </c>
      <c r="N1078" s="33">
        <f t="shared" si="244"/>
        <v>1767.3333333333328</v>
      </c>
      <c r="O1078" s="33">
        <f t="shared" si="245"/>
        <v>2044.7261811598453</v>
      </c>
      <c r="P1078" s="41">
        <f t="shared" si="250"/>
        <v>28.001389091994547</v>
      </c>
      <c r="Q1078" s="42">
        <f t="shared" si="246"/>
        <v>28.001389091994547</v>
      </c>
      <c r="R1078" s="42" t="str">
        <f t="shared" si="247"/>
        <v>0</v>
      </c>
      <c r="S1078" s="41">
        <f t="shared" si="255"/>
        <v>3992.9353327711947</v>
      </c>
      <c r="T1078" s="41">
        <f t="shared" si="256"/>
        <v>1624.8924926918812</v>
      </c>
      <c r="U1078" s="41">
        <f t="shared" si="251"/>
        <v>1.109148703547554</v>
      </c>
      <c r="V1078" s="41">
        <f t="shared" si="252"/>
        <v>0.45135902574774478</v>
      </c>
      <c r="W1078" s="41">
        <f t="shared" si="253"/>
        <v>0.33851926931080856</v>
      </c>
    </row>
    <row r="1079" spans="5:23" x14ac:dyDescent="0.3">
      <c r="E1079" s="5" t="s">
        <v>28</v>
      </c>
      <c r="F1079" s="5">
        <v>1077</v>
      </c>
      <c r="G1079" s="5">
        <v>55</v>
      </c>
      <c r="H1079" s="20">
        <f t="shared" si="254"/>
        <v>14.805555555555555</v>
      </c>
      <c r="I1079" s="28">
        <v>53.3</v>
      </c>
      <c r="J1079" s="33">
        <f t="shared" si="248"/>
        <v>0.98611111111111127</v>
      </c>
      <c r="K1079" s="33">
        <f t="shared" si="249"/>
        <v>3.5500000000000007</v>
      </c>
      <c r="L1079" s="33">
        <f t="shared" si="242"/>
        <v>184.40837999999999</v>
      </c>
      <c r="M1079" s="33">
        <f t="shared" si="243"/>
        <v>108.6853452611041</v>
      </c>
      <c r="N1079" s="33">
        <f t="shared" si="244"/>
        <v>1425.916666666667</v>
      </c>
      <c r="O1079" s="33">
        <f t="shared" si="245"/>
        <v>1719.010391927771</v>
      </c>
      <c r="P1079" s="41">
        <f t="shared" si="250"/>
        <v>25.450903858263946</v>
      </c>
      <c r="Q1079" s="42">
        <f t="shared" si="246"/>
        <v>25.450903858263946</v>
      </c>
      <c r="R1079" s="42" t="str">
        <f t="shared" si="247"/>
        <v>0</v>
      </c>
      <c r="S1079" s="41">
        <f t="shared" si="255"/>
        <v>4018.3862366294588</v>
      </c>
      <c r="T1079" s="41">
        <f t="shared" si="256"/>
        <v>1624.8924926918812</v>
      </c>
      <c r="U1079" s="41">
        <f t="shared" si="251"/>
        <v>1.1162183990637387</v>
      </c>
      <c r="V1079" s="41">
        <f t="shared" si="252"/>
        <v>0.45135902574774478</v>
      </c>
      <c r="W1079" s="41">
        <f t="shared" si="253"/>
        <v>0.33851926931080856</v>
      </c>
    </row>
    <row r="1080" spans="5:23" x14ac:dyDescent="0.3">
      <c r="E1080" s="5" t="s">
        <v>28</v>
      </c>
      <c r="F1080" s="5">
        <v>1078</v>
      </c>
      <c r="G1080" s="5">
        <v>56</v>
      </c>
      <c r="H1080" s="20">
        <f t="shared" si="254"/>
        <v>15.666666666666668</v>
      </c>
      <c r="I1080" s="28">
        <v>56.4</v>
      </c>
      <c r="J1080" s="33">
        <f t="shared" si="248"/>
        <v>0.7777777777777779</v>
      </c>
      <c r="K1080" s="33">
        <f t="shared" si="249"/>
        <v>2.8000000000000007</v>
      </c>
      <c r="L1080" s="33">
        <f t="shared" si="242"/>
        <v>184.40837999999999</v>
      </c>
      <c r="M1080" s="33">
        <f t="shared" si="243"/>
        <v>121.69557281758948</v>
      </c>
      <c r="N1080" s="33">
        <f t="shared" si="244"/>
        <v>1124.6666666666667</v>
      </c>
      <c r="O1080" s="33">
        <f t="shared" si="245"/>
        <v>1430.7706194842563</v>
      </c>
      <c r="P1080" s="41">
        <f t="shared" si="250"/>
        <v>22.415406371920017</v>
      </c>
      <c r="Q1080" s="42">
        <f t="shared" si="246"/>
        <v>22.415406371920017</v>
      </c>
      <c r="R1080" s="42" t="str">
        <f t="shared" si="247"/>
        <v>0</v>
      </c>
      <c r="S1080" s="41">
        <f t="shared" si="255"/>
        <v>4040.801643001379</v>
      </c>
      <c r="T1080" s="41">
        <f t="shared" si="256"/>
        <v>1624.8924926918812</v>
      </c>
      <c r="U1080" s="41">
        <f t="shared" si="251"/>
        <v>1.1224449008337165</v>
      </c>
      <c r="V1080" s="41">
        <f t="shared" si="252"/>
        <v>0.45135902574774478</v>
      </c>
      <c r="W1080" s="41">
        <f t="shared" si="253"/>
        <v>0.33851926931080856</v>
      </c>
    </row>
    <row r="1081" spans="5:23" x14ac:dyDescent="0.3">
      <c r="E1081" s="5" t="s">
        <v>28</v>
      </c>
      <c r="F1081" s="5">
        <v>1079</v>
      </c>
      <c r="G1081" s="5">
        <v>57</v>
      </c>
      <c r="H1081" s="20">
        <f t="shared" si="254"/>
        <v>16.361111111111111</v>
      </c>
      <c r="I1081" s="28">
        <v>58.9</v>
      </c>
      <c r="J1081" s="33">
        <f t="shared" si="248"/>
        <v>0.6666666666666673</v>
      </c>
      <c r="K1081" s="33">
        <f t="shared" si="249"/>
        <v>2.4000000000000021</v>
      </c>
      <c r="L1081" s="33">
        <f t="shared" si="242"/>
        <v>184.40837999999999</v>
      </c>
      <c r="M1081" s="33">
        <f t="shared" si="243"/>
        <v>132.72329679546723</v>
      </c>
      <c r="N1081" s="33">
        <f t="shared" si="244"/>
        <v>964.00000000000091</v>
      </c>
      <c r="O1081" s="33">
        <f t="shared" si="245"/>
        <v>1281.1316767954681</v>
      </c>
      <c r="P1081" s="41">
        <f t="shared" si="250"/>
        <v>20.960737712014744</v>
      </c>
      <c r="Q1081" s="42">
        <f t="shared" si="246"/>
        <v>20.960737712014744</v>
      </c>
      <c r="R1081" s="42" t="str">
        <f t="shared" si="247"/>
        <v>0</v>
      </c>
      <c r="S1081" s="41">
        <f t="shared" si="255"/>
        <v>4061.7623807133937</v>
      </c>
      <c r="T1081" s="41">
        <f t="shared" si="256"/>
        <v>1624.8924926918812</v>
      </c>
      <c r="U1081" s="41">
        <f t="shared" si="251"/>
        <v>1.1282673279759428</v>
      </c>
      <c r="V1081" s="41">
        <f t="shared" si="252"/>
        <v>0.45135902574774478</v>
      </c>
      <c r="W1081" s="41">
        <f t="shared" si="253"/>
        <v>0.33851926931080856</v>
      </c>
    </row>
    <row r="1082" spans="5:23" x14ac:dyDescent="0.3">
      <c r="E1082" s="5" t="s">
        <v>28</v>
      </c>
      <c r="F1082" s="5">
        <v>1080</v>
      </c>
      <c r="G1082" s="5">
        <v>58</v>
      </c>
      <c r="H1082" s="20">
        <f t="shared" si="254"/>
        <v>17</v>
      </c>
      <c r="I1082" s="28">
        <v>61.2</v>
      </c>
      <c r="J1082" s="33">
        <f t="shared" si="248"/>
        <v>0.51388888888888928</v>
      </c>
      <c r="K1082" s="33">
        <f t="shared" si="249"/>
        <v>1.8500000000000014</v>
      </c>
      <c r="L1082" s="33">
        <f t="shared" si="242"/>
        <v>184.40837999999999</v>
      </c>
      <c r="M1082" s="33">
        <f t="shared" si="243"/>
        <v>143.29116563990502</v>
      </c>
      <c r="N1082" s="33">
        <f t="shared" si="244"/>
        <v>743.08333333333394</v>
      </c>
      <c r="O1082" s="33">
        <f t="shared" si="245"/>
        <v>1070.7828789732389</v>
      </c>
      <c r="P1082" s="41">
        <f t="shared" si="250"/>
        <v>18.20330894254506</v>
      </c>
      <c r="Q1082" s="42">
        <f t="shared" si="246"/>
        <v>18.20330894254506</v>
      </c>
      <c r="R1082" s="42" t="str">
        <f t="shared" si="247"/>
        <v>0</v>
      </c>
      <c r="S1082" s="41">
        <f t="shared" si="255"/>
        <v>4079.9656896559386</v>
      </c>
      <c r="T1082" s="41">
        <f t="shared" si="256"/>
        <v>1624.8924926918812</v>
      </c>
      <c r="U1082" s="41">
        <f t="shared" si="251"/>
        <v>1.1333238026822052</v>
      </c>
      <c r="V1082" s="41">
        <f t="shared" si="252"/>
        <v>0.45135902574774478</v>
      </c>
      <c r="W1082" s="41">
        <f t="shared" si="253"/>
        <v>0.33851926931080856</v>
      </c>
    </row>
    <row r="1083" spans="5:23" x14ac:dyDescent="0.3">
      <c r="E1083" s="5" t="s">
        <v>28</v>
      </c>
      <c r="F1083" s="5">
        <v>1081</v>
      </c>
      <c r="G1083" s="5">
        <v>59</v>
      </c>
      <c r="H1083" s="20">
        <f t="shared" si="254"/>
        <v>17.388888888888889</v>
      </c>
      <c r="I1083" s="28">
        <v>62.6</v>
      </c>
      <c r="J1083" s="33">
        <f t="shared" si="248"/>
        <v>0.24999999999999961</v>
      </c>
      <c r="K1083" s="33">
        <f t="shared" si="249"/>
        <v>0.89999999999999858</v>
      </c>
      <c r="L1083" s="33">
        <f t="shared" si="242"/>
        <v>184.40837999999999</v>
      </c>
      <c r="M1083" s="33">
        <f t="shared" si="243"/>
        <v>149.92195530112195</v>
      </c>
      <c r="N1083" s="33">
        <f t="shared" si="244"/>
        <v>361.49999999999943</v>
      </c>
      <c r="O1083" s="33">
        <f t="shared" si="245"/>
        <v>695.83033530112141</v>
      </c>
      <c r="P1083" s="41">
        <f t="shared" si="250"/>
        <v>12.099716386069501</v>
      </c>
      <c r="Q1083" s="42">
        <f t="shared" si="246"/>
        <v>12.099716386069501</v>
      </c>
      <c r="R1083" s="42" t="str">
        <f t="shared" si="247"/>
        <v>0</v>
      </c>
      <c r="S1083" s="41">
        <f t="shared" si="255"/>
        <v>4092.0654060420079</v>
      </c>
      <c r="T1083" s="41">
        <f t="shared" si="256"/>
        <v>1624.8924926918812</v>
      </c>
      <c r="U1083" s="41">
        <f t="shared" si="251"/>
        <v>1.1366848350116687</v>
      </c>
      <c r="V1083" s="41">
        <f t="shared" si="252"/>
        <v>0.45135902574774478</v>
      </c>
      <c r="W1083" s="41">
        <f t="shared" si="253"/>
        <v>0.33851926931080856</v>
      </c>
    </row>
    <row r="1084" spans="5:23" x14ac:dyDescent="0.3">
      <c r="E1084" s="5" t="s">
        <v>28</v>
      </c>
      <c r="F1084" s="5">
        <v>1082</v>
      </c>
      <c r="G1084" s="5">
        <v>60</v>
      </c>
      <c r="H1084" s="20">
        <f t="shared" si="254"/>
        <v>17.5</v>
      </c>
      <c r="I1084" s="28">
        <v>63</v>
      </c>
      <c r="J1084" s="33">
        <f t="shared" si="248"/>
        <v>-1.3888888888889086E-2</v>
      </c>
      <c r="K1084" s="33">
        <f t="shared" si="249"/>
        <v>-5.0000000000000711E-2</v>
      </c>
      <c r="L1084" s="33">
        <f t="shared" si="242"/>
        <v>184.40837999999999</v>
      </c>
      <c r="M1084" s="33">
        <f t="shared" si="243"/>
        <v>151.84401203190626</v>
      </c>
      <c r="N1084" s="33">
        <f t="shared" si="244"/>
        <v>-20.08333333333362</v>
      </c>
      <c r="O1084" s="33">
        <f t="shared" si="245"/>
        <v>316.16905869857266</v>
      </c>
      <c r="P1084" s="41">
        <f t="shared" si="250"/>
        <v>5.5329585272250217</v>
      </c>
      <c r="Q1084" s="42">
        <f t="shared" si="246"/>
        <v>5.5329585272250217</v>
      </c>
      <c r="R1084" s="42" t="str">
        <f t="shared" si="247"/>
        <v>0</v>
      </c>
      <c r="S1084" s="41">
        <f t="shared" si="255"/>
        <v>4097.5983645692331</v>
      </c>
      <c r="T1084" s="41">
        <f t="shared" si="256"/>
        <v>1624.8924926918812</v>
      </c>
      <c r="U1084" s="41">
        <f t="shared" si="251"/>
        <v>1.1382217679358981</v>
      </c>
      <c r="V1084" s="41">
        <f t="shared" si="252"/>
        <v>0.45135902574774478</v>
      </c>
      <c r="W1084" s="41">
        <f t="shared" si="253"/>
        <v>0.33851926931080856</v>
      </c>
    </row>
    <row r="1085" spans="5:23" x14ac:dyDescent="0.3">
      <c r="E1085" s="5" t="s">
        <v>28</v>
      </c>
      <c r="F1085" s="5">
        <v>1083</v>
      </c>
      <c r="G1085" s="5">
        <v>61</v>
      </c>
      <c r="H1085" s="20">
        <f t="shared" si="254"/>
        <v>17.361111111111111</v>
      </c>
      <c r="I1085" s="28">
        <v>62.5</v>
      </c>
      <c r="J1085" s="33">
        <f t="shared" si="248"/>
        <v>-0.29166666666666685</v>
      </c>
      <c r="K1085" s="33">
        <f t="shared" si="249"/>
        <v>-1.0500000000000007</v>
      </c>
      <c r="L1085" s="33">
        <f t="shared" si="242"/>
        <v>184.40837999999999</v>
      </c>
      <c r="M1085" s="33">
        <f t="shared" si="243"/>
        <v>149.44335399335696</v>
      </c>
      <c r="N1085" s="33">
        <f t="shared" si="244"/>
        <v>-421.75000000000028</v>
      </c>
      <c r="O1085" s="33">
        <f t="shared" si="245"/>
        <v>-87.898266006643325</v>
      </c>
      <c r="P1085" s="41">
        <f t="shared" si="250"/>
        <v>-1.5260115626153354</v>
      </c>
      <c r="Q1085" s="42" t="str">
        <f t="shared" si="246"/>
        <v>0</v>
      </c>
      <c r="R1085" s="42">
        <f t="shared" si="247"/>
        <v>1.5260115626153354</v>
      </c>
      <c r="S1085" s="41">
        <f t="shared" si="255"/>
        <v>4097.5983645692331</v>
      </c>
      <c r="T1085" s="41">
        <f t="shared" si="256"/>
        <v>1626.4185042544966</v>
      </c>
      <c r="U1085" s="41">
        <f t="shared" si="251"/>
        <v>1.1382217679358981</v>
      </c>
      <c r="V1085" s="41">
        <f t="shared" si="252"/>
        <v>0.4517829178484713</v>
      </c>
      <c r="W1085" s="41">
        <f t="shared" si="253"/>
        <v>0.33883718838635346</v>
      </c>
    </row>
    <row r="1086" spans="5:23" x14ac:dyDescent="0.3">
      <c r="E1086" s="5" t="s">
        <v>28</v>
      </c>
      <c r="F1086" s="5">
        <v>1084</v>
      </c>
      <c r="G1086" s="5">
        <v>62</v>
      </c>
      <c r="H1086" s="20">
        <f t="shared" si="254"/>
        <v>16.916666666666668</v>
      </c>
      <c r="I1086" s="28">
        <v>60.9</v>
      </c>
      <c r="J1086" s="33">
        <f t="shared" si="248"/>
        <v>-0.44444444444444481</v>
      </c>
      <c r="K1086" s="33">
        <f t="shared" si="249"/>
        <v>-1.6000000000000014</v>
      </c>
      <c r="L1086" s="33">
        <f t="shared" si="242"/>
        <v>184.40837999999999</v>
      </c>
      <c r="M1086" s="33">
        <f t="shared" si="243"/>
        <v>141.88979346537019</v>
      </c>
      <c r="N1086" s="33">
        <f t="shared" si="244"/>
        <v>-642.6666666666672</v>
      </c>
      <c r="O1086" s="33">
        <f t="shared" si="245"/>
        <v>-316.36849320129704</v>
      </c>
      <c r="P1086" s="41">
        <f t="shared" si="250"/>
        <v>-5.3519003433219421</v>
      </c>
      <c r="Q1086" s="42" t="str">
        <f t="shared" si="246"/>
        <v>0</v>
      </c>
      <c r="R1086" s="42">
        <f t="shared" si="247"/>
        <v>5.3519003433219421</v>
      </c>
      <c r="S1086" s="41">
        <f t="shared" si="255"/>
        <v>4097.5983645692331</v>
      </c>
      <c r="T1086" s="41">
        <f t="shared" si="256"/>
        <v>1631.7704045978185</v>
      </c>
      <c r="U1086" s="41">
        <f t="shared" si="251"/>
        <v>1.1382217679358981</v>
      </c>
      <c r="V1086" s="41">
        <f t="shared" si="252"/>
        <v>0.45326955683272735</v>
      </c>
      <c r="W1086" s="41">
        <f t="shared" si="253"/>
        <v>0.3399521676245455</v>
      </c>
    </row>
    <row r="1087" spans="5:23" x14ac:dyDescent="0.3">
      <c r="E1087" s="5" t="s">
        <v>28</v>
      </c>
      <c r="F1087" s="5">
        <v>1085</v>
      </c>
      <c r="G1087" s="5">
        <v>63</v>
      </c>
      <c r="H1087" s="20">
        <f t="shared" si="254"/>
        <v>16.472222222222221</v>
      </c>
      <c r="I1087" s="28">
        <v>59.3</v>
      </c>
      <c r="J1087" s="33">
        <f t="shared" si="248"/>
        <v>-0.31944444444444403</v>
      </c>
      <c r="K1087" s="33">
        <f t="shared" si="249"/>
        <v>-1.1499999999999986</v>
      </c>
      <c r="L1087" s="33">
        <f t="shared" si="242"/>
        <v>184.40837999999999</v>
      </c>
      <c r="M1087" s="33">
        <f t="shared" si="243"/>
        <v>134.53211133032957</v>
      </c>
      <c r="N1087" s="33">
        <f t="shared" si="244"/>
        <v>-461.91666666666606</v>
      </c>
      <c r="O1087" s="33">
        <f t="shared" si="245"/>
        <v>-142.9761753363365</v>
      </c>
      <c r="P1087" s="41">
        <f t="shared" si="250"/>
        <v>-2.3551353326235427</v>
      </c>
      <c r="Q1087" s="42" t="str">
        <f t="shared" si="246"/>
        <v>0</v>
      </c>
      <c r="R1087" s="42">
        <f t="shared" si="247"/>
        <v>2.3551353326235427</v>
      </c>
      <c r="S1087" s="41">
        <f t="shared" si="255"/>
        <v>4097.5983645692331</v>
      </c>
      <c r="T1087" s="41">
        <f t="shared" si="256"/>
        <v>1634.1255399304421</v>
      </c>
      <c r="U1087" s="41">
        <f t="shared" si="251"/>
        <v>1.1382217679358981</v>
      </c>
      <c r="V1087" s="41">
        <f t="shared" si="252"/>
        <v>0.45392376109178945</v>
      </c>
      <c r="W1087" s="41">
        <f t="shared" si="253"/>
        <v>0.34044282081884208</v>
      </c>
    </row>
    <row r="1088" spans="5:23" x14ac:dyDescent="0.3">
      <c r="E1088" s="5" t="s">
        <v>28</v>
      </c>
      <c r="F1088" s="5">
        <v>1086</v>
      </c>
      <c r="G1088" s="5">
        <v>64</v>
      </c>
      <c r="H1088" s="20">
        <f t="shared" si="254"/>
        <v>16.277777777777779</v>
      </c>
      <c r="I1088" s="28">
        <v>58.6</v>
      </c>
      <c r="J1088" s="33">
        <f t="shared" si="248"/>
        <v>-9.7222222222221627E-2</v>
      </c>
      <c r="K1088" s="33">
        <f t="shared" si="249"/>
        <v>-0.34999999999999787</v>
      </c>
      <c r="L1088" s="33">
        <f t="shared" si="242"/>
        <v>184.40837999999999</v>
      </c>
      <c r="M1088" s="33">
        <f t="shared" si="243"/>
        <v>131.37471996903119</v>
      </c>
      <c r="N1088" s="33">
        <f t="shared" si="244"/>
        <v>-140.58333333333246</v>
      </c>
      <c r="O1088" s="33">
        <f t="shared" si="245"/>
        <v>175.19976663569872</v>
      </c>
      <c r="P1088" s="41">
        <f t="shared" si="250"/>
        <v>2.8518628680144293</v>
      </c>
      <c r="Q1088" s="42">
        <f t="shared" si="246"/>
        <v>2.8518628680144293</v>
      </c>
      <c r="R1088" s="42" t="str">
        <f t="shared" si="247"/>
        <v>0</v>
      </c>
      <c r="S1088" s="41">
        <f t="shared" si="255"/>
        <v>4100.4502274372471</v>
      </c>
      <c r="T1088" s="41">
        <f t="shared" si="256"/>
        <v>1634.1255399304421</v>
      </c>
      <c r="U1088" s="41">
        <f t="shared" si="251"/>
        <v>1.1390139520659019</v>
      </c>
      <c r="V1088" s="41">
        <f t="shared" si="252"/>
        <v>0.45392376109178945</v>
      </c>
      <c r="W1088" s="41">
        <f t="shared" si="253"/>
        <v>0.34044282081884208</v>
      </c>
    </row>
    <row r="1089" spans="5:23" x14ac:dyDescent="0.3">
      <c r="E1089" s="5" t="s">
        <v>28</v>
      </c>
      <c r="F1089" s="5">
        <v>1087</v>
      </c>
      <c r="G1089" s="5">
        <v>65</v>
      </c>
      <c r="H1089" s="20">
        <f t="shared" si="254"/>
        <v>16.277777777777779</v>
      </c>
      <c r="I1089" s="28">
        <v>58.6</v>
      </c>
      <c r="J1089" s="33">
        <f t="shared" si="248"/>
        <v>1.3888888888889086E-2</v>
      </c>
      <c r="K1089" s="33">
        <f t="shared" si="249"/>
        <v>5.0000000000000711E-2</v>
      </c>
      <c r="L1089" s="33">
        <f t="shared" si="242"/>
        <v>184.40837999999999</v>
      </c>
      <c r="M1089" s="33">
        <f t="shared" si="243"/>
        <v>131.37471996903119</v>
      </c>
      <c r="N1089" s="33">
        <f t="shared" si="244"/>
        <v>20.08333333333362</v>
      </c>
      <c r="O1089" s="33">
        <f t="shared" si="245"/>
        <v>335.86643330236478</v>
      </c>
      <c r="P1089" s="41">
        <f t="shared" si="250"/>
        <v>5.4671591643107158</v>
      </c>
      <c r="Q1089" s="42">
        <f t="shared" si="246"/>
        <v>5.4671591643107158</v>
      </c>
      <c r="R1089" s="42" t="str">
        <f t="shared" si="247"/>
        <v>0</v>
      </c>
      <c r="S1089" s="41">
        <f t="shared" si="255"/>
        <v>4105.9173866015581</v>
      </c>
      <c r="T1089" s="41">
        <f t="shared" si="256"/>
        <v>1634.1255399304421</v>
      </c>
      <c r="U1089" s="41">
        <f t="shared" si="251"/>
        <v>1.1405326073893216</v>
      </c>
      <c r="V1089" s="41">
        <f t="shared" si="252"/>
        <v>0.45392376109178945</v>
      </c>
      <c r="W1089" s="41">
        <f t="shared" si="253"/>
        <v>0.34044282081884208</v>
      </c>
    </row>
    <row r="1090" spans="5:23" x14ac:dyDescent="0.3">
      <c r="E1090" s="5" t="s">
        <v>28</v>
      </c>
      <c r="F1090" s="5">
        <v>1088</v>
      </c>
      <c r="G1090" s="5">
        <v>66</v>
      </c>
      <c r="H1090" s="20">
        <f t="shared" si="254"/>
        <v>16.305555555555557</v>
      </c>
      <c r="I1090" s="28">
        <v>58.7</v>
      </c>
      <c r="J1090" s="33">
        <f t="shared" si="248"/>
        <v>2.7777777777777186E-2</v>
      </c>
      <c r="K1090" s="33">
        <f t="shared" si="249"/>
        <v>9.9999999999997868E-2</v>
      </c>
      <c r="L1090" s="33">
        <f t="shared" ref="L1090:L1153" si="257">$C$2*9.81*$C$4</f>
        <v>184.40837999999999</v>
      </c>
      <c r="M1090" s="33">
        <f t="shared" ref="M1090:M1153" si="258">1/2*$C$3*1.223*$C$5*(H1090^2)</f>
        <v>131.82348042787081</v>
      </c>
      <c r="N1090" s="33">
        <f t="shared" ref="N1090:N1153" si="259">$C$2*J1090</f>
        <v>40.166666666665812</v>
      </c>
      <c r="O1090" s="33">
        <f t="shared" ref="O1090:O1153" si="260">L1090+M1090+N1090</f>
        <v>356.39852709453663</v>
      </c>
      <c r="P1090" s="41">
        <f t="shared" si="250"/>
        <v>5.8112759834581391</v>
      </c>
      <c r="Q1090" s="42">
        <f t="shared" ref="Q1090:Q1153" si="261">IF(P1090&gt;0, P1090, "0")</f>
        <v>5.8112759834581391</v>
      </c>
      <c r="R1090" s="42" t="str">
        <f t="shared" ref="R1090:R1153" si="262">IF(P1090&lt;0, P1090*-1, "0")</f>
        <v>0</v>
      </c>
      <c r="S1090" s="41">
        <f t="shared" si="255"/>
        <v>4111.7286625850165</v>
      </c>
      <c r="T1090" s="41">
        <f t="shared" si="256"/>
        <v>1634.1255399304421</v>
      </c>
      <c r="U1090" s="41">
        <f t="shared" si="251"/>
        <v>1.1421468507180601</v>
      </c>
      <c r="V1090" s="41">
        <f t="shared" si="252"/>
        <v>0.45392376109178945</v>
      </c>
      <c r="W1090" s="41">
        <f t="shared" si="253"/>
        <v>0.34044282081884208</v>
      </c>
    </row>
    <row r="1091" spans="5:23" x14ac:dyDescent="0.3">
      <c r="E1091" s="5" t="s">
        <v>28</v>
      </c>
      <c r="F1091" s="5">
        <v>1089</v>
      </c>
      <c r="G1091" s="5">
        <v>67</v>
      </c>
      <c r="H1091" s="20">
        <f t="shared" si="254"/>
        <v>16.333333333333332</v>
      </c>
      <c r="I1091" s="28">
        <v>58.8</v>
      </c>
      <c r="J1091" s="33">
        <f t="shared" ref="J1091:J1154" si="263">($I1092-$I1090)/2/3.6</f>
        <v>1.3888888888888099E-2</v>
      </c>
      <c r="K1091" s="33">
        <f t="shared" ref="K1091:K1154" si="264">($I1092-$I1090)/2</f>
        <v>4.9999999999997158E-2</v>
      </c>
      <c r="L1091" s="33">
        <f t="shared" si="257"/>
        <v>184.40837999999999</v>
      </c>
      <c r="M1091" s="33">
        <f t="shared" si="258"/>
        <v>132.27300603668274</v>
      </c>
      <c r="N1091" s="33">
        <f t="shared" si="259"/>
        <v>20.083333333332192</v>
      </c>
      <c r="O1091" s="33">
        <f t="shared" si="260"/>
        <v>336.76471937001492</v>
      </c>
      <c r="P1091" s="41">
        <f t="shared" ref="P1091:P1154" si="265">(O1091*H1091)/1000</f>
        <v>5.5004904163769099</v>
      </c>
      <c r="Q1091" s="42">
        <f t="shared" si="261"/>
        <v>5.5004904163769099</v>
      </c>
      <c r="R1091" s="42" t="str">
        <f t="shared" si="262"/>
        <v>0</v>
      </c>
      <c r="S1091" s="41">
        <f t="shared" si="255"/>
        <v>4117.2291530013936</v>
      </c>
      <c r="T1091" s="41">
        <f t="shared" si="256"/>
        <v>1634.1255399304421</v>
      </c>
      <c r="U1091" s="41">
        <f t="shared" ref="U1091:U1154" si="266">(((S1091)/60)/60)</f>
        <v>1.1436747647226093</v>
      </c>
      <c r="V1091" s="41">
        <f t="shared" ref="V1091:V1154" si="267">(((T1091)/60)/60)</f>
        <v>0.45392376109178945</v>
      </c>
      <c r="W1091" s="41">
        <f t="shared" ref="W1091:W1154" si="268">V1091*0.75</f>
        <v>0.34044282081884208</v>
      </c>
    </row>
    <row r="1092" spans="5:23" x14ac:dyDescent="0.3">
      <c r="E1092" s="5" t="s">
        <v>28</v>
      </c>
      <c r="F1092" s="5">
        <v>1090</v>
      </c>
      <c r="G1092" s="5">
        <v>68</v>
      </c>
      <c r="H1092" s="20">
        <f t="shared" ref="H1092:H1155" si="269">I1092*(1000/3600)</f>
        <v>16.333333333333332</v>
      </c>
      <c r="I1092" s="28">
        <v>58.8</v>
      </c>
      <c r="J1092" s="33">
        <f t="shared" si="263"/>
        <v>0</v>
      </c>
      <c r="K1092" s="33">
        <f t="shared" si="264"/>
        <v>0</v>
      </c>
      <c r="L1092" s="33">
        <f t="shared" si="257"/>
        <v>184.40837999999999</v>
      </c>
      <c r="M1092" s="33">
        <f t="shared" si="258"/>
        <v>132.27300603668274</v>
      </c>
      <c r="N1092" s="33">
        <f t="shared" si="259"/>
        <v>0</v>
      </c>
      <c r="O1092" s="33">
        <f t="shared" si="260"/>
        <v>316.68138603668274</v>
      </c>
      <c r="P1092" s="41">
        <f t="shared" si="265"/>
        <v>5.1724626385991517</v>
      </c>
      <c r="Q1092" s="42">
        <f t="shared" si="261"/>
        <v>5.1724626385991517</v>
      </c>
      <c r="R1092" s="42" t="str">
        <f t="shared" si="262"/>
        <v>0</v>
      </c>
      <c r="S1092" s="41">
        <f t="shared" ref="S1092:S1155" si="270">S1091+Q1092</f>
        <v>4122.401615639993</v>
      </c>
      <c r="T1092" s="41">
        <f t="shared" ref="T1092:T1155" si="271">T1091+R1092</f>
        <v>1634.1255399304421</v>
      </c>
      <c r="U1092" s="41">
        <f t="shared" si="266"/>
        <v>1.1451115598999981</v>
      </c>
      <c r="V1092" s="41">
        <f t="shared" si="267"/>
        <v>0.45392376109178945</v>
      </c>
      <c r="W1092" s="41">
        <f t="shared" si="268"/>
        <v>0.34044282081884208</v>
      </c>
    </row>
    <row r="1093" spans="5:23" x14ac:dyDescent="0.3">
      <c r="E1093" s="5" t="s">
        <v>28</v>
      </c>
      <c r="F1093" s="5">
        <v>1091</v>
      </c>
      <c r="G1093" s="5">
        <v>69</v>
      </c>
      <c r="H1093" s="20">
        <f t="shared" si="269"/>
        <v>16.333333333333332</v>
      </c>
      <c r="I1093" s="28">
        <v>58.8</v>
      </c>
      <c r="J1093" s="33">
        <f t="shared" si="263"/>
        <v>4.1666666666667261E-2</v>
      </c>
      <c r="K1093" s="33">
        <f t="shared" si="264"/>
        <v>0.15000000000000213</v>
      </c>
      <c r="L1093" s="33">
        <f t="shared" si="257"/>
        <v>184.40837999999999</v>
      </c>
      <c r="M1093" s="33">
        <f t="shared" si="258"/>
        <v>132.27300603668274</v>
      </c>
      <c r="N1093" s="33">
        <f t="shared" si="259"/>
        <v>60.25000000000086</v>
      </c>
      <c r="O1093" s="33">
        <f t="shared" si="260"/>
        <v>376.93138603668359</v>
      </c>
      <c r="P1093" s="41">
        <f t="shared" si="265"/>
        <v>6.1565459719324984</v>
      </c>
      <c r="Q1093" s="42">
        <f t="shared" si="261"/>
        <v>6.1565459719324984</v>
      </c>
      <c r="R1093" s="42" t="str">
        <f t="shared" si="262"/>
        <v>0</v>
      </c>
      <c r="S1093" s="41">
        <f t="shared" si="270"/>
        <v>4128.5581616119252</v>
      </c>
      <c r="T1093" s="41">
        <f t="shared" si="271"/>
        <v>1634.1255399304421</v>
      </c>
      <c r="U1093" s="41">
        <f t="shared" si="266"/>
        <v>1.1468217115588681</v>
      </c>
      <c r="V1093" s="41">
        <f t="shared" si="267"/>
        <v>0.45392376109178945</v>
      </c>
      <c r="W1093" s="41">
        <f t="shared" si="268"/>
        <v>0.34044282081884208</v>
      </c>
    </row>
    <row r="1094" spans="5:23" x14ac:dyDescent="0.3">
      <c r="E1094" s="5" t="s">
        <v>28</v>
      </c>
      <c r="F1094" s="5">
        <v>1092</v>
      </c>
      <c r="G1094" s="5">
        <v>70</v>
      </c>
      <c r="H1094" s="20">
        <f t="shared" si="269"/>
        <v>16.416666666666668</v>
      </c>
      <c r="I1094" s="28">
        <v>59.1</v>
      </c>
      <c r="J1094" s="33">
        <f t="shared" si="263"/>
        <v>0.18055555555555614</v>
      </c>
      <c r="K1094" s="33">
        <f t="shared" si="264"/>
        <v>0.65000000000000213</v>
      </c>
      <c r="L1094" s="33">
        <f t="shared" si="257"/>
        <v>184.40837999999999</v>
      </c>
      <c r="M1094" s="33">
        <f t="shared" si="258"/>
        <v>133.62617376295353</v>
      </c>
      <c r="N1094" s="33">
        <f t="shared" si="259"/>
        <v>261.08333333333417</v>
      </c>
      <c r="O1094" s="33">
        <f t="shared" si="260"/>
        <v>579.11788709628763</v>
      </c>
      <c r="P1094" s="41">
        <f t="shared" si="265"/>
        <v>9.5071853131640562</v>
      </c>
      <c r="Q1094" s="42">
        <f t="shared" si="261"/>
        <v>9.5071853131640562</v>
      </c>
      <c r="R1094" s="42" t="str">
        <f t="shared" si="262"/>
        <v>0</v>
      </c>
      <c r="S1094" s="41">
        <f t="shared" si="270"/>
        <v>4138.0653469250892</v>
      </c>
      <c r="T1094" s="41">
        <f t="shared" si="271"/>
        <v>1634.1255399304421</v>
      </c>
      <c r="U1094" s="41">
        <f t="shared" si="266"/>
        <v>1.1494625963680805</v>
      </c>
      <c r="V1094" s="41">
        <f t="shared" si="267"/>
        <v>0.45392376109178945</v>
      </c>
      <c r="W1094" s="41">
        <f t="shared" si="268"/>
        <v>0.34044282081884208</v>
      </c>
    </row>
    <row r="1095" spans="5:23" x14ac:dyDescent="0.3">
      <c r="E1095" s="5" t="s">
        <v>28</v>
      </c>
      <c r="F1095" s="5">
        <v>1093</v>
      </c>
      <c r="G1095" s="5">
        <v>71</v>
      </c>
      <c r="H1095" s="20">
        <f t="shared" si="269"/>
        <v>16.694444444444446</v>
      </c>
      <c r="I1095" s="28">
        <v>60.1</v>
      </c>
      <c r="J1095" s="33">
        <f t="shared" si="263"/>
        <v>0.36111111111111133</v>
      </c>
      <c r="K1095" s="33">
        <f t="shared" si="264"/>
        <v>1.3000000000000007</v>
      </c>
      <c r="L1095" s="33">
        <f t="shared" si="257"/>
        <v>184.40837999999999</v>
      </c>
      <c r="M1095" s="33">
        <f t="shared" si="258"/>
        <v>138.18646759873164</v>
      </c>
      <c r="N1095" s="33">
        <f t="shared" si="259"/>
        <v>522.16666666666697</v>
      </c>
      <c r="O1095" s="33">
        <f t="shared" si="260"/>
        <v>844.76151426539855</v>
      </c>
      <c r="P1095" s="41">
        <f t="shared" si="265"/>
        <v>14.102824168708461</v>
      </c>
      <c r="Q1095" s="42">
        <f t="shared" si="261"/>
        <v>14.102824168708461</v>
      </c>
      <c r="R1095" s="42" t="str">
        <f t="shared" si="262"/>
        <v>0</v>
      </c>
      <c r="S1095" s="41">
        <f t="shared" si="270"/>
        <v>4152.1681710937974</v>
      </c>
      <c r="T1095" s="41">
        <f t="shared" si="271"/>
        <v>1634.1255399304421</v>
      </c>
      <c r="U1095" s="41">
        <f t="shared" si="266"/>
        <v>1.1533800475260549</v>
      </c>
      <c r="V1095" s="41">
        <f t="shared" si="267"/>
        <v>0.45392376109178945</v>
      </c>
      <c r="W1095" s="41">
        <f t="shared" si="268"/>
        <v>0.34044282081884208</v>
      </c>
    </row>
    <row r="1096" spans="5:23" x14ac:dyDescent="0.3">
      <c r="E1096" s="5" t="s">
        <v>28</v>
      </c>
      <c r="F1096" s="5">
        <v>1094</v>
      </c>
      <c r="G1096" s="5">
        <v>72</v>
      </c>
      <c r="H1096" s="20">
        <f t="shared" si="269"/>
        <v>17.138888888888889</v>
      </c>
      <c r="I1096" s="28">
        <v>61.7</v>
      </c>
      <c r="J1096" s="33">
        <f t="shared" si="263"/>
        <v>0.40277777777777757</v>
      </c>
      <c r="K1096" s="33">
        <f t="shared" si="264"/>
        <v>1.4499999999999993</v>
      </c>
      <c r="L1096" s="33">
        <f t="shared" si="257"/>
        <v>184.40837999999999</v>
      </c>
      <c r="M1096" s="33">
        <f t="shared" si="258"/>
        <v>145.64208893024531</v>
      </c>
      <c r="N1096" s="33">
        <f t="shared" si="259"/>
        <v>582.4166666666664</v>
      </c>
      <c r="O1096" s="33">
        <f t="shared" si="260"/>
        <v>912.4671355969117</v>
      </c>
      <c r="P1096" s="41">
        <f t="shared" si="265"/>
        <v>15.638672851758182</v>
      </c>
      <c r="Q1096" s="42">
        <f t="shared" si="261"/>
        <v>15.638672851758182</v>
      </c>
      <c r="R1096" s="42" t="str">
        <f t="shared" si="262"/>
        <v>0</v>
      </c>
      <c r="S1096" s="41">
        <f t="shared" si="270"/>
        <v>4167.8068439455556</v>
      </c>
      <c r="T1096" s="41">
        <f t="shared" si="271"/>
        <v>1634.1255399304421</v>
      </c>
      <c r="U1096" s="41">
        <f t="shared" si="266"/>
        <v>1.1577241233182098</v>
      </c>
      <c r="V1096" s="41">
        <f t="shared" si="267"/>
        <v>0.45392376109178945</v>
      </c>
      <c r="W1096" s="41">
        <f t="shared" si="268"/>
        <v>0.34044282081884208</v>
      </c>
    </row>
    <row r="1097" spans="5:23" x14ac:dyDescent="0.3">
      <c r="E1097" s="5" t="s">
        <v>28</v>
      </c>
      <c r="F1097" s="5">
        <v>1095</v>
      </c>
      <c r="G1097" s="5">
        <v>73</v>
      </c>
      <c r="H1097" s="20">
        <f t="shared" si="269"/>
        <v>17.5</v>
      </c>
      <c r="I1097" s="28">
        <v>63</v>
      </c>
      <c r="J1097" s="33">
        <f t="shared" si="263"/>
        <v>0.27777777777777779</v>
      </c>
      <c r="K1097" s="33">
        <f t="shared" si="264"/>
        <v>1</v>
      </c>
      <c r="L1097" s="33">
        <f t="shared" si="257"/>
        <v>184.40837999999999</v>
      </c>
      <c r="M1097" s="33">
        <f t="shared" si="258"/>
        <v>151.84401203190626</v>
      </c>
      <c r="N1097" s="33">
        <f t="shared" si="259"/>
        <v>401.66666666666669</v>
      </c>
      <c r="O1097" s="33">
        <f t="shared" si="260"/>
        <v>737.91905869857294</v>
      </c>
      <c r="P1097" s="41">
        <f t="shared" si="265"/>
        <v>12.913583527225025</v>
      </c>
      <c r="Q1097" s="42">
        <f t="shared" si="261"/>
        <v>12.913583527225025</v>
      </c>
      <c r="R1097" s="42" t="str">
        <f t="shared" si="262"/>
        <v>0</v>
      </c>
      <c r="S1097" s="41">
        <f t="shared" si="270"/>
        <v>4180.720427472781</v>
      </c>
      <c r="T1097" s="41">
        <f t="shared" si="271"/>
        <v>1634.1255399304421</v>
      </c>
      <c r="U1097" s="41">
        <f t="shared" si="266"/>
        <v>1.1613112298535502</v>
      </c>
      <c r="V1097" s="41">
        <f t="shared" si="267"/>
        <v>0.45392376109178945</v>
      </c>
      <c r="W1097" s="41">
        <f t="shared" si="268"/>
        <v>0.34044282081884208</v>
      </c>
    </row>
    <row r="1098" spans="5:23" x14ac:dyDescent="0.3">
      <c r="E1098" s="5" t="s">
        <v>28</v>
      </c>
      <c r="F1098" s="5">
        <v>1096</v>
      </c>
      <c r="G1098" s="5">
        <v>74</v>
      </c>
      <c r="H1098" s="20">
        <f t="shared" si="269"/>
        <v>17.694444444444446</v>
      </c>
      <c r="I1098" s="28">
        <v>63.7</v>
      </c>
      <c r="J1098" s="33">
        <f t="shared" si="263"/>
        <v>0.12499999999999981</v>
      </c>
      <c r="K1098" s="33">
        <f t="shared" si="264"/>
        <v>0.44999999999999929</v>
      </c>
      <c r="L1098" s="33">
        <f t="shared" si="257"/>
        <v>184.40837999999999</v>
      </c>
      <c r="M1098" s="33">
        <f t="shared" si="258"/>
        <v>155.23706958471803</v>
      </c>
      <c r="N1098" s="33">
        <f t="shared" si="259"/>
        <v>180.74999999999972</v>
      </c>
      <c r="O1098" s="33">
        <f t="shared" si="260"/>
        <v>520.39544958471765</v>
      </c>
      <c r="P1098" s="41">
        <f t="shared" si="265"/>
        <v>9.2081083718184757</v>
      </c>
      <c r="Q1098" s="42">
        <f t="shared" si="261"/>
        <v>9.2081083718184757</v>
      </c>
      <c r="R1098" s="42" t="str">
        <f t="shared" si="262"/>
        <v>0</v>
      </c>
      <c r="S1098" s="41">
        <f t="shared" si="270"/>
        <v>4189.9285358445995</v>
      </c>
      <c r="T1098" s="41">
        <f t="shared" si="271"/>
        <v>1634.1255399304421</v>
      </c>
      <c r="U1098" s="41">
        <f t="shared" si="266"/>
        <v>1.163869037734611</v>
      </c>
      <c r="V1098" s="41">
        <f t="shared" si="267"/>
        <v>0.45392376109178945</v>
      </c>
      <c r="W1098" s="41">
        <f t="shared" si="268"/>
        <v>0.34044282081884208</v>
      </c>
    </row>
    <row r="1099" spans="5:23" x14ac:dyDescent="0.3">
      <c r="E1099" s="5" t="s">
        <v>28</v>
      </c>
      <c r="F1099" s="5">
        <v>1097</v>
      </c>
      <c r="G1099" s="5">
        <v>75</v>
      </c>
      <c r="H1099" s="20">
        <f t="shared" si="269"/>
        <v>17.75</v>
      </c>
      <c r="I1099" s="28">
        <v>63.9</v>
      </c>
      <c r="J1099" s="33">
        <f t="shared" si="263"/>
        <v>-2.7777777777778172E-2</v>
      </c>
      <c r="K1099" s="33">
        <f t="shared" si="264"/>
        <v>-0.10000000000000142</v>
      </c>
      <c r="L1099" s="33">
        <f t="shared" si="257"/>
        <v>184.40837999999999</v>
      </c>
      <c r="M1099" s="33">
        <f t="shared" si="258"/>
        <v>156.21340094955909</v>
      </c>
      <c r="N1099" s="33">
        <f t="shared" si="259"/>
        <v>-40.16666666666724</v>
      </c>
      <c r="O1099" s="33">
        <f t="shared" si="260"/>
        <v>300.45511428289183</v>
      </c>
      <c r="P1099" s="41">
        <f t="shared" si="265"/>
        <v>5.33307827852133</v>
      </c>
      <c r="Q1099" s="42">
        <f t="shared" si="261"/>
        <v>5.33307827852133</v>
      </c>
      <c r="R1099" s="42" t="str">
        <f t="shared" si="262"/>
        <v>0</v>
      </c>
      <c r="S1099" s="41">
        <f t="shared" si="270"/>
        <v>4195.261614123121</v>
      </c>
      <c r="T1099" s="41">
        <f t="shared" si="271"/>
        <v>1634.1255399304421</v>
      </c>
      <c r="U1099" s="41">
        <f t="shared" si="266"/>
        <v>1.1653504483675337</v>
      </c>
      <c r="V1099" s="41">
        <f t="shared" si="267"/>
        <v>0.45392376109178945</v>
      </c>
      <c r="W1099" s="41">
        <f t="shared" si="268"/>
        <v>0.34044282081884208</v>
      </c>
    </row>
    <row r="1100" spans="5:23" x14ac:dyDescent="0.3">
      <c r="E1100" s="5" t="s">
        <v>28</v>
      </c>
      <c r="F1100" s="5">
        <v>1098</v>
      </c>
      <c r="G1100" s="5">
        <v>76</v>
      </c>
      <c r="H1100" s="20">
        <f t="shared" si="269"/>
        <v>17.638888888888889</v>
      </c>
      <c r="I1100" s="28">
        <v>63.5</v>
      </c>
      <c r="J1100" s="33">
        <f t="shared" si="263"/>
        <v>-0.2222222222222224</v>
      </c>
      <c r="K1100" s="33">
        <f t="shared" si="264"/>
        <v>-0.80000000000000071</v>
      </c>
      <c r="L1100" s="33">
        <f t="shared" si="257"/>
        <v>184.40837999999999</v>
      </c>
      <c r="M1100" s="33">
        <f t="shared" si="258"/>
        <v>154.26379881976669</v>
      </c>
      <c r="N1100" s="33">
        <f t="shared" si="259"/>
        <v>-321.3333333333336</v>
      </c>
      <c r="O1100" s="33">
        <f t="shared" si="260"/>
        <v>17.338845486433115</v>
      </c>
      <c r="P1100" s="41">
        <f t="shared" si="265"/>
        <v>0.30583796899680638</v>
      </c>
      <c r="Q1100" s="42">
        <f t="shared" si="261"/>
        <v>0.30583796899680638</v>
      </c>
      <c r="R1100" s="42" t="str">
        <f t="shared" si="262"/>
        <v>0</v>
      </c>
      <c r="S1100" s="41">
        <f t="shared" si="270"/>
        <v>4195.5674520921175</v>
      </c>
      <c r="T1100" s="41">
        <f t="shared" si="271"/>
        <v>1634.1255399304421</v>
      </c>
      <c r="U1100" s="41">
        <f t="shared" si="266"/>
        <v>1.1654354033589214</v>
      </c>
      <c r="V1100" s="41">
        <f t="shared" si="267"/>
        <v>0.45392376109178945</v>
      </c>
      <c r="W1100" s="41">
        <f t="shared" si="268"/>
        <v>0.34044282081884208</v>
      </c>
    </row>
    <row r="1101" spans="5:23" x14ac:dyDescent="0.3">
      <c r="E1101" s="5" t="s">
        <v>28</v>
      </c>
      <c r="F1101" s="5">
        <v>1099</v>
      </c>
      <c r="G1101" s="5">
        <v>77</v>
      </c>
      <c r="H1101" s="20">
        <f t="shared" si="269"/>
        <v>17.305555555555557</v>
      </c>
      <c r="I1101" s="28">
        <v>62.3</v>
      </c>
      <c r="J1101" s="33">
        <f t="shared" si="263"/>
        <v>-0.44444444444444481</v>
      </c>
      <c r="K1101" s="33">
        <f t="shared" si="264"/>
        <v>-1.6000000000000014</v>
      </c>
      <c r="L1101" s="33">
        <f t="shared" si="257"/>
        <v>184.40837999999999</v>
      </c>
      <c r="M1101" s="33">
        <f t="shared" si="258"/>
        <v>148.48844682774441</v>
      </c>
      <c r="N1101" s="33">
        <f t="shared" si="259"/>
        <v>-642.6666666666672</v>
      </c>
      <c r="O1101" s="33">
        <f t="shared" si="260"/>
        <v>-309.76983983892279</v>
      </c>
      <c r="P1101" s="41">
        <f t="shared" si="265"/>
        <v>-5.3607391727680254</v>
      </c>
      <c r="Q1101" s="42" t="str">
        <f t="shared" si="261"/>
        <v>0</v>
      </c>
      <c r="R1101" s="42">
        <f t="shared" si="262"/>
        <v>5.3607391727680254</v>
      </c>
      <c r="S1101" s="41">
        <f t="shared" si="270"/>
        <v>4195.5674520921175</v>
      </c>
      <c r="T1101" s="41">
        <f t="shared" si="271"/>
        <v>1639.4862791032101</v>
      </c>
      <c r="U1101" s="41">
        <f t="shared" si="266"/>
        <v>1.1654354033589214</v>
      </c>
      <c r="V1101" s="41">
        <f t="shared" si="267"/>
        <v>0.45541285530644721</v>
      </c>
      <c r="W1101" s="41">
        <f t="shared" si="268"/>
        <v>0.34155964147983542</v>
      </c>
    </row>
    <row r="1102" spans="5:23" x14ac:dyDescent="0.3">
      <c r="E1102" s="5" t="s">
        <v>28</v>
      </c>
      <c r="F1102" s="5">
        <v>1100</v>
      </c>
      <c r="G1102" s="5">
        <v>78</v>
      </c>
      <c r="H1102" s="20">
        <f t="shared" si="269"/>
        <v>16.75</v>
      </c>
      <c r="I1102" s="28">
        <v>60.3</v>
      </c>
      <c r="J1102" s="33">
        <f t="shared" si="263"/>
        <v>-0.47222222222222199</v>
      </c>
      <c r="K1102" s="33">
        <f t="shared" si="264"/>
        <v>-1.6999999999999993</v>
      </c>
      <c r="L1102" s="33">
        <f t="shared" si="257"/>
        <v>184.40837999999999</v>
      </c>
      <c r="M1102" s="33">
        <f t="shared" si="258"/>
        <v>139.10770816555657</v>
      </c>
      <c r="N1102" s="33">
        <f t="shared" si="259"/>
        <v>-682.83333333333303</v>
      </c>
      <c r="O1102" s="33">
        <f t="shared" si="260"/>
        <v>-359.31724516777649</v>
      </c>
      <c r="P1102" s="41">
        <f t="shared" si="265"/>
        <v>-6.0185638565602568</v>
      </c>
      <c r="Q1102" s="42" t="str">
        <f t="shared" si="261"/>
        <v>0</v>
      </c>
      <c r="R1102" s="42">
        <f t="shared" si="262"/>
        <v>6.0185638565602568</v>
      </c>
      <c r="S1102" s="41">
        <f t="shared" si="270"/>
        <v>4195.5674520921175</v>
      </c>
      <c r="T1102" s="41">
        <f t="shared" si="271"/>
        <v>1645.5048429597703</v>
      </c>
      <c r="U1102" s="41">
        <f t="shared" si="266"/>
        <v>1.1654354033589214</v>
      </c>
      <c r="V1102" s="41">
        <f t="shared" si="267"/>
        <v>0.45708467859993618</v>
      </c>
      <c r="W1102" s="41">
        <f t="shared" si="268"/>
        <v>0.34281350894995211</v>
      </c>
    </row>
    <row r="1103" spans="5:23" x14ac:dyDescent="0.3">
      <c r="E1103" s="5" t="s">
        <v>28</v>
      </c>
      <c r="F1103" s="5">
        <v>1101</v>
      </c>
      <c r="G1103" s="5">
        <v>79</v>
      </c>
      <c r="H1103" s="20">
        <f t="shared" si="269"/>
        <v>16.361111111111111</v>
      </c>
      <c r="I1103" s="28">
        <v>58.9</v>
      </c>
      <c r="J1103" s="33">
        <f t="shared" si="263"/>
        <v>-0.26388888888888867</v>
      </c>
      <c r="K1103" s="33">
        <f t="shared" si="264"/>
        <v>-0.94999999999999929</v>
      </c>
      <c r="L1103" s="33">
        <f t="shared" si="257"/>
        <v>184.40837999999999</v>
      </c>
      <c r="M1103" s="33">
        <f t="shared" si="258"/>
        <v>132.72329679546723</v>
      </c>
      <c r="N1103" s="33">
        <f t="shared" si="259"/>
        <v>-381.58333333333303</v>
      </c>
      <c r="O1103" s="33">
        <f t="shared" si="260"/>
        <v>-64.451656537865802</v>
      </c>
      <c r="P1103" s="41">
        <f t="shared" si="265"/>
        <v>-1.0545007139111933</v>
      </c>
      <c r="Q1103" s="42" t="str">
        <f t="shared" si="261"/>
        <v>0</v>
      </c>
      <c r="R1103" s="42">
        <f t="shared" si="262"/>
        <v>1.0545007139111933</v>
      </c>
      <c r="S1103" s="41">
        <f t="shared" si="270"/>
        <v>4195.5674520921175</v>
      </c>
      <c r="T1103" s="41">
        <f t="shared" si="271"/>
        <v>1646.5593436736815</v>
      </c>
      <c r="U1103" s="41">
        <f t="shared" si="266"/>
        <v>1.1654354033589214</v>
      </c>
      <c r="V1103" s="41">
        <f t="shared" si="267"/>
        <v>0.45737759546491152</v>
      </c>
      <c r="W1103" s="41">
        <f t="shared" si="268"/>
        <v>0.34303319659868364</v>
      </c>
    </row>
    <row r="1104" spans="5:23" x14ac:dyDescent="0.3">
      <c r="E1104" s="5" t="s">
        <v>28</v>
      </c>
      <c r="F1104" s="5">
        <v>1102</v>
      </c>
      <c r="G1104" s="5">
        <v>80</v>
      </c>
      <c r="H1104" s="20">
        <f t="shared" si="269"/>
        <v>16.222222222222221</v>
      </c>
      <c r="I1104" s="28">
        <v>58.4</v>
      </c>
      <c r="J1104" s="33">
        <f t="shared" si="263"/>
        <v>-1.3888888888889086E-2</v>
      </c>
      <c r="K1104" s="33">
        <f t="shared" si="264"/>
        <v>-5.0000000000000711E-2</v>
      </c>
      <c r="L1104" s="33">
        <f t="shared" si="257"/>
        <v>184.40837999999999</v>
      </c>
      <c r="M1104" s="33">
        <f t="shared" si="258"/>
        <v>130.47949450126936</v>
      </c>
      <c r="N1104" s="33">
        <f t="shared" si="259"/>
        <v>-20.08333333333362</v>
      </c>
      <c r="O1104" s="33">
        <f t="shared" si="260"/>
        <v>294.80454116793578</v>
      </c>
      <c r="P1104" s="41">
        <f t="shared" si="265"/>
        <v>4.7823847789465139</v>
      </c>
      <c r="Q1104" s="42">
        <f t="shared" si="261"/>
        <v>4.7823847789465139</v>
      </c>
      <c r="R1104" s="42" t="str">
        <f t="shared" si="262"/>
        <v>0</v>
      </c>
      <c r="S1104" s="41">
        <f t="shared" si="270"/>
        <v>4200.3498368710643</v>
      </c>
      <c r="T1104" s="41">
        <f t="shared" si="271"/>
        <v>1646.5593436736815</v>
      </c>
      <c r="U1104" s="41">
        <f t="shared" si="266"/>
        <v>1.1667638435752956</v>
      </c>
      <c r="V1104" s="41">
        <f t="shared" si="267"/>
        <v>0.45737759546491152</v>
      </c>
      <c r="W1104" s="41">
        <f t="shared" si="268"/>
        <v>0.34303319659868364</v>
      </c>
    </row>
    <row r="1105" spans="5:23" x14ac:dyDescent="0.3">
      <c r="E1105" s="5" t="s">
        <v>28</v>
      </c>
      <c r="F1105" s="5">
        <v>1103</v>
      </c>
      <c r="G1105" s="5">
        <v>81</v>
      </c>
      <c r="H1105" s="20">
        <f t="shared" si="269"/>
        <v>16.333333333333332</v>
      </c>
      <c r="I1105" s="28">
        <v>58.8</v>
      </c>
      <c r="J1105" s="33">
        <f t="shared" si="263"/>
        <v>0.25000000000000061</v>
      </c>
      <c r="K1105" s="33">
        <f t="shared" si="264"/>
        <v>0.90000000000000213</v>
      </c>
      <c r="L1105" s="33">
        <f t="shared" si="257"/>
        <v>184.40837999999999</v>
      </c>
      <c r="M1105" s="33">
        <f t="shared" si="258"/>
        <v>132.27300603668274</v>
      </c>
      <c r="N1105" s="33">
        <f t="shared" si="259"/>
        <v>361.50000000000091</v>
      </c>
      <c r="O1105" s="33">
        <f t="shared" si="260"/>
        <v>678.18138603668365</v>
      </c>
      <c r="P1105" s="41">
        <f t="shared" si="265"/>
        <v>11.076962638599165</v>
      </c>
      <c r="Q1105" s="42">
        <f t="shared" si="261"/>
        <v>11.076962638599165</v>
      </c>
      <c r="R1105" s="42" t="str">
        <f t="shared" si="262"/>
        <v>0</v>
      </c>
      <c r="S1105" s="41">
        <f t="shared" si="270"/>
        <v>4211.4267995096634</v>
      </c>
      <c r="T1105" s="41">
        <f t="shared" si="271"/>
        <v>1646.5593436736815</v>
      </c>
      <c r="U1105" s="41">
        <f t="shared" si="266"/>
        <v>1.1698407776415733</v>
      </c>
      <c r="V1105" s="41">
        <f t="shared" si="267"/>
        <v>0.45737759546491152</v>
      </c>
      <c r="W1105" s="41">
        <f t="shared" si="268"/>
        <v>0.34303319659868364</v>
      </c>
    </row>
    <row r="1106" spans="5:23" x14ac:dyDescent="0.3">
      <c r="E1106" s="5" t="s">
        <v>28</v>
      </c>
      <c r="F1106" s="5">
        <v>1104</v>
      </c>
      <c r="G1106" s="5">
        <v>82</v>
      </c>
      <c r="H1106" s="20">
        <f t="shared" si="269"/>
        <v>16.722222222222225</v>
      </c>
      <c r="I1106" s="28">
        <v>60.2</v>
      </c>
      <c r="J1106" s="33">
        <f t="shared" si="263"/>
        <v>0.4861111111111111</v>
      </c>
      <c r="K1106" s="33">
        <f t="shared" si="264"/>
        <v>1.75</v>
      </c>
      <c r="L1106" s="33">
        <f t="shared" si="257"/>
        <v>184.40837999999999</v>
      </c>
      <c r="M1106" s="33">
        <f t="shared" si="258"/>
        <v>138.6467053071579</v>
      </c>
      <c r="N1106" s="33">
        <f t="shared" si="259"/>
        <v>702.91666666666663</v>
      </c>
      <c r="O1106" s="33">
        <f t="shared" si="260"/>
        <v>1025.9717519738247</v>
      </c>
      <c r="P1106" s="41">
        <f t="shared" si="265"/>
        <v>17.156527630228961</v>
      </c>
      <c r="Q1106" s="42">
        <f t="shared" si="261"/>
        <v>17.156527630228961</v>
      </c>
      <c r="R1106" s="42" t="str">
        <f t="shared" si="262"/>
        <v>0</v>
      </c>
      <c r="S1106" s="41">
        <f t="shared" si="270"/>
        <v>4228.5833271398924</v>
      </c>
      <c r="T1106" s="41">
        <f t="shared" si="271"/>
        <v>1646.5593436736815</v>
      </c>
      <c r="U1106" s="41">
        <f t="shared" si="266"/>
        <v>1.1746064797610811</v>
      </c>
      <c r="V1106" s="41">
        <f t="shared" si="267"/>
        <v>0.45737759546491152</v>
      </c>
      <c r="W1106" s="41">
        <f t="shared" si="268"/>
        <v>0.34303319659868364</v>
      </c>
    </row>
    <row r="1107" spans="5:23" x14ac:dyDescent="0.3">
      <c r="E1107" s="5" t="s">
        <v>28</v>
      </c>
      <c r="F1107" s="5">
        <v>1105</v>
      </c>
      <c r="G1107" s="5">
        <v>83</v>
      </c>
      <c r="H1107" s="20">
        <f t="shared" si="269"/>
        <v>17.305555555555557</v>
      </c>
      <c r="I1107" s="28">
        <v>62.3</v>
      </c>
      <c r="J1107" s="33">
        <f t="shared" si="263"/>
        <v>0.51388888888888828</v>
      </c>
      <c r="K1107" s="33">
        <f t="shared" si="264"/>
        <v>1.8499999999999979</v>
      </c>
      <c r="L1107" s="33">
        <f t="shared" si="257"/>
        <v>184.40837999999999</v>
      </c>
      <c r="M1107" s="33">
        <f t="shared" si="258"/>
        <v>148.48844682774441</v>
      </c>
      <c r="N1107" s="33">
        <f t="shared" si="259"/>
        <v>743.08333333333246</v>
      </c>
      <c r="O1107" s="33">
        <f t="shared" si="260"/>
        <v>1075.9801601610768</v>
      </c>
      <c r="P1107" s="41">
        <f t="shared" si="265"/>
        <v>18.620434438343079</v>
      </c>
      <c r="Q1107" s="42">
        <f t="shared" si="261"/>
        <v>18.620434438343079</v>
      </c>
      <c r="R1107" s="42" t="str">
        <f t="shared" si="262"/>
        <v>0</v>
      </c>
      <c r="S1107" s="41">
        <f t="shared" si="270"/>
        <v>4247.2037615782356</v>
      </c>
      <c r="T1107" s="41">
        <f t="shared" si="271"/>
        <v>1646.5593436736815</v>
      </c>
      <c r="U1107" s="41">
        <f t="shared" si="266"/>
        <v>1.179778822660621</v>
      </c>
      <c r="V1107" s="41">
        <f t="shared" si="267"/>
        <v>0.45737759546491152</v>
      </c>
      <c r="W1107" s="41">
        <f t="shared" si="268"/>
        <v>0.34303319659868364</v>
      </c>
    </row>
    <row r="1108" spans="5:23" x14ac:dyDescent="0.3">
      <c r="E1108" s="5" t="s">
        <v>28</v>
      </c>
      <c r="F1108" s="5">
        <v>1106</v>
      </c>
      <c r="G1108" s="5">
        <v>84</v>
      </c>
      <c r="H1108" s="20">
        <f t="shared" si="269"/>
        <v>17.75</v>
      </c>
      <c r="I1108" s="28">
        <v>63.9</v>
      </c>
      <c r="J1108" s="33">
        <f t="shared" si="263"/>
        <v>0.30555555555555597</v>
      </c>
      <c r="K1108" s="33">
        <f t="shared" si="264"/>
        <v>1.1000000000000014</v>
      </c>
      <c r="L1108" s="33">
        <f t="shared" si="257"/>
        <v>184.40837999999999</v>
      </c>
      <c r="M1108" s="33">
        <f t="shared" si="258"/>
        <v>156.21340094955909</v>
      </c>
      <c r="N1108" s="33">
        <f t="shared" si="259"/>
        <v>441.83333333333394</v>
      </c>
      <c r="O1108" s="33">
        <f t="shared" si="260"/>
        <v>782.45511428289296</v>
      </c>
      <c r="P1108" s="41">
        <f t="shared" si="265"/>
        <v>13.888578278521351</v>
      </c>
      <c r="Q1108" s="42">
        <f t="shared" si="261"/>
        <v>13.888578278521351</v>
      </c>
      <c r="R1108" s="42" t="str">
        <f t="shared" si="262"/>
        <v>0</v>
      </c>
      <c r="S1108" s="41">
        <f t="shared" si="270"/>
        <v>4261.0923398567566</v>
      </c>
      <c r="T1108" s="41">
        <f t="shared" si="271"/>
        <v>1646.5593436736815</v>
      </c>
      <c r="U1108" s="41">
        <f t="shared" si="266"/>
        <v>1.1836367610713212</v>
      </c>
      <c r="V1108" s="41">
        <f t="shared" si="267"/>
        <v>0.45737759546491152</v>
      </c>
      <c r="W1108" s="41">
        <f t="shared" si="268"/>
        <v>0.34303319659868364</v>
      </c>
    </row>
    <row r="1109" spans="5:23" x14ac:dyDescent="0.3">
      <c r="E1109" s="5" t="s">
        <v>28</v>
      </c>
      <c r="F1109" s="5">
        <v>1107</v>
      </c>
      <c r="G1109" s="5">
        <v>85</v>
      </c>
      <c r="H1109" s="20">
        <f t="shared" si="269"/>
        <v>17.916666666666668</v>
      </c>
      <c r="I1109" s="28">
        <v>64.5</v>
      </c>
      <c r="J1109" s="33">
        <f t="shared" si="263"/>
        <v>6.9444444444445433E-2</v>
      </c>
      <c r="K1109" s="33">
        <f t="shared" si="264"/>
        <v>0.25000000000000355</v>
      </c>
      <c r="L1109" s="33">
        <f t="shared" si="257"/>
        <v>184.40837999999999</v>
      </c>
      <c r="M1109" s="33">
        <f t="shared" si="258"/>
        <v>159.16075864342105</v>
      </c>
      <c r="N1109" s="33">
        <f t="shared" si="259"/>
        <v>100.41666666666809</v>
      </c>
      <c r="O1109" s="33">
        <f t="shared" si="260"/>
        <v>443.98580531008918</v>
      </c>
      <c r="P1109" s="41">
        <f t="shared" si="265"/>
        <v>7.954745678472432</v>
      </c>
      <c r="Q1109" s="42">
        <f t="shared" si="261"/>
        <v>7.954745678472432</v>
      </c>
      <c r="R1109" s="42" t="str">
        <f t="shared" si="262"/>
        <v>0</v>
      </c>
      <c r="S1109" s="41">
        <f t="shared" si="270"/>
        <v>4269.0470855352287</v>
      </c>
      <c r="T1109" s="41">
        <f t="shared" si="271"/>
        <v>1646.5593436736815</v>
      </c>
      <c r="U1109" s="41">
        <f t="shared" si="266"/>
        <v>1.1858464126486747</v>
      </c>
      <c r="V1109" s="41">
        <f t="shared" si="267"/>
        <v>0.45737759546491152</v>
      </c>
      <c r="W1109" s="41">
        <f t="shared" si="268"/>
        <v>0.34303319659868364</v>
      </c>
    </row>
    <row r="1110" spans="5:23" x14ac:dyDescent="0.3">
      <c r="E1110" s="5" t="s">
        <v>28</v>
      </c>
      <c r="F1110" s="5">
        <v>1108</v>
      </c>
      <c r="G1110" s="5">
        <v>86</v>
      </c>
      <c r="H1110" s="20">
        <f t="shared" si="269"/>
        <v>17.888888888888893</v>
      </c>
      <c r="I1110" s="28">
        <v>64.400000000000006</v>
      </c>
      <c r="J1110" s="33">
        <f t="shared" si="263"/>
        <v>-0.1388888888888889</v>
      </c>
      <c r="K1110" s="33">
        <f t="shared" si="264"/>
        <v>-0.5</v>
      </c>
      <c r="L1110" s="33">
        <f t="shared" si="257"/>
        <v>184.40837999999999</v>
      </c>
      <c r="M1110" s="33">
        <f t="shared" si="258"/>
        <v>158.66761948617963</v>
      </c>
      <c r="N1110" s="33">
        <f t="shared" si="259"/>
        <v>-200.83333333333334</v>
      </c>
      <c r="O1110" s="33">
        <f t="shared" si="260"/>
        <v>142.24266615284628</v>
      </c>
      <c r="P1110" s="41">
        <f t="shared" si="265"/>
        <v>2.5445632500675841</v>
      </c>
      <c r="Q1110" s="42">
        <f t="shared" si="261"/>
        <v>2.5445632500675841</v>
      </c>
      <c r="R1110" s="42" t="str">
        <f t="shared" si="262"/>
        <v>0</v>
      </c>
      <c r="S1110" s="41">
        <f t="shared" si="270"/>
        <v>4271.5916487852965</v>
      </c>
      <c r="T1110" s="41">
        <f t="shared" si="271"/>
        <v>1646.5593436736815</v>
      </c>
      <c r="U1110" s="41">
        <f t="shared" si="266"/>
        <v>1.1865532357736934</v>
      </c>
      <c r="V1110" s="41">
        <f t="shared" si="267"/>
        <v>0.45737759546491152</v>
      </c>
      <c r="W1110" s="41">
        <f t="shared" si="268"/>
        <v>0.34303319659868364</v>
      </c>
    </row>
    <row r="1111" spans="5:23" x14ac:dyDescent="0.3">
      <c r="E1111" s="5" t="s">
        <v>28</v>
      </c>
      <c r="F1111" s="5">
        <v>1109</v>
      </c>
      <c r="G1111" s="5">
        <v>87</v>
      </c>
      <c r="H1111" s="20">
        <f t="shared" si="269"/>
        <v>17.638888888888889</v>
      </c>
      <c r="I1111" s="28">
        <v>63.5</v>
      </c>
      <c r="J1111" s="33">
        <f t="shared" si="263"/>
        <v>-0.33333333333333409</v>
      </c>
      <c r="K1111" s="33">
        <f t="shared" si="264"/>
        <v>-1.2000000000000028</v>
      </c>
      <c r="L1111" s="33">
        <f t="shared" si="257"/>
        <v>184.40837999999999</v>
      </c>
      <c r="M1111" s="33">
        <f t="shared" si="258"/>
        <v>154.26379881976669</v>
      </c>
      <c r="N1111" s="33">
        <f t="shared" si="259"/>
        <v>-482.00000000000108</v>
      </c>
      <c r="O1111" s="33">
        <f t="shared" si="260"/>
        <v>-143.32782118023437</v>
      </c>
      <c r="P1111" s="41">
        <f t="shared" si="265"/>
        <v>-2.5281435124846894</v>
      </c>
      <c r="Q1111" s="42" t="str">
        <f t="shared" si="261"/>
        <v>0</v>
      </c>
      <c r="R1111" s="42">
        <f t="shared" si="262"/>
        <v>2.5281435124846894</v>
      </c>
      <c r="S1111" s="41">
        <f t="shared" si="270"/>
        <v>4271.5916487852965</v>
      </c>
      <c r="T1111" s="41">
        <f t="shared" si="271"/>
        <v>1649.0874871861661</v>
      </c>
      <c r="U1111" s="41">
        <f t="shared" si="266"/>
        <v>1.1865532357736934</v>
      </c>
      <c r="V1111" s="41">
        <f t="shared" si="267"/>
        <v>0.45807985755171282</v>
      </c>
      <c r="W1111" s="41">
        <f t="shared" si="268"/>
        <v>0.3435598931637846</v>
      </c>
    </row>
    <row r="1112" spans="5:23" x14ac:dyDescent="0.3">
      <c r="E1112" s="5" t="s">
        <v>28</v>
      </c>
      <c r="F1112" s="5">
        <v>1110</v>
      </c>
      <c r="G1112" s="5">
        <v>88</v>
      </c>
      <c r="H1112" s="20">
        <f t="shared" si="269"/>
        <v>17.222222222222221</v>
      </c>
      <c r="I1112" s="28">
        <v>62</v>
      </c>
      <c r="J1112" s="33">
        <f t="shared" si="263"/>
        <v>-0.31944444444444403</v>
      </c>
      <c r="K1112" s="33">
        <f t="shared" si="264"/>
        <v>-1.1499999999999986</v>
      </c>
      <c r="L1112" s="33">
        <f t="shared" si="257"/>
        <v>184.40837999999999</v>
      </c>
      <c r="M1112" s="33">
        <f t="shared" si="258"/>
        <v>147.06182470411883</v>
      </c>
      <c r="N1112" s="33">
        <f t="shared" si="259"/>
        <v>-461.91666666666606</v>
      </c>
      <c r="O1112" s="33">
        <f t="shared" si="260"/>
        <v>-130.44646196254723</v>
      </c>
      <c r="P1112" s="41">
        <f t="shared" si="265"/>
        <v>-2.2465779560216466</v>
      </c>
      <c r="Q1112" s="42" t="str">
        <f t="shared" si="261"/>
        <v>0</v>
      </c>
      <c r="R1112" s="42">
        <f t="shared" si="262"/>
        <v>2.2465779560216466</v>
      </c>
      <c r="S1112" s="41">
        <f t="shared" si="270"/>
        <v>4271.5916487852965</v>
      </c>
      <c r="T1112" s="41">
        <f t="shared" si="271"/>
        <v>1651.3340651421877</v>
      </c>
      <c r="U1112" s="41">
        <f t="shared" si="266"/>
        <v>1.1865532357736934</v>
      </c>
      <c r="V1112" s="41">
        <f t="shared" si="267"/>
        <v>0.45870390698394103</v>
      </c>
      <c r="W1112" s="41">
        <f t="shared" si="268"/>
        <v>0.34402793023795575</v>
      </c>
    </row>
    <row r="1113" spans="5:23" x14ac:dyDescent="0.3">
      <c r="E1113" s="5" t="s">
        <v>28</v>
      </c>
      <c r="F1113" s="5">
        <v>1111</v>
      </c>
      <c r="G1113" s="5">
        <v>89</v>
      </c>
      <c r="H1113" s="20">
        <f t="shared" si="269"/>
        <v>17</v>
      </c>
      <c r="I1113" s="28">
        <v>61.2</v>
      </c>
      <c r="J1113" s="33">
        <f t="shared" si="263"/>
        <v>-9.7222222222222612E-2</v>
      </c>
      <c r="K1113" s="33">
        <f t="shared" si="264"/>
        <v>-0.35000000000000142</v>
      </c>
      <c r="L1113" s="33">
        <f t="shared" si="257"/>
        <v>184.40837999999999</v>
      </c>
      <c r="M1113" s="33">
        <f t="shared" si="258"/>
        <v>143.29116563990502</v>
      </c>
      <c r="N1113" s="33">
        <f t="shared" si="259"/>
        <v>-140.58333333333391</v>
      </c>
      <c r="O1113" s="33">
        <f t="shared" si="260"/>
        <v>187.1162123065711</v>
      </c>
      <c r="P1113" s="41">
        <f t="shared" si="265"/>
        <v>3.1809756092117087</v>
      </c>
      <c r="Q1113" s="42">
        <f t="shared" si="261"/>
        <v>3.1809756092117087</v>
      </c>
      <c r="R1113" s="42" t="str">
        <f t="shared" si="262"/>
        <v>0</v>
      </c>
      <c r="S1113" s="41">
        <f t="shared" si="270"/>
        <v>4274.7726243945081</v>
      </c>
      <c r="T1113" s="41">
        <f t="shared" si="271"/>
        <v>1651.3340651421877</v>
      </c>
      <c r="U1113" s="41">
        <f t="shared" si="266"/>
        <v>1.1874368401095856</v>
      </c>
      <c r="V1113" s="41">
        <f t="shared" si="267"/>
        <v>0.45870390698394103</v>
      </c>
      <c r="W1113" s="41">
        <f t="shared" si="268"/>
        <v>0.34402793023795575</v>
      </c>
    </row>
    <row r="1114" spans="5:23" x14ac:dyDescent="0.3">
      <c r="E1114" s="5" t="s">
        <v>28</v>
      </c>
      <c r="F1114" s="5">
        <v>1112</v>
      </c>
      <c r="G1114" s="5">
        <v>90</v>
      </c>
      <c r="H1114" s="20">
        <f t="shared" si="269"/>
        <v>17.027777777777779</v>
      </c>
      <c r="I1114" s="28">
        <v>61.3</v>
      </c>
      <c r="J1114" s="33">
        <f t="shared" si="263"/>
        <v>0.19444444444444425</v>
      </c>
      <c r="K1114" s="33">
        <f t="shared" si="264"/>
        <v>0.69999999999999929</v>
      </c>
      <c r="L1114" s="33">
        <f t="shared" si="257"/>
        <v>184.40837999999999</v>
      </c>
      <c r="M1114" s="33">
        <f t="shared" si="258"/>
        <v>143.75981999802818</v>
      </c>
      <c r="N1114" s="33">
        <f t="shared" si="259"/>
        <v>281.1666666666664</v>
      </c>
      <c r="O1114" s="33">
        <f t="shared" si="260"/>
        <v>609.33486666469457</v>
      </c>
      <c r="P1114" s="41">
        <f t="shared" si="265"/>
        <v>10.375618701818272</v>
      </c>
      <c r="Q1114" s="42">
        <f t="shared" si="261"/>
        <v>10.375618701818272</v>
      </c>
      <c r="R1114" s="42" t="str">
        <f t="shared" si="262"/>
        <v>0</v>
      </c>
      <c r="S1114" s="41">
        <f t="shared" si="270"/>
        <v>4285.148243096326</v>
      </c>
      <c r="T1114" s="41">
        <f t="shared" si="271"/>
        <v>1651.3340651421877</v>
      </c>
      <c r="U1114" s="41">
        <f t="shared" si="266"/>
        <v>1.190318956415646</v>
      </c>
      <c r="V1114" s="41">
        <f t="shared" si="267"/>
        <v>0.45870390698394103</v>
      </c>
      <c r="W1114" s="41">
        <f t="shared" si="268"/>
        <v>0.34402793023795575</v>
      </c>
    </row>
    <row r="1115" spans="5:23" x14ac:dyDescent="0.3">
      <c r="E1115" s="5" t="s">
        <v>28</v>
      </c>
      <c r="F1115" s="5">
        <v>1113</v>
      </c>
      <c r="G1115" s="5">
        <v>91</v>
      </c>
      <c r="H1115" s="20">
        <f t="shared" si="269"/>
        <v>17.388888888888889</v>
      </c>
      <c r="I1115" s="28">
        <v>62.6</v>
      </c>
      <c r="J1115" s="33">
        <f t="shared" si="263"/>
        <v>0.55555555555555558</v>
      </c>
      <c r="K1115" s="33">
        <f t="shared" si="264"/>
        <v>2</v>
      </c>
      <c r="L1115" s="33">
        <f t="shared" si="257"/>
        <v>184.40837999999999</v>
      </c>
      <c r="M1115" s="33">
        <f t="shared" si="258"/>
        <v>149.92195530112195</v>
      </c>
      <c r="N1115" s="33">
        <f t="shared" si="259"/>
        <v>803.33333333333337</v>
      </c>
      <c r="O1115" s="33">
        <f t="shared" si="260"/>
        <v>1137.6636686344555</v>
      </c>
      <c r="P1115" s="41">
        <f t="shared" si="265"/>
        <v>19.782707126810255</v>
      </c>
      <c r="Q1115" s="42">
        <f t="shared" si="261"/>
        <v>19.782707126810255</v>
      </c>
      <c r="R1115" s="42" t="str">
        <f t="shared" si="262"/>
        <v>0</v>
      </c>
      <c r="S1115" s="41">
        <f t="shared" si="270"/>
        <v>4304.9309502231363</v>
      </c>
      <c r="T1115" s="41">
        <f t="shared" si="271"/>
        <v>1651.3340651421877</v>
      </c>
      <c r="U1115" s="41">
        <f t="shared" si="266"/>
        <v>1.1958141528397601</v>
      </c>
      <c r="V1115" s="41">
        <f t="shared" si="267"/>
        <v>0.45870390698394103</v>
      </c>
      <c r="W1115" s="41">
        <f t="shared" si="268"/>
        <v>0.34402793023795575</v>
      </c>
    </row>
    <row r="1116" spans="5:23" x14ac:dyDescent="0.3">
      <c r="E1116" s="5" t="s">
        <v>28</v>
      </c>
      <c r="F1116" s="5">
        <v>1114</v>
      </c>
      <c r="G1116" s="5">
        <v>92</v>
      </c>
      <c r="H1116" s="20">
        <f t="shared" si="269"/>
        <v>18.138888888888889</v>
      </c>
      <c r="I1116" s="28">
        <v>65.3</v>
      </c>
      <c r="J1116" s="33">
        <f t="shared" si="263"/>
        <v>0.74999999999999978</v>
      </c>
      <c r="K1116" s="33">
        <f t="shared" si="264"/>
        <v>2.6999999999999993</v>
      </c>
      <c r="L1116" s="33">
        <f t="shared" si="257"/>
        <v>184.40837999999999</v>
      </c>
      <c r="M1116" s="33">
        <f t="shared" si="258"/>
        <v>163.13341730036061</v>
      </c>
      <c r="N1116" s="33">
        <f t="shared" si="259"/>
        <v>1084.4999999999998</v>
      </c>
      <c r="O1116" s="33">
        <f t="shared" si="260"/>
        <v>1432.0417973003605</v>
      </c>
      <c r="P1116" s="41">
        <f t="shared" si="265"/>
        <v>25.975647045475984</v>
      </c>
      <c r="Q1116" s="42">
        <f t="shared" si="261"/>
        <v>25.975647045475984</v>
      </c>
      <c r="R1116" s="42" t="str">
        <f t="shared" si="262"/>
        <v>0</v>
      </c>
      <c r="S1116" s="41">
        <f t="shared" si="270"/>
        <v>4330.9065972686121</v>
      </c>
      <c r="T1116" s="41">
        <f t="shared" si="271"/>
        <v>1651.3340651421877</v>
      </c>
      <c r="U1116" s="41">
        <f t="shared" si="266"/>
        <v>1.2030296103523923</v>
      </c>
      <c r="V1116" s="41">
        <f t="shared" si="267"/>
        <v>0.45870390698394103</v>
      </c>
      <c r="W1116" s="41">
        <f t="shared" si="268"/>
        <v>0.34402793023795575</v>
      </c>
    </row>
    <row r="1117" spans="5:23" x14ac:dyDescent="0.3">
      <c r="E1117" s="5" t="s">
        <v>28</v>
      </c>
      <c r="F1117" s="5">
        <v>1115</v>
      </c>
      <c r="G1117" s="5">
        <v>93</v>
      </c>
      <c r="H1117" s="20">
        <f t="shared" si="269"/>
        <v>18.888888888888889</v>
      </c>
      <c r="I1117" s="28">
        <v>68</v>
      </c>
      <c r="J1117" s="33">
        <f t="shared" si="263"/>
        <v>0.56944444444444564</v>
      </c>
      <c r="K1117" s="33">
        <f t="shared" si="264"/>
        <v>2.0500000000000043</v>
      </c>
      <c r="L1117" s="33">
        <f t="shared" si="257"/>
        <v>184.40837999999999</v>
      </c>
      <c r="M1117" s="33">
        <f t="shared" si="258"/>
        <v>176.90267362951235</v>
      </c>
      <c r="N1117" s="33">
        <f t="shared" si="259"/>
        <v>823.41666666666845</v>
      </c>
      <c r="O1117" s="33">
        <f t="shared" si="260"/>
        <v>1184.7277202961809</v>
      </c>
      <c r="P1117" s="41">
        <f t="shared" si="265"/>
        <v>22.378190272261197</v>
      </c>
      <c r="Q1117" s="42">
        <f t="shared" si="261"/>
        <v>22.378190272261197</v>
      </c>
      <c r="R1117" s="42" t="str">
        <f t="shared" si="262"/>
        <v>0</v>
      </c>
      <c r="S1117" s="41">
        <f t="shared" si="270"/>
        <v>4353.2847875408734</v>
      </c>
      <c r="T1117" s="41">
        <f t="shared" si="271"/>
        <v>1651.3340651421877</v>
      </c>
      <c r="U1117" s="41">
        <f t="shared" si="266"/>
        <v>1.2092457743169092</v>
      </c>
      <c r="V1117" s="41">
        <f t="shared" si="267"/>
        <v>0.45870390698394103</v>
      </c>
      <c r="W1117" s="41">
        <f t="shared" si="268"/>
        <v>0.34402793023795575</v>
      </c>
    </row>
    <row r="1118" spans="5:23" x14ac:dyDescent="0.3">
      <c r="E1118" s="5" t="s">
        <v>28</v>
      </c>
      <c r="F1118" s="5">
        <v>1116</v>
      </c>
      <c r="G1118" s="5">
        <v>94</v>
      </c>
      <c r="H1118" s="20">
        <f t="shared" si="269"/>
        <v>19.277777777777779</v>
      </c>
      <c r="I1118" s="28">
        <v>69.400000000000006</v>
      </c>
      <c r="J1118" s="33">
        <f t="shared" si="263"/>
        <v>0.23611111111111149</v>
      </c>
      <c r="K1118" s="33">
        <f t="shared" si="264"/>
        <v>0.85000000000000142</v>
      </c>
      <c r="L1118" s="33">
        <f t="shared" si="257"/>
        <v>184.40837999999999</v>
      </c>
      <c r="M1118" s="33">
        <f t="shared" si="258"/>
        <v>184.26188606449787</v>
      </c>
      <c r="N1118" s="33">
        <f t="shared" si="259"/>
        <v>341.4166666666672</v>
      </c>
      <c r="O1118" s="33">
        <f t="shared" si="260"/>
        <v>710.08693273116501</v>
      </c>
      <c r="P1118" s="41">
        <f t="shared" si="265"/>
        <v>13.688898092095236</v>
      </c>
      <c r="Q1118" s="42">
        <f t="shared" si="261"/>
        <v>13.688898092095236</v>
      </c>
      <c r="R1118" s="42" t="str">
        <f t="shared" si="262"/>
        <v>0</v>
      </c>
      <c r="S1118" s="41">
        <f t="shared" si="270"/>
        <v>4366.9736856329682</v>
      </c>
      <c r="T1118" s="41">
        <f t="shared" si="271"/>
        <v>1651.3340651421877</v>
      </c>
      <c r="U1118" s="41">
        <f t="shared" si="266"/>
        <v>1.2130482460091578</v>
      </c>
      <c r="V1118" s="41">
        <f t="shared" si="267"/>
        <v>0.45870390698394103</v>
      </c>
      <c r="W1118" s="41">
        <f t="shared" si="268"/>
        <v>0.34402793023795575</v>
      </c>
    </row>
    <row r="1119" spans="5:23" x14ac:dyDescent="0.3">
      <c r="E1119" s="5" t="s">
        <v>28</v>
      </c>
      <c r="F1119" s="5">
        <v>1117</v>
      </c>
      <c r="G1119" s="5">
        <v>95</v>
      </c>
      <c r="H1119" s="20">
        <f t="shared" si="269"/>
        <v>19.361111111111114</v>
      </c>
      <c r="I1119" s="28">
        <v>69.7</v>
      </c>
      <c r="J1119" s="33">
        <f t="shared" si="263"/>
        <v>-1.3888888888890073E-2</v>
      </c>
      <c r="K1119" s="33">
        <f t="shared" si="264"/>
        <v>-5.0000000000004263E-2</v>
      </c>
      <c r="L1119" s="33">
        <f t="shared" si="257"/>
        <v>184.40837999999999</v>
      </c>
      <c r="M1119" s="33">
        <f t="shared" si="258"/>
        <v>185.85837148200648</v>
      </c>
      <c r="N1119" s="33">
        <f t="shared" si="259"/>
        <v>-20.083333333335045</v>
      </c>
      <c r="O1119" s="33">
        <f t="shared" si="260"/>
        <v>350.18341814867148</v>
      </c>
      <c r="P1119" s="41">
        <f t="shared" si="265"/>
        <v>6.7799400680451125</v>
      </c>
      <c r="Q1119" s="42">
        <f t="shared" si="261"/>
        <v>6.7799400680451125</v>
      </c>
      <c r="R1119" s="42" t="str">
        <f t="shared" si="262"/>
        <v>0</v>
      </c>
      <c r="S1119" s="41">
        <f t="shared" si="270"/>
        <v>4373.7536257010133</v>
      </c>
      <c r="T1119" s="41">
        <f t="shared" si="271"/>
        <v>1651.3340651421877</v>
      </c>
      <c r="U1119" s="41">
        <f t="shared" si="266"/>
        <v>1.2149315626947259</v>
      </c>
      <c r="V1119" s="41">
        <f t="shared" si="267"/>
        <v>0.45870390698394103</v>
      </c>
      <c r="W1119" s="41">
        <f t="shared" si="268"/>
        <v>0.34402793023795575</v>
      </c>
    </row>
    <row r="1120" spans="5:23" x14ac:dyDescent="0.3">
      <c r="E1120" s="5" t="s">
        <v>28</v>
      </c>
      <c r="F1120" s="5">
        <v>1118</v>
      </c>
      <c r="G1120" s="5">
        <v>96</v>
      </c>
      <c r="H1120" s="20">
        <f t="shared" si="269"/>
        <v>19.25</v>
      </c>
      <c r="I1120" s="28">
        <v>69.3</v>
      </c>
      <c r="J1120" s="33">
        <f t="shared" si="263"/>
        <v>-0.2222222222222234</v>
      </c>
      <c r="K1120" s="33">
        <f t="shared" si="264"/>
        <v>-0.80000000000000426</v>
      </c>
      <c r="L1120" s="33">
        <f t="shared" si="257"/>
        <v>184.40837999999999</v>
      </c>
      <c r="M1120" s="33">
        <f t="shared" si="258"/>
        <v>183.73125455860657</v>
      </c>
      <c r="N1120" s="33">
        <f t="shared" si="259"/>
        <v>-321.33333333333502</v>
      </c>
      <c r="O1120" s="33">
        <f t="shared" si="260"/>
        <v>46.806301225271511</v>
      </c>
      <c r="P1120" s="41">
        <f t="shared" si="265"/>
        <v>0.90102129858647662</v>
      </c>
      <c r="Q1120" s="42">
        <f t="shared" si="261"/>
        <v>0.90102129858647662</v>
      </c>
      <c r="R1120" s="42" t="str">
        <f t="shared" si="262"/>
        <v>0</v>
      </c>
      <c r="S1120" s="41">
        <f t="shared" si="270"/>
        <v>4374.6546469996001</v>
      </c>
      <c r="T1120" s="41">
        <f t="shared" si="271"/>
        <v>1651.3340651421877</v>
      </c>
      <c r="U1120" s="41">
        <f t="shared" si="266"/>
        <v>1.2151818463887778</v>
      </c>
      <c r="V1120" s="41">
        <f t="shared" si="267"/>
        <v>0.45870390698394103</v>
      </c>
      <c r="W1120" s="41">
        <f t="shared" si="268"/>
        <v>0.34402793023795575</v>
      </c>
    </row>
    <row r="1121" spans="5:23" x14ac:dyDescent="0.3">
      <c r="E1121" s="5" t="s">
        <v>28</v>
      </c>
      <c r="F1121" s="5">
        <v>1119</v>
      </c>
      <c r="G1121" s="5">
        <v>97</v>
      </c>
      <c r="H1121" s="20">
        <f t="shared" si="269"/>
        <v>18.916666666666664</v>
      </c>
      <c r="I1121" s="28">
        <v>68.099999999999994</v>
      </c>
      <c r="J1121" s="33">
        <f t="shared" si="263"/>
        <v>-0.33333333333333215</v>
      </c>
      <c r="K1121" s="33">
        <f t="shared" si="264"/>
        <v>-1.1999999999999957</v>
      </c>
      <c r="L1121" s="33">
        <f t="shared" si="257"/>
        <v>184.40837999999999</v>
      </c>
      <c r="M1121" s="33">
        <f t="shared" si="258"/>
        <v>177.42335818576183</v>
      </c>
      <c r="N1121" s="33">
        <f t="shared" si="259"/>
        <v>-481.99999999999829</v>
      </c>
      <c r="O1121" s="33">
        <f t="shared" si="260"/>
        <v>-120.16826181423647</v>
      </c>
      <c r="P1121" s="41">
        <f t="shared" si="265"/>
        <v>-2.2731829526526397</v>
      </c>
      <c r="Q1121" s="42" t="str">
        <f t="shared" si="261"/>
        <v>0</v>
      </c>
      <c r="R1121" s="42">
        <f t="shared" si="262"/>
        <v>2.2731829526526397</v>
      </c>
      <c r="S1121" s="41">
        <f t="shared" si="270"/>
        <v>4374.6546469996001</v>
      </c>
      <c r="T1121" s="41">
        <f t="shared" si="271"/>
        <v>1653.6072480948403</v>
      </c>
      <c r="U1121" s="41">
        <f t="shared" si="266"/>
        <v>1.2151818463887778</v>
      </c>
      <c r="V1121" s="41">
        <f t="shared" si="267"/>
        <v>0.45933534669301124</v>
      </c>
      <c r="W1121" s="41">
        <f t="shared" si="268"/>
        <v>0.34450151001975843</v>
      </c>
    </row>
    <row r="1122" spans="5:23" x14ac:dyDescent="0.3">
      <c r="E1122" s="5" t="s">
        <v>28</v>
      </c>
      <c r="F1122" s="5">
        <v>1120</v>
      </c>
      <c r="G1122" s="5">
        <v>98</v>
      </c>
      <c r="H1122" s="20">
        <f t="shared" si="269"/>
        <v>18.583333333333336</v>
      </c>
      <c r="I1122" s="28">
        <v>66.900000000000006</v>
      </c>
      <c r="J1122" s="33">
        <f t="shared" si="263"/>
        <v>-0.26388888888888767</v>
      </c>
      <c r="K1122" s="33">
        <f t="shared" si="264"/>
        <v>-0.94999999999999574</v>
      </c>
      <c r="L1122" s="33">
        <f t="shared" si="257"/>
        <v>184.40837999999999</v>
      </c>
      <c r="M1122" s="33">
        <f t="shared" si="258"/>
        <v>171.2256434089494</v>
      </c>
      <c r="N1122" s="33">
        <f t="shared" si="259"/>
        <v>-381.58333333333155</v>
      </c>
      <c r="O1122" s="33">
        <f t="shared" si="260"/>
        <v>-25.949309924382192</v>
      </c>
      <c r="P1122" s="41">
        <f t="shared" si="265"/>
        <v>-0.4822246760947691</v>
      </c>
      <c r="Q1122" s="42" t="str">
        <f t="shared" si="261"/>
        <v>0</v>
      </c>
      <c r="R1122" s="42">
        <f t="shared" si="262"/>
        <v>0.4822246760947691</v>
      </c>
      <c r="S1122" s="41">
        <f t="shared" si="270"/>
        <v>4374.6546469996001</v>
      </c>
      <c r="T1122" s="41">
        <f t="shared" si="271"/>
        <v>1654.0894727709351</v>
      </c>
      <c r="U1122" s="41">
        <f t="shared" si="266"/>
        <v>1.2151818463887778</v>
      </c>
      <c r="V1122" s="41">
        <f t="shared" si="267"/>
        <v>0.45946929799192643</v>
      </c>
      <c r="W1122" s="41">
        <f t="shared" si="268"/>
        <v>0.34460197349394484</v>
      </c>
    </row>
    <row r="1123" spans="5:23" x14ac:dyDescent="0.3">
      <c r="E1123" s="5" t="s">
        <v>28</v>
      </c>
      <c r="F1123" s="5">
        <v>1121</v>
      </c>
      <c r="G1123" s="5">
        <v>99</v>
      </c>
      <c r="H1123" s="20">
        <f t="shared" si="269"/>
        <v>18.388888888888889</v>
      </c>
      <c r="I1123" s="28">
        <v>66.2</v>
      </c>
      <c r="J1123" s="33">
        <f t="shared" si="263"/>
        <v>-0.16666666666666705</v>
      </c>
      <c r="K1123" s="33">
        <f t="shared" si="264"/>
        <v>-0.60000000000000142</v>
      </c>
      <c r="L1123" s="33">
        <f t="shared" si="257"/>
        <v>184.40837999999999</v>
      </c>
      <c r="M1123" s="33">
        <f t="shared" si="258"/>
        <v>167.66119226230973</v>
      </c>
      <c r="N1123" s="33">
        <f t="shared" si="259"/>
        <v>-241.00000000000054</v>
      </c>
      <c r="O1123" s="33">
        <f t="shared" si="260"/>
        <v>111.06957226230921</v>
      </c>
      <c r="P1123" s="41">
        <f t="shared" si="265"/>
        <v>2.0424460232680195</v>
      </c>
      <c r="Q1123" s="42">
        <f t="shared" si="261"/>
        <v>2.0424460232680195</v>
      </c>
      <c r="R1123" s="42" t="str">
        <f t="shared" si="262"/>
        <v>0</v>
      </c>
      <c r="S1123" s="41">
        <f t="shared" si="270"/>
        <v>4376.6970930228681</v>
      </c>
      <c r="T1123" s="41">
        <f t="shared" si="271"/>
        <v>1654.0894727709351</v>
      </c>
      <c r="U1123" s="41">
        <f t="shared" si="266"/>
        <v>1.2157491925063522</v>
      </c>
      <c r="V1123" s="41">
        <f t="shared" si="267"/>
        <v>0.45946929799192643</v>
      </c>
      <c r="W1123" s="41">
        <f t="shared" si="268"/>
        <v>0.34460197349394484</v>
      </c>
    </row>
    <row r="1124" spans="5:23" x14ac:dyDescent="0.3">
      <c r="E1124" s="5" t="s">
        <v>28</v>
      </c>
      <c r="F1124" s="5">
        <v>1122</v>
      </c>
      <c r="G1124" s="5">
        <v>100</v>
      </c>
      <c r="H1124" s="20">
        <f t="shared" si="269"/>
        <v>18.25</v>
      </c>
      <c r="I1124" s="28">
        <v>65.7</v>
      </c>
      <c r="J1124" s="33">
        <f t="shared" si="263"/>
        <v>-0.18055555555555516</v>
      </c>
      <c r="K1124" s="33">
        <f t="shared" si="264"/>
        <v>-0.64999999999999858</v>
      </c>
      <c r="L1124" s="33">
        <f t="shared" si="257"/>
        <v>184.40837999999999</v>
      </c>
      <c r="M1124" s="33">
        <f t="shared" si="258"/>
        <v>165.13811022816907</v>
      </c>
      <c r="N1124" s="33">
        <f t="shared" si="259"/>
        <v>-261.08333333333275</v>
      </c>
      <c r="O1124" s="33">
        <f t="shared" si="260"/>
        <v>88.463156894836345</v>
      </c>
      <c r="P1124" s="41">
        <f t="shared" si="265"/>
        <v>1.6144526133307633</v>
      </c>
      <c r="Q1124" s="42">
        <f t="shared" si="261"/>
        <v>1.6144526133307633</v>
      </c>
      <c r="R1124" s="42" t="str">
        <f t="shared" si="262"/>
        <v>0</v>
      </c>
      <c r="S1124" s="41">
        <f t="shared" si="270"/>
        <v>4378.3115456361993</v>
      </c>
      <c r="T1124" s="41">
        <f t="shared" si="271"/>
        <v>1654.0894727709351</v>
      </c>
      <c r="U1124" s="41">
        <f t="shared" si="266"/>
        <v>1.216197651565611</v>
      </c>
      <c r="V1124" s="41">
        <f t="shared" si="267"/>
        <v>0.45946929799192643</v>
      </c>
      <c r="W1124" s="41">
        <f t="shared" si="268"/>
        <v>0.34460197349394484</v>
      </c>
    </row>
    <row r="1125" spans="5:23" x14ac:dyDescent="0.3">
      <c r="E1125" s="5" t="s">
        <v>28</v>
      </c>
      <c r="F1125" s="5">
        <v>1123</v>
      </c>
      <c r="G1125" s="5">
        <v>101</v>
      </c>
      <c r="H1125" s="20">
        <f t="shared" si="269"/>
        <v>18.027777777777779</v>
      </c>
      <c r="I1125" s="28">
        <v>64.900000000000006</v>
      </c>
      <c r="J1125" s="33">
        <f t="shared" si="263"/>
        <v>-0.34722222222222221</v>
      </c>
      <c r="K1125" s="33">
        <f t="shared" si="264"/>
        <v>-1.25</v>
      </c>
      <c r="L1125" s="33">
        <f t="shared" si="257"/>
        <v>184.40837999999999</v>
      </c>
      <c r="M1125" s="33">
        <f t="shared" si="258"/>
        <v>161.14096677211123</v>
      </c>
      <c r="N1125" s="33">
        <f t="shared" si="259"/>
        <v>-502.08333333333331</v>
      </c>
      <c r="O1125" s="33">
        <f t="shared" si="260"/>
        <v>-156.53398656122209</v>
      </c>
      <c r="P1125" s="41">
        <f t="shared" si="265"/>
        <v>-2.8219599243953652</v>
      </c>
      <c r="Q1125" s="42" t="str">
        <f t="shared" si="261"/>
        <v>0</v>
      </c>
      <c r="R1125" s="42">
        <f t="shared" si="262"/>
        <v>2.8219599243953652</v>
      </c>
      <c r="S1125" s="41">
        <f t="shared" si="270"/>
        <v>4378.3115456361993</v>
      </c>
      <c r="T1125" s="41">
        <f t="shared" si="271"/>
        <v>1656.9114326953304</v>
      </c>
      <c r="U1125" s="41">
        <f t="shared" si="266"/>
        <v>1.216197651565611</v>
      </c>
      <c r="V1125" s="41">
        <f t="shared" si="267"/>
        <v>0.46025317574870289</v>
      </c>
      <c r="W1125" s="41">
        <f t="shared" si="268"/>
        <v>0.34518988181152715</v>
      </c>
    </row>
    <row r="1126" spans="5:23" x14ac:dyDescent="0.3">
      <c r="E1126" s="5" t="s">
        <v>28</v>
      </c>
      <c r="F1126" s="5">
        <v>1124</v>
      </c>
      <c r="G1126" s="5">
        <v>102</v>
      </c>
      <c r="H1126" s="20">
        <f t="shared" si="269"/>
        <v>17.555555555555557</v>
      </c>
      <c r="I1126" s="28">
        <v>63.2</v>
      </c>
      <c r="J1126" s="33">
        <f t="shared" si="263"/>
        <v>-0.63888888888889006</v>
      </c>
      <c r="K1126" s="33">
        <f t="shared" si="264"/>
        <v>-2.3000000000000043</v>
      </c>
      <c r="L1126" s="33">
        <f t="shared" si="257"/>
        <v>184.40837999999999</v>
      </c>
      <c r="M1126" s="33">
        <f t="shared" si="258"/>
        <v>152.80963129713311</v>
      </c>
      <c r="N1126" s="33">
        <f t="shared" si="259"/>
        <v>-923.83333333333508</v>
      </c>
      <c r="O1126" s="33">
        <f t="shared" si="260"/>
        <v>-586.61532203620197</v>
      </c>
      <c r="P1126" s="41">
        <f t="shared" si="265"/>
        <v>-10.298357875746659</v>
      </c>
      <c r="Q1126" s="42" t="str">
        <f t="shared" si="261"/>
        <v>0</v>
      </c>
      <c r="R1126" s="42">
        <f t="shared" si="262"/>
        <v>10.298357875746659</v>
      </c>
      <c r="S1126" s="41">
        <f t="shared" si="270"/>
        <v>4378.3115456361993</v>
      </c>
      <c r="T1126" s="41">
        <f t="shared" si="271"/>
        <v>1667.2097905710771</v>
      </c>
      <c r="U1126" s="41">
        <f t="shared" si="266"/>
        <v>1.216197651565611</v>
      </c>
      <c r="V1126" s="41">
        <f t="shared" si="267"/>
        <v>0.46311383071418805</v>
      </c>
      <c r="W1126" s="41">
        <f t="shared" si="268"/>
        <v>0.34733537303564105</v>
      </c>
    </row>
    <row r="1127" spans="5:23" x14ac:dyDescent="0.3">
      <c r="E1127" s="5" t="s">
        <v>28</v>
      </c>
      <c r="F1127" s="5">
        <v>1125</v>
      </c>
      <c r="G1127" s="5">
        <v>103</v>
      </c>
      <c r="H1127" s="20">
        <f t="shared" si="269"/>
        <v>16.75</v>
      </c>
      <c r="I1127" s="28">
        <v>60.3</v>
      </c>
      <c r="J1127" s="33">
        <f t="shared" si="263"/>
        <v>-1.0277777777777786</v>
      </c>
      <c r="K1127" s="33">
        <f t="shared" si="264"/>
        <v>-3.7000000000000028</v>
      </c>
      <c r="L1127" s="33">
        <f t="shared" si="257"/>
        <v>184.40837999999999</v>
      </c>
      <c r="M1127" s="33">
        <f t="shared" si="258"/>
        <v>139.10770816555657</v>
      </c>
      <c r="N1127" s="33">
        <f t="shared" si="259"/>
        <v>-1486.1666666666679</v>
      </c>
      <c r="O1127" s="33">
        <f t="shared" si="260"/>
        <v>-1162.6505785011113</v>
      </c>
      <c r="P1127" s="41">
        <f t="shared" si="265"/>
        <v>-19.474397189893615</v>
      </c>
      <c r="Q1127" s="42" t="str">
        <f t="shared" si="261"/>
        <v>0</v>
      </c>
      <c r="R1127" s="42">
        <f t="shared" si="262"/>
        <v>19.474397189893615</v>
      </c>
      <c r="S1127" s="41">
        <f t="shared" si="270"/>
        <v>4378.3115456361993</v>
      </c>
      <c r="T1127" s="41">
        <f t="shared" si="271"/>
        <v>1686.6841877609706</v>
      </c>
      <c r="U1127" s="41">
        <f t="shared" si="266"/>
        <v>1.216197651565611</v>
      </c>
      <c r="V1127" s="41">
        <f t="shared" si="267"/>
        <v>0.46852338548915851</v>
      </c>
      <c r="W1127" s="41">
        <f t="shared" si="268"/>
        <v>0.35139253911686885</v>
      </c>
    </row>
    <row r="1128" spans="5:23" x14ac:dyDescent="0.3">
      <c r="E1128" s="5" t="s">
        <v>28</v>
      </c>
      <c r="F1128" s="5">
        <v>1126</v>
      </c>
      <c r="G1128" s="5">
        <v>104</v>
      </c>
      <c r="H1128" s="20">
        <f t="shared" si="269"/>
        <v>15.5</v>
      </c>
      <c r="I1128" s="28">
        <v>55.8</v>
      </c>
      <c r="J1128" s="33">
        <f t="shared" si="263"/>
        <v>-1.3611111111111107</v>
      </c>
      <c r="K1128" s="33">
        <f t="shared" si="264"/>
        <v>-4.8999999999999986</v>
      </c>
      <c r="L1128" s="33">
        <f t="shared" si="257"/>
        <v>184.40837999999999</v>
      </c>
      <c r="M1128" s="33">
        <f t="shared" si="258"/>
        <v>119.12007801033626</v>
      </c>
      <c r="N1128" s="33">
        <f t="shared" si="259"/>
        <v>-1968.1666666666661</v>
      </c>
      <c r="O1128" s="33">
        <f t="shared" si="260"/>
        <v>-1664.6382086563299</v>
      </c>
      <c r="P1128" s="41">
        <f t="shared" si="265"/>
        <v>-25.801892234173113</v>
      </c>
      <c r="Q1128" s="42" t="str">
        <f t="shared" si="261"/>
        <v>0</v>
      </c>
      <c r="R1128" s="42">
        <f t="shared" si="262"/>
        <v>25.801892234173113</v>
      </c>
      <c r="S1128" s="41">
        <f t="shared" si="270"/>
        <v>4378.3115456361993</v>
      </c>
      <c r="T1128" s="41">
        <f t="shared" si="271"/>
        <v>1712.4860799951437</v>
      </c>
      <c r="U1128" s="41">
        <f t="shared" si="266"/>
        <v>1.216197651565611</v>
      </c>
      <c r="V1128" s="41">
        <f t="shared" si="267"/>
        <v>0.47569057777642876</v>
      </c>
      <c r="W1128" s="41">
        <f t="shared" si="268"/>
        <v>0.3567679333323216</v>
      </c>
    </row>
    <row r="1129" spans="5:23" x14ac:dyDescent="0.3">
      <c r="E1129" s="5" t="s">
        <v>28</v>
      </c>
      <c r="F1129" s="5">
        <v>1127</v>
      </c>
      <c r="G1129" s="5">
        <v>105</v>
      </c>
      <c r="H1129" s="20">
        <f t="shared" si="269"/>
        <v>14.027777777777779</v>
      </c>
      <c r="I1129" s="28">
        <v>50.5</v>
      </c>
      <c r="J1129" s="33">
        <f t="shared" si="263"/>
        <v>-1.4722222222222214</v>
      </c>
      <c r="K1129" s="33">
        <f t="shared" si="264"/>
        <v>-5.2999999999999972</v>
      </c>
      <c r="L1129" s="33">
        <f t="shared" si="257"/>
        <v>184.40837999999999</v>
      </c>
      <c r="M1129" s="33">
        <f t="shared" si="258"/>
        <v>97.566185861519017</v>
      </c>
      <c r="N1129" s="33">
        <f t="shared" si="259"/>
        <v>-2128.8333333333321</v>
      </c>
      <c r="O1129" s="33">
        <f t="shared" si="260"/>
        <v>-1846.8587674718131</v>
      </c>
      <c r="P1129" s="41">
        <f t="shared" si="265"/>
        <v>-25.90732437703516</v>
      </c>
      <c r="Q1129" s="42" t="str">
        <f t="shared" si="261"/>
        <v>0</v>
      </c>
      <c r="R1129" s="42">
        <f t="shared" si="262"/>
        <v>25.90732437703516</v>
      </c>
      <c r="S1129" s="41">
        <f t="shared" si="270"/>
        <v>4378.3115456361993</v>
      </c>
      <c r="T1129" s="41">
        <f t="shared" si="271"/>
        <v>1738.3934043721788</v>
      </c>
      <c r="U1129" s="41">
        <f t="shared" si="266"/>
        <v>1.216197651565611</v>
      </c>
      <c r="V1129" s="41">
        <f t="shared" si="267"/>
        <v>0.48288705677004967</v>
      </c>
      <c r="W1129" s="41">
        <f t="shared" si="268"/>
        <v>0.36216529257753727</v>
      </c>
    </row>
    <row r="1130" spans="5:23" x14ac:dyDescent="0.3">
      <c r="E1130" s="5" t="s">
        <v>28</v>
      </c>
      <c r="F1130" s="5">
        <v>1128</v>
      </c>
      <c r="G1130" s="5">
        <v>106</v>
      </c>
      <c r="H1130" s="20">
        <f t="shared" si="269"/>
        <v>12.555555555555557</v>
      </c>
      <c r="I1130" s="28">
        <v>45.2</v>
      </c>
      <c r="J1130" s="33">
        <f t="shared" si="263"/>
        <v>-1.4444444444444442</v>
      </c>
      <c r="K1130" s="33">
        <f t="shared" si="264"/>
        <v>-5.1999999999999993</v>
      </c>
      <c r="L1130" s="33">
        <f t="shared" si="257"/>
        <v>184.40837999999999</v>
      </c>
      <c r="M1130" s="33">
        <f t="shared" si="258"/>
        <v>78.161599985302544</v>
      </c>
      <c r="N1130" s="33">
        <f t="shared" si="259"/>
        <v>-2088.6666666666665</v>
      </c>
      <c r="O1130" s="33">
        <f t="shared" si="260"/>
        <v>-1826.096686681364</v>
      </c>
      <c r="P1130" s="41">
        <f t="shared" si="265"/>
        <v>-22.927658399443793</v>
      </c>
      <c r="Q1130" s="42" t="str">
        <f t="shared" si="261"/>
        <v>0</v>
      </c>
      <c r="R1130" s="42">
        <f t="shared" si="262"/>
        <v>22.927658399443793</v>
      </c>
      <c r="S1130" s="41">
        <f t="shared" si="270"/>
        <v>4378.3115456361993</v>
      </c>
      <c r="T1130" s="41">
        <f t="shared" si="271"/>
        <v>1761.3210627716226</v>
      </c>
      <c r="U1130" s="41">
        <f t="shared" si="266"/>
        <v>1.216197651565611</v>
      </c>
      <c r="V1130" s="41">
        <f t="shared" si="267"/>
        <v>0.4892558507698952</v>
      </c>
      <c r="W1130" s="41">
        <f t="shared" si="268"/>
        <v>0.3669418880774214</v>
      </c>
    </row>
    <row r="1131" spans="5:23" x14ac:dyDescent="0.3">
      <c r="E1131" s="5" t="s">
        <v>28</v>
      </c>
      <c r="F1131" s="5">
        <v>1129</v>
      </c>
      <c r="G1131" s="5">
        <v>107</v>
      </c>
      <c r="H1131" s="20">
        <f t="shared" si="269"/>
        <v>11.138888888888889</v>
      </c>
      <c r="I1131" s="28">
        <v>40.1</v>
      </c>
      <c r="J1131" s="33">
        <f t="shared" si="263"/>
        <v>-1.25</v>
      </c>
      <c r="K1131" s="33">
        <f t="shared" si="264"/>
        <v>-4.5</v>
      </c>
      <c r="L1131" s="33">
        <f t="shared" si="257"/>
        <v>184.40837999999999</v>
      </c>
      <c r="M1131" s="33">
        <f t="shared" si="258"/>
        <v>61.518440359643641</v>
      </c>
      <c r="N1131" s="33">
        <f t="shared" si="259"/>
        <v>-1807.5</v>
      </c>
      <c r="O1131" s="33">
        <f t="shared" si="260"/>
        <v>-1561.5731796403563</v>
      </c>
      <c r="P1131" s="41">
        <f t="shared" si="265"/>
        <v>-17.394190139882859</v>
      </c>
      <c r="Q1131" s="42" t="str">
        <f t="shared" si="261"/>
        <v>0</v>
      </c>
      <c r="R1131" s="42">
        <f t="shared" si="262"/>
        <v>17.394190139882859</v>
      </c>
      <c r="S1131" s="41">
        <f t="shared" si="270"/>
        <v>4378.3115456361993</v>
      </c>
      <c r="T1131" s="41">
        <f t="shared" si="271"/>
        <v>1778.7152529115053</v>
      </c>
      <c r="U1131" s="41">
        <f t="shared" si="266"/>
        <v>1.216197651565611</v>
      </c>
      <c r="V1131" s="41">
        <f t="shared" si="267"/>
        <v>0.49408757025319594</v>
      </c>
      <c r="W1131" s="41">
        <f t="shared" si="268"/>
        <v>0.37056567768989696</v>
      </c>
    </row>
    <row r="1132" spans="5:23" x14ac:dyDescent="0.3">
      <c r="E1132" s="5" t="s">
        <v>28</v>
      </c>
      <c r="F1132" s="5">
        <v>1130</v>
      </c>
      <c r="G1132" s="5">
        <v>108</v>
      </c>
      <c r="H1132" s="20">
        <f t="shared" si="269"/>
        <v>10.055555555555557</v>
      </c>
      <c r="I1132" s="28">
        <v>36.200000000000003</v>
      </c>
      <c r="J1132" s="33">
        <f t="shared" si="263"/>
        <v>-1.0000000000000004</v>
      </c>
      <c r="K1132" s="33">
        <f t="shared" si="264"/>
        <v>-3.6000000000000014</v>
      </c>
      <c r="L1132" s="33">
        <f t="shared" si="257"/>
        <v>184.40837999999999</v>
      </c>
      <c r="M1132" s="33">
        <f t="shared" si="258"/>
        <v>50.134156494606025</v>
      </c>
      <c r="N1132" s="33">
        <f t="shared" si="259"/>
        <v>-1446.0000000000007</v>
      </c>
      <c r="O1132" s="33">
        <f t="shared" si="260"/>
        <v>-1211.4574635053946</v>
      </c>
      <c r="P1132" s="41">
        <f t="shared" si="265"/>
        <v>-12.181877827470915</v>
      </c>
      <c r="Q1132" s="42" t="str">
        <f t="shared" si="261"/>
        <v>0</v>
      </c>
      <c r="R1132" s="42">
        <f t="shared" si="262"/>
        <v>12.181877827470915</v>
      </c>
      <c r="S1132" s="41">
        <f t="shared" si="270"/>
        <v>4378.3115456361993</v>
      </c>
      <c r="T1132" s="41">
        <f t="shared" si="271"/>
        <v>1790.8971307389763</v>
      </c>
      <c r="U1132" s="41">
        <f t="shared" si="266"/>
        <v>1.216197651565611</v>
      </c>
      <c r="V1132" s="41">
        <f t="shared" si="267"/>
        <v>0.49747142520527121</v>
      </c>
      <c r="W1132" s="41">
        <f t="shared" si="268"/>
        <v>0.37310356890395341</v>
      </c>
    </row>
    <row r="1133" spans="5:23" x14ac:dyDescent="0.3">
      <c r="E1133" s="5" t="s">
        <v>28</v>
      </c>
      <c r="F1133" s="5">
        <v>1131</v>
      </c>
      <c r="G1133" s="5">
        <v>109</v>
      </c>
      <c r="H1133" s="20">
        <f t="shared" si="269"/>
        <v>9.1388888888888893</v>
      </c>
      <c r="I1133" s="28">
        <v>32.9</v>
      </c>
      <c r="J1133" s="33">
        <f t="shared" si="263"/>
        <v>-0.88888888888888917</v>
      </c>
      <c r="K1133" s="33">
        <f t="shared" si="264"/>
        <v>-3.2000000000000011</v>
      </c>
      <c r="L1133" s="33">
        <f t="shared" si="257"/>
        <v>184.40837999999999</v>
      </c>
      <c r="M1133" s="33">
        <f t="shared" si="258"/>
        <v>41.410299083763078</v>
      </c>
      <c r="N1133" s="33">
        <f t="shared" si="259"/>
        <v>-1285.3333333333337</v>
      </c>
      <c r="O1133" s="33">
        <f t="shared" si="260"/>
        <v>-1059.5146542495706</v>
      </c>
      <c r="P1133" s="41">
        <f t="shared" si="265"/>
        <v>-9.6827867013363544</v>
      </c>
      <c r="Q1133" s="42" t="str">
        <f t="shared" si="261"/>
        <v>0</v>
      </c>
      <c r="R1133" s="42">
        <f t="shared" si="262"/>
        <v>9.6827867013363544</v>
      </c>
      <c r="S1133" s="41">
        <f t="shared" si="270"/>
        <v>4378.3115456361993</v>
      </c>
      <c r="T1133" s="41">
        <f t="shared" si="271"/>
        <v>1800.5799174403128</v>
      </c>
      <c r="U1133" s="41">
        <f t="shared" si="266"/>
        <v>1.216197651565611</v>
      </c>
      <c r="V1133" s="41">
        <f t="shared" si="267"/>
        <v>0.50016108817786464</v>
      </c>
      <c r="W1133" s="41">
        <f t="shared" si="268"/>
        <v>0.37512081613339848</v>
      </c>
    </row>
    <row r="1134" spans="5:23" x14ac:dyDescent="0.3">
      <c r="E1134" s="5" t="s">
        <v>28</v>
      </c>
      <c r="F1134" s="5">
        <v>1132</v>
      </c>
      <c r="G1134" s="5">
        <v>110</v>
      </c>
      <c r="H1134" s="20">
        <f t="shared" si="269"/>
        <v>8.2777777777777786</v>
      </c>
      <c r="I1134" s="28">
        <v>29.8</v>
      </c>
      <c r="J1134" s="33">
        <f t="shared" si="263"/>
        <v>-0.87499999999999956</v>
      </c>
      <c r="K1134" s="33">
        <f t="shared" si="264"/>
        <v>-3.1499999999999986</v>
      </c>
      <c r="L1134" s="33">
        <f t="shared" si="257"/>
        <v>184.40837999999999</v>
      </c>
      <c r="M1134" s="33">
        <f t="shared" si="258"/>
        <v>33.974189076546757</v>
      </c>
      <c r="N1134" s="33">
        <f t="shared" si="259"/>
        <v>-1265.2499999999993</v>
      </c>
      <c r="O1134" s="33">
        <f t="shared" si="260"/>
        <v>-1046.8674309234525</v>
      </c>
      <c r="P1134" s="41">
        <f t="shared" si="265"/>
        <v>-8.6657359559774694</v>
      </c>
      <c r="Q1134" s="42" t="str">
        <f t="shared" si="261"/>
        <v>0</v>
      </c>
      <c r="R1134" s="42">
        <f t="shared" si="262"/>
        <v>8.6657359559774694</v>
      </c>
      <c r="S1134" s="41">
        <f t="shared" si="270"/>
        <v>4378.3115456361993</v>
      </c>
      <c r="T1134" s="41">
        <f t="shared" si="271"/>
        <v>1809.2456533962902</v>
      </c>
      <c r="U1134" s="41">
        <f t="shared" si="266"/>
        <v>1.216197651565611</v>
      </c>
      <c r="V1134" s="41">
        <f t="shared" si="267"/>
        <v>0.50256823705452502</v>
      </c>
      <c r="W1134" s="41">
        <f t="shared" si="268"/>
        <v>0.37692617779089377</v>
      </c>
    </row>
    <row r="1135" spans="5:23" x14ac:dyDescent="0.3">
      <c r="E1135" s="5" t="s">
        <v>28</v>
      </c>
      <c r="F1135" s="5">
        <v>1133</v>
      </c>
      <c r="G1135" s="5">
        <v>111</v>
      </c>
      <c r="H1135" s="20">
        <f t="shared" si="269"/>
        <v>7.3888888888888893</v>
      </c>
      <c r="I1135" s="28">
        <v>26.6</v>
      </c>
      <c r="J1135" s="33">
        <f t="shared" si="263"/>
        <v>-0.94444444444444453</v>
      </c>
      <c r="K1135" s="33">
        <f t="shared" si="264"/>
        <v>-3.4000000000000004</v>
      </c>
      <c r="L1135" s="33">
        <f t="shared" si="257"/>
        <v>184.40837999999999</v>
      </c>
      <c r="M1135" s="33">
        <f t="shared" si="258"/>
        <v>27.069475725194156</v>
      </c>
      <c r="N1135" s="33">
        <f t="shared" si="259"/>
        <v>-1365.6666666666667</v>
      </c>
      <c r="O1135" s="33">
        <f t="shared" si="260"/>
        <v>-1154.1888109414726</v>
      </c>
      <c r="P1135" s="41">
        <f t="shared" si="265"/>
        <v>-8.528172880845327</v>
      </c>
      <c r="Q1135" s="42" t="str">
        <f t="shared" si="261"/>
        <v>0</v>
      </c>
      <c r="R1135" s="42">
        <f t="shared" si="262"/>
        <v>8.528172880845327</v>
      </c>
      <c r="S1135" s="41">
        <f t="shared" si="270"/>
        <v>4378.3115456361993</v>
      </c>
      <c r="T1135" s="41">
        <f t="shared" si="271"/>
        <v>1817.7738262771356</v>
      </c>
      <c r="U1135" s="41">
        <f t="shared" si="266"/>
        <v>1.216197651565611</v>
      </c>
      <c r="V1135" s="41">
        <f t="shared" si="267"/>
        <v>0.50493717396587101</v>
      </c>
      <c r="W1135" s="41">
        <f t="shared" si="268"/>
        <v>0.37870288047440326</v>
      </c>
    </row>
    <row r="1136" spans="5:23" x14ac:dyDescent="0.3">
      <c r="E1136" s="5" t="s">
        <v>28</v>
      </c>
      <c r="F1136" s="5">
        <v>1134</v>
      </c>
      <c r="G1136" s="5">
        <v>112</v>
      </c>
      <c r="H1136" s="20">
        <f t="shared" si="269"/>
        <v>6.3888888888888893</v>
      </c>
      <c r="I1136" s="28">
        <v>23</v>
      </c>
      <c r="J1136" s="33">
        <f t="shared" si="263"/>
        <v>-1.0000000000000004</v>
      </c>
      <c r="K1136" s="33">
        <f t="shared" si="264"/>
        <v>-3.6000000000000014</v>
      </c>
      <c r="L1136" s="33">
        <f t="shared" si="257"/>
        <v>184.40837999999999</v>
      </c>
      <c r="M1136" s="33">
        <f t="shared" si="258"/>
        <v>20.238216771196377</v>
      </c>
      <c r="N1136" s="33">
        <f t="shared" si="259"/>
        <v>-1446.0000000000007</v>
      </c>
      <c r="O1136" s="33">
        <f t="shared" si="260"/>
        <v>-1241.3534032288044</v>
      </c>
      <c r="P1136" s="41">
        <f t="shared" si="265"/>
        <v>-7.9308689650729178</v>
      </c>
      <c r="Q1136" s="42" t="str">
        <f t="shared" si="261"/>
        <v>0</v>
      </c>
      <c r="R1136" s="42">
        <f t="shared" si="262"/>
        <v>7.9308689650729178</v>
      </c>
      <c r="S1136" s="41">
        <f t="shared" si="270"/>
        <v>4378.3115456361993</v>
      </c>
      <c r="T1136" s="41">
        <f t="shared" si="271"/>
        <v>1825.7046952422086</v>
      </c>
      <c r="U1136" s="41">
        <f t="shared" si="266"/>
        <v>1.216197651565611</v>
      </c>
      <c r="V1136" s="41">
        <f t="shared" si="267"/>
        <v>0.50714019312283576</v>
      </c>
      <c r="W1136" s="41">
        <f t="shared" si="268"/>
        <v>0.38035514484212685</v>
      </c>
    </row>
    <row r="1137" spans="5:23" x14ac:dyDescent="0.3">
      <c r="E1137" s="5" t="s">
        <v>28</v>
      </c>
      <c r="F1137" s="5">
        <v>1135</v>
      </c>
      <c r="G1137" s="5">
        <v>113</v>
      </c>
      <c r="H1137" s="20">
        <f t="shared" si="269"/>
        <v>5.3888888888888884</v>
      </c>
      <c r="I1137" s="28">
        <v>19.399999999999999</v>
      </c>
      <c r="J1137" s="33">
        <f t="shared" si="263"/>
        <v>-0.93055555555555547</v>
      </c>
      <c r="K1137" s="33">
        <f t="shared" si="264"/>
        <v>-3.3499999999999996</v>
      </c>
      <c r="L1137" s="33">
        <f t="shared" si="257"/>
        <v>184.40837999999999</v>
      </c>
      <c r="M1137" s="33">
        <f t="shared" si="258"/>
        <v>14.398592181488596</v>
      </c>
      <c r="N1137" s="33">
        <f t="shared" si="259"/>
        <v>-1345.5833333333333</v>
      </c>
      <c r="O1137" s="33">
        <f t="shared" si="260"/>
        <v>-1146.7763611518446</v>
      </c>
      <c r="P1137" s="41">
        <f t="shared" si="265"/>
        <v>-6.1798503906516071</v>
      </c>
      <c r="Q1137" s="42" t="str">
        <f t="shared" si="261"/>
        <v>0</v>
      </c>
      <c r="R1137" s="42">
        <f t="shared" si="262"/>
        <v>6.1798503906516071</v>
      </c>
      <c r="S1137" s="41">
        <f t="shared" si="270"/>
        <v>4378.3115456361993</v>
      </c>
      <c r="T1137" s="41">
        <f t="shared" si="271"/>
        <v>1831.8845456328602</v>
      </c>
      <c r="U1137" s="41">
        <f t="shared" si="266"/>
        <v>1.216197651565611</v>
      </c>
      <c r="V1137" s="41">
        <f t="shared" si="267"/>
        <v>0.50885681823135009</v>
      </c>
      <c r="W1137" s="41">
        <f t="shared" si="268"/>
        <v>0.3816426136735126</v>
      </c>
    </row>
    <row r="1138" spans="5:23" x14ac:dyDescent="0.3">
      <c r="E1138" s="5" t="s">
        <v>28</v>
      </c>
      <c r="F1138" s="5">
        <v>1136</v>
      </c>
      <c r="G1138" s="5">
        <v>114</v>
      </c>
      <c r="H1138" s="20">
        <f t="shared" si="269"/>
        <v>4.5277777777777786</v>
      </c>
      <c r="I1138" s="28">
        <v>16.3</v>
      </c>
      <c r="J1138" s="33">
        <f t="shared" si="263"/>
        <v>-0.66666666666666652</v>
      </c>
      <c r="K1138" s="33">
        <f t="shared" si="264"/>
        <v>-2.3999999999999995</v>
      </c>
      <c r="L1138" s="33">
        <f t="shared" si="257"/>
        <v>184.40837999999999</v>
      </c>
      <c r="M1138" s="33">
        <f t="shared" si="258"/>
        <v>10.164634808958727</v>
      </c>
      <c r="N1138" s="33">
        <f t="shared" si="259"/>
        <v>-963.99999999999977</v>
      </c>
      <c r="O1138" s="33">
        <f t="shared" si="260"/>
        <v>-769.42698519104101</v>
      </c>
      <c r="P1138" s="41">
        <f t="shared" si="265"/>
        <v>-3.4837944051705478</v>
      </c>
      <c r="Q1138" s="42" t="str">
        <f t="shared" si="261"/>
        <v>0</v>
      </c>
      <c r="R1138" s="42">
        <f t="shared" si="262"/>
        <v>3.4837944051705478</v>
      </c>
      <c r="S1138" s="41">
        <f t="shared" si="270"/>
        <v>4378.3115456361993</v>
      </c>
      <c r="T1138" s="41">
        <f t="shared" si="271"/>
        <v>1835.3683400380307</v>
      </c>
      <c r="U1138" s="41">
        <f t="shared" si="266"/>
        <v>1.216197651565611</v>
      </c>
      <c r="V1138" s="41">
        <f t="shared" si="267"/>
        <v>0.50982453889945301</v>
      </c>
      <c r="W1138" s="41">
        <f t="shared" si="268"/>
        <v>0.38236840417458973</v>
      </c>
    </row>
    <row r="1139" spans="5:23" x14ac:dyDescent="0.3">
      <c r="E1139" s="5" t="s">
        <v>28</v>
      </c>
      <c r="F1139" s="5">
        <v>1137</v>
      </c>
      <c r="G1139" s="5">
        <v>115</v>
      </c>
      <c r="H1139" s="20">
        <f t="shared" si="269"/>
        <v>4.0555555555555554</v>
      </c>
      <c r="I1139" s="28">
        <v>14.6</v>
      </c>
      <c r="J1139" s="33">
        <f t="shared" si="263"/>
        <v>-0.29166666666666685</v>
      </c>
      <c r="K1139" s="33">
        <f t="shared" si="264"/>
        <v>-1.0500000000000007</v>
      </c>
      <c r="L1139" s="33">
        <f t="shared" si="257"/>
        <v>184.40837999999999</v>
      </c>
      <c r="M1139" s="33">
        <f t="shared" si="258"/>
        <v>8.1549684063293348</v>
      </c>
      <c r="N1139" s="33">
        <f t="shared" si="259"/>
        <v>-421.75000000000028</v>
      </c>
      <c r="O1139" s="33">
        <f t="shared" si="260"/>
        <v>-229.18665159367094</v>
      </c>
      <c r="P1139" s="41">
        <f t="shared" si="265"/>
        <v>-0.92947919812988766</v>
      </c>
      <c r="Q1139" s="42" t="str">
        <f t="shared" si="261"/>
        <v>0</v>
      </c>
      <c r="R1139" s="42">
        <f t="shared" si="262"/>
        <v>0.92947919812988766</v>
      </c>
      <c r="S1139" s="41">
        <f t="shared" si="270"/>
        <v>4378.3115456361993</v>
      </c>
      <c r="T1139" s="41">
        <f t="shared" si="271"/>
        <v>1836.2978192361606</v>
      </c>
      <c r="U1139" s="41">
        <f t="shared" si="266"/>
        <v>1.216197651565611</v>
      </c>
      <c r="V1139" s="41">
        <f t="shared" si="267"/>
        <v>0.51008272756560014</v>
      </c>
      <c r="W1139" s="41">
        <f t="shared" si="268"/>
        <v>0.3825620456742001</v>
      </c>
    </row>
    <row r="1140" spans="5:23" x14ac:dyDescent="0.3">
      <c r="E1140" s="5" t="s">
        <v>28</v>
      </c>
      <c r="F1140" s="5">
        <v>1138</v>
      </c>
      <c r="G1140" s="5">
        <v>116</v>
      </c>
      <c r="H1140" s="20">
        <f t="shared" si="269"/>
        <v>3.9444444444444446</v>
      </c>
      <c r="I1140" s="28">
        <v>14.2</v>
      </c>
      <c r="J1140" s="33">
        <f t="shared" si="263"/>
        <v>-4.1666666666666519E-2</v>
      </c>
      <c r="K1140" s="33">
        <f t="shared" si="264"/>
        <v>-0.14999999999999947</v>
      </c>
      <c r="L1140" s="33">
        <f t="shared" si="257"/>
        <v>184.40837999999999</v>
      </c>
      <c r="M1140" s="33">
        <f t="shared" si="258"/>
        <v>7.7142420222004491</v>
      </c>
      <c r="N1140" s="33">
        <f t="shared" si="259"/>
        <v>-60.249999999999787</v>
      </c>
      <c r="O1140" s="33">
        <f t="shared" si="260"/>
        <v>131.87262202220063</v>
      </c>
      <c r="P1140" s="41">
        <f t="shared" si="265"/>
        <v>0.52016423130979139</v>
      </c>
      <c r="Q1140" s="42">
        <f t="shared" si="261"/>
        <v>0.52016423130979139</v>
      </c>
      <c r="R1140" s="42" t="str">
        <f t="shared" si="262"/>
        <v>0</v>
      </c>
      <c r="S1140" s="41">
        <f t="shared" si="270"/>
        <v>4378.8317098675088</v>
      </c>
      <c r="T1140" s="41">
        <f t="shared" si="271"/>
        <v>1836.2978192361606</v>
      </c>
      <c r="U1140" s="41">
        <f t="shared" si="266"/>
        <v>1.2163421416298634</v>
      </c>
      <c r="V1140" s="41">
        <f t="shared" si="267"/>
        <v>0.51008272756560014</v>
      </c>
      <c r="W1140" s="41">
        <f t="shared" si="268"/>
        <v>0.3825620456742001</v>
      </c>
    </row>
    <row r="1141" spans="5:23" x14ac:dyDescent="0.3">
      <c r="E1141" s="5" t="s">
        <v>28</v>
      </c>
      <c r="F1141" s="5">
        <v>1139</v>
      </c>
      <c r="G1141" s="5">
        <v>117</v>
      </c>
      <c r="H1141" s="20">
        <f t="shared" si="269"/>
        <v>3.9722222222222228</v>
      </c>
      <c r="I1141" s="28">
        <v>14.3</v>
      </c>
      <c r="J1141" s="33">
        <f t="shared" si="263"/>
        <v>5.5555555555555601E-2</v>
      </c>
      <c r="K1141" s="33">
        <f t="shared" si="264"/>
        <v>0.20000000000000018</v>
      </c>
      <c r="L1141" s="33">
        <f t="shared" si="257"/>
        <v>184.40837999999999</v>
      </c>
      <c r="M1141" s="33">
        <f t="shared" si="258"/>
        <v>7.8232758932740039</v>
      </c>
      <c r="N1141" s="33">
        <f t="shared" si="259"/>
        <v>80.3333333333334</v>
      </c>
      <c r="O1141" s="33">
        <f t="shared" si="260"/>
        <v>272.56498922660739</v>
      </c>
      <c r="P1141" s="41">
        <f t="shared" si="265"/>
        <v>1.0826887072056908</v>
      </c>
      <c r="Q1141" s="42">
        <f t="shared" si="261"/>
        <v>1.0826887072056908</v>
      </c>
      <c r="R1141" s="42" t="str">
        <f t="shared" si="262"/>
        <v>0</v>
      </c>
      <c r="S1141" s="41">
        <f t="shared" si="270"/>
        <v>4379.9143985747141</v>
      </c>
      <c r="T1141" s="41">
        <f t="shared" si="271"/>
        <v>1836.2978192361606</v>
      </c>
      <c r="U1141" s="41">
        <f t="shared" si="266"/>
        <v>1.2166428884929763</v>
      </c>
      <c r="V1141" s="41">
        <f t="shared" si="267"/>
        <v>0.51008272756560014</v>
      </c>
      <c r="W1141" s="41">
        <f t="shared" si="268"/>
        <v>0.3825620456742001</v>
      </c>
    </row>
    <row r="1142" spans="5:23" x14ac:dyDescent="0.3">
      <c r="E1142" s="5" t="s">
        <v>28</v>
      </c>
      <c r="F1142" s="5">
        <v>1140</v>
      </c>
      <c r="G1142" s="5">
        <v>118</v>
      </c>
      <c r="H1142" s="20">
        <f t="shared" si="269"/>
        <v>4.0555555555555554</v>
      </c>
      <c r="I1142" s="28">
        <v>14.6</v>
      </c>
      <c r="J1142" s="33">
        <f t="shared" si="263"/>
        <v>0.11111111111111097</v>
      </c>
      <c r="K1142" s="33">
        <f t="shared" si="264"/>
        <v>0.39999999999999947</v>
      </c>
      <c r="L1142" s="33">
        <f t="shared" si="257"/>
        <v>184.40837999999999</v>
      </c>
      <c r="M1142" s="33">
        <f t="shared" si="258"/>
        <v>8.1549684063293348</v>
      </c>
      <c r="N1142" s="33">
        <f t="shared" si="259"/>
        <v>160.66666666666646</v>
      </c>
      <c r="O1142" s="33">
        <f t="shared" si="260"/>
        <v>353.2300150729958</v>
      </c>
      <c r="P1142" s="41">
        <f t="shared" si="265"/>
        <v>1.4325439500182606</v>
      </c>
      <c r="Q1142" s="42">
        <f t="shared" si="261"/>
        <v>1.4325439500182606</v>
      </c>
      <c r="R1142" s="42" t="str">
        <f t="shared" si="262"/>
        <v>0</v>
      </c>
      <c r="S1142" s="41">
        <f t="shared" si="270"/>
        <v>4381.3469425247322</v>
      </c>
      <c r="T1142" s="41">
        <f t="shared" si="271"/>
        <v>1836.2978192361606</v>
      </c>
      <c r="U1142" s="41">
        <f t="shared" si="266"/>
        <v>1.2170408173679812</v>
      </c>
      <c r="V1142" s="41">
        <f t="shared" si="267"/>
        <v>0.51008272756560014</v>
      </c>
      <c r="W1142" s="41">
        <f t="shared" si="268"/>
        <v>0.3825620456742001</v>
      </c>
    </row>
    <row r="1143" spans="5:23" x14ac:dyDescent="0.3">
      <c r="E1143" s="5" t="s">
        <v>28</v>
      </c>
      <c r="F1143" s="5">
        <v>1141</v>
      </c>
      <c r="G1143" s="5">
        <v>119</v>
      </c>
      <c r="H1143" s="20">
        <f t="shared" si="269"/>
        <v>4.1944444444444446</v>
      </c>
      <c r="I1143" s="28">
        <v>15.1</v>
      </c>
      <c r="J1143" s="33">
        <f t="shared" si="263"/>
        <v>0.24999999999999983</v>
      </c>
      <c r="K1143" s="33">
        <f t="shared" si="264"/>
        <v>0.89999999999999947</v>
      </c>
      <c r="L1143" s="33">
        <f t="shared" si="257"/>
        <v>184.40837999999999</v>
      </c>
      <c r="M1143" s="33">
        <f t="shared" si="258"/>
        <v>8.7230922608704837</v>
      </c>
      <c r="N1143" s="33">
        <f t="shared" si="259"/>
        <v>361.49999999999977</v>
      </c>
      <c r="O1143" s="33">
        <f t="shared" si="260"/>
        <v>554.63147226087028</v>
      </c>
      <c r="P1143" s="41">
        <f t="shared" si="265"/>
        <v>2.3263708975386503</v>
      </c>
      <c r="Q1143" s="42">
        <f t="shared" si="261"/>
        <v>2.3263708975386503</v>
      </c>
      <c r="R1143" s="42" t="str">
        <f t="shared" si="262"/>
        <v>0</v>
      </c>
      <c r="S1143" s="41">
        <f t="shared" si="270"/>
        <v>4383.6733134222704</v>
      </c>
      <c r="T1143" s="41">
        <f t="shared" si="271"/>
        <v>1836.2978192361606</v>
      </c>
      <c r="U1143" s="41">
        <f t="shared" si="266"/>
        <v>1.2176870315061863</v>
      </c>
      <c r="V1143" s="41">
        <f t="shared" si="267"/>
        <v>0.51008272756560014</v>
      </c>
      <c r="W1143" s="41">
        <f t="shared" si="268"/>
        <v>0.3825620456742001</v>
      </c>
    </row>
    <row r="1144" spans="5:23" x14ac:dyDescent="0.3">
      <c r="E1144" s="5" t="s">
        <v>28</v>
      </c>
      <c r="F1144" s="5">
        <v>1142</v>
      </c>
      <c r="G1144" s="5">
        <v>120</v>
      </c>
      <c r="H1144" s="20">
        <f t="shared" si="269"/>
        <v>4.5555555555555554</v>
      </c>
      <c r="I1144" s="28">
        <v>16.399999999999999</v>
      </c>
      <c r="J1144" s="33">
        <f t="shared" si="263"/>
        <v>0.5555555555555558</v>
      </c>
      <c r="K1144" s="33">
        <f t="shared" si="264"/>
        <v>2.0000000000000009</v>
      </c>
      <c r="L1144" s="33">
        <f t="shared" si="257"/>
        <v>184.40837999999999</v>
      </c>
      <c r="M1144" s="33">
        <f t="shared" si="258"/>
        <v>10.289736829453641</v>
      </c>
      <c r="N1144" s="33">
        <f t="shared" si="259"/>
        <v>803.33333333333371</v>
      </c>
      <c r="O1144" s="33">
        <f t="shared" si="260"/>
        <v>998.03145016278734</v>
      </c>
      <c r="P1144" s="41">
        <f t="shared" si="265"/>
        <v>4.5465877174082534</v>
      </c>
      <c r="Q1144" s="42">
        <f t="shared" si="261"/>
        <v>4.5465877174082534</v>
      </c>
      <c r="R1144" s="42" t="str">
        <f t="shared" si="262"/>
        <v>0</v>
      </c>
      <c r="S1144" s="41">
        <f t="shared" si="270"/>
        <v>4388.2199011396788</v>
      </c>
      <c r="T1144" s="41">
        <f t="shared" si="271"/>
        <v>1836.2978192361606</v>
      </c>
      <c r="U1144" s="41">
        <f t="shared" si="266"/>
        <v>1.2189499725387996</v>
      </c>
      <c r="V1144" s="41">
        <f t="shared" si="267"/>
        <v>0.51008272756560014</v>
      </c>
      <c r="W1144" s="41">
        <f t="shared" si="268"/>
        <v>0.3825620456742001</v>
      </c>
    </row>
    <row r="1145" spans="5:23" x14ac:dyDescent="0.3">
      <c r="E1145" s="5" t="s">
        <v>28</v>
      </c>
      <c r="F1145" s="5">
        <v>1143</v>
      </c>
      <c r="G1145" s="5">
        <v>121</v>
      </c>
      <c r="H1145" s="20">
        <f t="shared" si="269"/>
        <v>5.3055555555555562</v>
      </c>
      <c r="I1145" s="28">
        <v>19.100000000000001</v>
      </c>
      <c r="J1145" s="33">
        <f t="shared" si="263"/>
        <v>0.84722222222222243</v>
      </c>
      <c r="K1145" s="33">
        <f t="shared" si="264"/>
        <v>3.0500000000000007</v>
      </c>
      <c r="L1145" s="33">
        <f t="shared" si="257"/>
        <v>184.40837999999999</v>
      </c>
      <c r="M1145" s="33">
        <f t="shared" si="258"/>
        <v>13.956718072401044</v>
      </c>
      <c r="N1145" s="33">
        <f t="shared" si="259"/>
        <v>1225.0833333333337</v>
      </c>
      <c r="O1145" s="33">
        <f t="shared" si="260"/>
        <v>1423.4484314057347</v>
      </c>
      <c r="P1145" s="41">
        <f t="shared" si="265"/>
        <v>7.5521847332915373</v>
      </c>
      <c r="Q1145" s="42">
        <f t="shared" si="261"/>
        <v>7.5521847332915373</v>
      </c>
      <c r="R1145" s="42" t="str">
        <f t="shared" si="262"/>
        <v>0</v>
      </c>
      <c r="S1145" s="41">
        <f t="shared" si="270"/>
        <v>4395.7720858729699</v>
      </c>
      <c r="T1145" s="41">
        <f t="shared" si="271"/>
        <v>1836.2978192361606</v>
      </c>
      <c r="U1145" s="41">
        <f t="shared" si="266"/>
        <v>1.2210478016313806</v>
      </c>
      <c r="V1145" s="41">
        <f t="shared" si="267"/>
        <v>0.51008272756560014</v>
      </c>
      <c r="W1145" s="41">
        <f t="shared" si="268"/>
        <v>0.3825620456742001</v>
      </c>
    </row>
    <row r="1146" spans="5:23" x14ac:dyDescent="0.3">
      <c r="E1146" s="5" t="s">
        <v>28</v>
      </c>
      <c r="F1146" s="5">
        <v>1144</v>
      </c>
      <c r="G1146" s="5">
        <v>122</v>
      </c>
      <c r="H1146" s="20">
        <f t="shared" si="269"/>
        <v>6.25</v>
      </c>
      <c r="I1146" s="28">
        <v>22.5</v>
      </c>
      <c r="J1146" s="33">
        <f t="shared" si="263"/>
        <v>0.73611111111111072</v>
      </c>
      <c r="K1146" s="33">
        <f t="shared" si="264"/>
        <v>2.6499999999999986</v>
      </c>
      <c r="L1146" s="33">
        <f t="shared" si="257"/>
        <v>184.40837999999999</v>
      </c>
      <c r="M1146" s="33">
        <f t="shared" si="258"/>
        <v>19.367858677539065</v>
      </c>
      <c r="N1146" s="33">
        <f t="shared" si="259"/>
        <v>1064.4166666666661</v>
      </c>
      <c r="O1146" s="33">
        <f t="shared" si="260"/>
        <v>1268.1929053442052</v>
      </c>
      <c r="P1146" s="41">
        <f t="shared" si="265"/>
        <v>7.9262056584012823</v>
      </c>
      <c r="Q1146" s="42">
        <f t="shared" si="261"/>
        <v>7.9262056584012823</v>
      </c>
      <c r="R1146" s="42" t="str">
        <f t="shared" si="262"/>
        <v>0</v>
      </c>
      <c r="S1146" s="41">
        <f t="shared" si="270"/>
        <v>4403.6982915313711</v>
      </c>
      <c r="T1146" s="41">
        <f t="shared" si="271"/>
        <v>1836.2978192361606</v>
      </c>
      <c r="U1146" s="41">
        <f t="shared" si="266"/>
        <v>1.2232495254253808</v>
      </c>
      <c r="V1146" s="41">
        <f t="shared" si="267"/>
        <v>0.51008272756560014</v>
      </c>
      <c r="W1146" s="41">
        <f t="shared" si="268"/>
        <v>0.3825620456742001</v>
      </c>
    </row>
    <row r="1147" spans="5:23" x14ac:dyDescent="0.3">
      <c r="E1147" s="5" t="s">
        <v>28</v>
      </c>
      <c r="F1147" s="5">
        <v>1145</v>
      </c>
      <c r="G1147" s="5">
        <v>123</v>
      </c>
      <c r="H1147" s="20">
        <f t="shared" si="269"/>
        <v>6.7777777777777777</v>
      </c>
      <c r="I1147" s="28">
        <v>24.4</v>
      </c>
      <c r="J1147" s="33">
        <f t="shared" si="263"/>
        <v>0.31944444444444453</v>
      </c>
      <c r="K1147" s="33">
        <f t="shared" si="264"/>
        <v>1.1500000000000004</v>
      </c>
      <c r="L1147" s="33">
        <f t="shared" si="257"/>
        <v>184.40837999999999</v>
      </c>
      <c r="M1147" s="33">
        <f t="shared" si="258"/>
        <v>22.776984379772163</v>
      </c>
      <c r="N1147" s="33">
        <f t="shared" si="259"/>
        <v>461.9166666666668</v>
      </c>
      <c r="O1147" s="33">
        <f t="shared" si="260"/>
        <v>669.10203104643892</v>
      </c>
      <c r="P1147" s="41">
        <f t="shared" si="265"/>
        <v>4.5350248770925301</v>
      </c>
      <c r="Q1147" s="42">
        <f t="shared" si="261"/>
        <v>4.5350248770925301</v>
      </c>
      <c r="R1147" s="42" t="str">
        <f t="shared" si="262"/>
        <v>0</v>
      </c>
      <c r="S1147" s="41">
        <f t="shared" si="270"/>
        <v>4408.2333164084639</v>
      </c>
      <c r="T1147" s="41">
        <f t="shared" si="271"/>
        <v>1836.2978192361606</v>
      </c>
      <c r="U1147" s="41">
        <f t="shared" si="266"/>
        <v>1.2245092545579068</v>
      </c>
      <c r="V1147" s="41">
        <f t="shared" si="267"/>
        <v>0.51008272756560014</v>
      </c>
      <c r="W1147" s="41">
        <f t="shared" si="268"/>
        <v>0.3825620456742001</v>
      </c>
    </row>
    <row r="1148" spans="5:23" x14ac:dyDescent="0.3">
      <c r="E1148" s="5" t="s">
        <v>28</v>
      </c>
      <c r="F1148" s="5">
        <v>1146</v>
      </c>
      <c r="G1148" s="5">
        <v>124</v>
      </c>
      <c r="H1148" s="20">
        <f t="shared" si="269"/>
        <v>6.8888888888888893</v>
      </c>
      <c r="I1148" s="28">
        <v>24.8</v>
      </c>
      <c r="J1148" s="33">
        <f t="shared" si="263"/>
        <v>-0.23611111111111099</v>
      </c>
      <c r="K1148" s="33">
        <f t="shared" si="264"/>
        <v>-0.84999999999999964</v>
      </c>
      <c r="L1148" s="33">
        <f t="shared" si="257"/>
        <v>184.40837999999999</v>
      </c>
      <c r="M1148" s="33">
        <f t="shared" si="258"/>
        <v>23.529891952659018</v>
      </c>
      <c r="N1148" s="33">
        <f t="shared" si="259"/>
        <v>-341.41666666666652</v>
      </c>
      <c r="O1148" s="33">
        <f t="shared" si="260"/>
        <v>-133.47839471400749</v>
      </c>
      <c r="P1148" s="41">
        <f t="shared" si="265"/>
        <v>-0.91951783025205169</v>
      </c>
      <c r="Q1148" s="42" t="str">
        <f t="shared" si="261"/>
        <v>0</v>
      </c>
      <c r="R1148" s="42">
        <f t="shared" si="262"/>
        <v>0.91951783025205169</v>
      </c>
      <c r="S1148" s="41">
        <f t="shared" si="270"/>
        <v>4408.2333164084639</v>
      </c>
      <c r="T1148" s="41">
        <f t="shared" si="271"/>
        <v>1837.2173370664127</v>
      </c>
      <c r="U1148" s="41">
        <f t="shared" si="266"/>
        <v>1.2245092545579068</v>
      </c>
      <c r="V1148" s="41">
        <f t="shared" si="267"/>
        <v>0.51033814918511466</v>
      </c>
      <c r="W1148" s="41">
        <f t="shared" si="268"/>
        <v>0.382753611888836</v>
      </c>
    </row>
    <row r="1149" spans="5:23" x14ac:dyDescent="0.3">
      <c r="E1149" s="5" t="s">
        <v>28</v>
      </c>
      <c r="F1149" s="5">
        <v>1147</v>
      </c>
      <c r="G1149" s="5">
        <v>125</v>
      </c>
      <c r="H1149" s="20">
        <f t="shared" si="269"/>
        <v>6.3055555555555554</v>
      </c>
      <c r="I1149" s="28">
        <v>22.7</v>
      </c>
      <c r="J1149" s="33">
        <f t="shared" si="263"/>
        <v>-1.0277777777777781</v>
      </c>
      <c r="K1149" s="33">
        <f t="shared" si="264"/>
        <v>-3.7000000000000011</v>
      </c>
      <c r="L1149" s="33">
        <f t="shared" si="257"/>
        <v>184.40837999999999</v>
      </c>
      <c r="M1149" s="33">
        <f t="shared" si="258"/>
        <v>19.713706465084652</v>
      </c>
      <c r="N1149" s="33">
        <f t="shared" si="259"/>
        <v>-1486.1666666666672</v>
      </c>
      <c r="O1149" s="33">
        <f t="shared" si="260"/>
        <v>-1282.0445802015824</v>
      </c>
      <c r="P1149" s="41">
        <f t="shared" si="265"/>
        <v>-8.0840033251599781</v>
      </c>
      <c r="Q1149" s="42" t="str">
        <f t="shared" si="261"/>
        <v>0</v>
      </c>
      <c r="R1149" s="42">
        <f t="shared" si="262"/>
        <v>8.0840033251599781</v>
      </c>
      <c r="S1149" s="41">
        <f t="shared" si="270"/>
        <v>4408.2333164084639</v>
      </c>
      <c r="T1149" s="41">
        <f t="shared" si="271"/>
        <v>1845.3013403915727</v>
      </c>
      <c r="U1149" s="41">
        <f t="shared" si="266"/>
        <v>1.2245092545579068</v>
      </c>
      <c r="V1149" s="41">
        <f t="shared" si="267"/>
        <v>0.51258370566432576</v>
      </c>
      <c r="W1149" s="41">
        <f t="shared" si="268"/>
        <v>0.38443777924824429</v>
      </c>
    </row>
    <row r="1150" spans="5:23" x14ac:dyDescent="0.3">
      <c r="E1150" s="5" t="s">
        <v>28</v>
      </c>
      <c r="F1150" s="5">
        <v>1148</v>
      </c>
      <c r="G1150" s="5">
        <v>126</v>
      </c>
      <c r="H1150" s="20">
        <f t="shared" si="269"/>
        <v>4.833333333333333</v>
      </c>
      <c r="I1150" s="28">
        <v>17.399999999999999</v>
      </c>
      <c r="J1150" s="33">
        <f t="shared" si="263"/>
        <v>-1.2361111111111109</v>
      </c>
      <c r="K1150" s="33">
        <f t="shared" si="264"/>
        <v>-4.4499999999999993</v>
      </c>
      <c r="L1150" s="33">
        <f t="shared" si="257"/>
        <v>184.40837999999999</v>
      </c>
      <c r="M1150" s="33">
        <f t="shared" si="258"/>
        <v>11.582840282887361</v>
      </c>
      <c r="N1150" s="33">
        <f t="shared" si="259"/>
        <v>-1787.4166666666665</v>
      </c>
      <c r="O1150" s="33">
        <f t="shared" si="260"/>
        <v>-1591.4254463837792</v>
      </c>
      <c r="P1150" s="41">
        <f t="shared" si="265"/>
        <v>-7.6918896575215996</v>
      </c>
      <c r="Q1150" s="42" t="str">
        <f t="shared" si="261"/>
        <v>0</v>
      </c>
      <c r="R1150" s="42">
        <f t="shared" si="262"/>
        <v>7.6918896575215996</v>
      </c>
      <c r="S1150" s="41">
        <f t="shared" si="270"/>
        <v>4408.2333164084639</v>
      </c>
      <c r="T1150" s="41">
        <f t="shared" si="271"/>
        <v>1852.9932300490943</v>
      </c>
      <c r="U1150" s="41">
        <f t="shared" si="266"/>
        <v>1.2245092545579068</v>
      </c>
      <c r="V1150" s="41">
        <f t="shared" si="267"/>
        <v>0.51472034168030401</v>
      </c>
      <c r="W1150" s="41">
        <f t="shared" si="268"/>
        <v>0.38604025626022798</v>
      </c>
    </row>
    <row r="1151" spans="5:23" x14ac:dyDescent="0.3">
      <c r="E1151" s="5" t="s">
        <v>28</v>
      </c>
      <c r="F1151" s="5">
        <v>1149</v>
      </c>
      <c r="G1151" s="5">
        <v>127</v>
      </c>
      <c r="H1151" s="20">
        <f t="shared" si="269"/>
        <v>3.8333333333333335</v>
      </c>
      <c r="I1151" s="28">
        <v>13.8</v>
      </c>
      <c r="J1151" s="33">
        <f t="shared" si="263"/>
        <v>-0.74999999999999978</v>
      </c>
      <c r="K1151" s="33">
        <f t="shared" si="264"/>
        <v>-2.6999999999999993</v>
      </c>
      <c r="L1151" s="33">
        <f t="shared" si="257"/>
        <v>184.40837999999999</v>
      </c>
      <c r="M1151" s="33">
        <f t="shared" si="258"/>
        <v>7.2857580376306963</v>
      </c>
      <c r="N1151" s="33">
        <f t="shared" si="259"/>
        <v>-1084.4999999999998</v>
      </c>
      <c r="O1151" s="33">
        <f t="shared" si="260"/>
        <v>-892.80586196236914</v>
      </c>
      <c r="P1151" s="41">
        <f t="shared" si="265"/>
        <v>-3.4224224708557487</v>
      </c>
      <c r="Q1151" s="42" t="str">
        <f t="shared" si="261"/>
        <v>0</v>
      </c>
      <c r="R1151" s="42">
        <f t="shared" si="262"/>
        <v>3.4224224708557487</v>
      </c>
      <c r="S1151" s="41">
        <f t="shared" si="270"/>
        <v>4408.2333164084639</v>
      </c>
      <c r="T1151" s="41">
        <f t="shared" si="271"/>
        <v>1856.4156525199501</v>
      </c>
      <c r="U1151" s="41">
        <f t="shared" si="266"/>
        <v>1.2245092545579068</v>
      </c>
      <c r="V1151" s="41">
        <f t="shared" si="267"/>
        <v>0.51567101458887499</v>
      </c>
      <c r="W1151" s="41">
        <f t="shared" si="268"/>
        <v>0.38675326094165624</v>
      </c>
    </row>
    <row r="1152" spans="5:23" x14ac:dyDescent="0.3">
      <c r="E1152" s="5" t="s">
        <v>28</v>
      </c>
      <c r="F1152" s="5">
        <v>1150</v>
      </c>
      <c r="G1152" s="5">
        <v>128</v>
      </c>
      <c r="H1152" s="20">
        <f t="shared" si="269"/>
        <v>3.3333333333333335</v>
      </c>
      <c r="I1152" s="28">
        <v>12</v>
      </c>
      <c r="J1152" s="33">
        <f t="shared" si="263"/>
        <v>-0.25000000000000011</v>
      </c>
      <c r="K1152" s="33">
        <f t="shared" si="264"/>
        <v>-0.90000000000000036</v>
      </c>
      <c r="L1152" s="33">
        <f t="shared" si="257"/>
        <v>184.40837999999999</v>
      </c>
      <c r="M1152" s="33">
        <f t="shared" si="258"/>
        <v>5.5090798016111124</v>
      </c>
      <c r="N1152" s="33">
        <f t="shared" si="259"/>
        <v>-361.50000000000017</v>
      </c>
      <c r="O1152" s="33">
        <f t="shared" si="260"/>
        <v>-171.58254019838907</v>
      </c>
      <c r="P1152" s="41">
        <f t="shared" si="265"/>
        <v>-0.57194180066129696</v>
      </c>
      <c r="Q1152" s="42" t="str">
        <f t="shared" si="261"/>
        <v>0</v>
      </c>
      <c r="R1152" s="42">
        <f t="shared" si="262"/>
        <v>0.57194180066129696</v>
      </c>
      <c r="S1152" s="41">
        <f t="shared" si="270"/>
        <v>4408.2333164084639</v>
      </c>
      <c r="T1152" s="41">
        <f t="shared" si="271"/>
        <v>1856.9875943206114</v>
      </c>
      <c r="U1152" s="41">
        <f t="shared" si="266"/>
        <v>1.2245092545579068</v>
      </c>
      <c r="V1152" s="41">
        <f t="shared" si="267"/>
        <v>0.51582988731128099</v>
      </c>
      <c r="W1152" s="41">
        <f t="shared" si="268"/>
        <v>0.38687241548346074</v>
      </c>
    </row>
    <row r="1153" spans="5:23" x14ac:dyDescent="0.3">
      <c r="E1153" s="5" t="s">
        <v>28</v>
      </c>
      <c r="F1153" s="5">
        <v>1151</v>
      </c>
      <c r="G1153" s="5">
        <v>129</v>
      </c>
      <c r="H1153" s="20">
        <f t="shared" si="269"/>
        <v>3.3333333333333335</v>
      </c>
      <c r="I1153" s="28">
        <v>12</v>
      </c>
      <c r="J1153" s="33">
        <f t="shared" si="263"/>
        <v>0</v>
      </c>
      <c r="K1153" s="33">
        <f t="shared" si="264"/>
        <v>0</v>
      </c>
      <c r="L1153" s="33">
        <f t="shared" si="257"/>
        <v>184.40837999999999</v>
      </c>
      <c r="M1153" s="33">
        <f t="shared" si="258"/>
        <v>5.5090798016111124</v>
      </c>
      <c r="N1153" s="33">
        <f t="shared" si="259"/>
        <v>0</v>
      </c>
      <c r="O1153" s="33">
        <f t="shared" si="260"/>
        <v>189.9174598016111</v>
      </c>
      <c r="P1153" s="41">
        <f t="shared" si="265"/>
        <v>0.63305819933870378</v>
      </c>
      <c r="Q1153" s="42">
        <f t="shared" si="261"/>
        <v>0.63305819933870378</v>
      </c>
      <c r="R1153" s="42" t="str">
        <f t="shared" si="262"/>
        <v>0</v>
      </c>
      <c r="S1153" s="41">
        <f t="shared" si="270"/>
        <v>4408.8663746078028</v>
      </c>
      <c r="T1153" s="41">
        <f t="shared" si="271"/>
        <v>1856.9875943206114</v>
      </c>
      <c r="U1153" s="41">
        <f t="shared" si="266"/>
        <v>1.2246851040577229</v>
      </c>
      <c r="V1153" s="41">
        <f t="shared" si="267"/>
        <v>0.51582988731128099</v>
      </c>
      <c r="W1153" s="41">
        <f t="shared" si="268"/>
        <v>0.38687241548346074</v>
      </c>
    </row>
    <row r="1154" spans="5:23" x14ac:dyDescent="0.3">
      <c r="E1154" s="5" t="s">
        <v>28</v>
      </c>
      <c r="F1154" s="5">
        <v>1152</v>
      </c>
      <c r="G1154" s="5">
        <v>130</v>
      </c>
      <c r="H1154" s="20">
        <f t="shared" si="269"/>
        <v>3.3333333333333335</v>
      </c>
      <c r="I1154" s="28">
        <v>12</v>
      </c>
      <c r="J1154" s="33">
        <f t="shared" si="263"/>
        <v>0.26388888888888895</v>
      </c>
      <c r="K1154" s="33">
        <f t="shared" si="264"/>
        <v>0.95000000000000018</v>
      </c>
      <c r="L1154" s="33">
        <f t="shared" ref="L1154:L1217" si="272">$C$2*9.81*$C$4</f>
        <v>184.40837999999999</v>
      </c>
      <c r="M1154" s="33">
        <f t="shared" ref="M1154:M1217" si="273">1/2*$C$3*1.223*$C$5*(H1154^2)</f>
        <v>5.5090798016111124</v>
      </c>
      <c r="N1154" s="33">
        <f t="shared" ref="N1154:N1217" si="274">$C$2*J1154</f>
        <v>381.58333333333343</v>
      </c>
      <c r="O1154" s="33">
        <f t="shared" ref="O1154:O1217" si="275">L1154+M1154+N1154</f>
        <v>571.5007931349445</v>
      </c>
      <c r="P1154" s="41">
        <f t="shared" si="265"/>
        <v>1.9050026437831484</v>
      </c>
      <c r="Q1154" s="42">
        <f t="shared" ref="Q1154:Q1217" si="276">IF(P1154&gt;0, P1154, "0")</f>
        <v>1.9050026437831484</v>
      </c>
      <c r="R1154" s="42" t="str">
        <f t="shared" ref="R1154:R1217" si="277">IF(P1154&lt;0, P1154*-1, "0")</f>
        <v>0</v>
      </c>
      <c r="S1154" s="41">
        <f t="shared" si="270"/>
        <v>4410.7713772515863</v>
      </c>
      <c r="T1154" s="41">
        <f t="shared" si="271"/>
        <v>1856.9875943206114</v>
      </c>
      <c r="U1154" s="41">
        <f t="shared" si="266"/>
        <v>1.2252142714587739</v>
      </c>
      <c r="V1154" s="41">
        <f t="shared" si="267"/>
        <v>0.51582988731128099</v>
      </c>
      <c r="W1154" s="41">
        <f t="shared" si="268"/>
        <v>0.38687241548346074</v>
      </c>
    </row>
    <row r="1155" spans="5:23" x14ac:dyDescent="0.3">
      <c r="E1155" s="5" t="s">
        <v>28</v>
      </c>
      <c r="F1155" s="5">
        <v>1153</v>
      </c>
      <c r="G1155" s="5">
        <v>131</v>
      </c>
      <c r="H1155" s="20">
        <f t="shared" si="269"/>
        <v>3.8611111111111112</v>
      </c>
      <c r="I1155" s="28">
        <v>13.9</v>
      </c>
      <c r="J1155" s="33">
        <f t="shared" ref="J1155:J1218" si="278">($I1156-$I1154)/2/3.6</f>
        <v>0.94444444444444453</v>
      </c>
      <c r="K1155" s="33">
        <f t="shared" ref="K1155:K1218" si="279">($I1156-$I1154)/2</f>
        <v>3.4000000000000004</v>
      </c>
      <c r="L1155" s="33">
        <f t="shared" si="272"/>
        <v>184.40837999999999</v>
      </c>
      <c r="M1155" s="33">
        <f t="shared" si="273"/>
        <v>7.3917313088144638</v>
      </c>
      <c r="N1155" s="33">
        <f t="shared" si="274"/>
        <v>1365.6666666666667</v>
      </c>
      <c r="O1155" s="33">
        <f t="shared" si="275"/>
        <v>1557.4667779754811</v>
      </c>
      <c r="P1155" s="41">
        <f t="shared" ref="P1155:P1218" si="280">(O1155*H1155)/1000</f>
        <v>6.0135522816275522</v>
      </c>
      <c r="Q1155" s="42">
        <f t="shared" si="276"/>
        <v>6.0135522816275522</v>
      </c>
      <c r="R1155" s="42" t="str">
        <f t="shared" si="277"/>
        <v>0</v>
      </c>
      <c r="S1155" s="41">
        <f t="shared" si="270"/>
        <v>4416.7849295332135</v>
      </c>
      <c r="T1155" s="41">
        <f t="shared" si="271"/>
        <v>1856.9875943206114</v>
      </c>
      <c r="U1155" s="41">
        <f t="shared" ref="U1155:U1218" si="281">(((S1155)/60)/60)</f>
        <v>1.2268847026481149</v>
      </c>
      <c r="V1155" s="41">
        <f t="shared" ref="V1155:V1218" si="282">(((T1155)/60)/60)</f>
        <v>0.51582988731128099</v>
      </c>
      <c r="W1155" s="41">
        <f t="shared" ref="W1155:W1218" si="283">V1155*0.75</f>
        <v>0.38687241548346074</v>
      </c>
    </row>
    <row r="1156" spans="5:23" x14ac:dyDescent="0.3">
      <c r="E1156" s="5" t="s">
        <v>28</v>
      </c>
      <c r="F1156" s="5">
        <v>1154</v>
      </c>
      <c r="G1156" s="5">
        <v>132</v>
      </c>
      <c r="H1156" s="20">
        <f t="shared" ref="H1156:H1219" si="284">I1156*(1000/3600)</f>
        <v>5.2222222222222223</v>
      </c>
      <c r="I1156" s="28">
        <v>18.8</v>
      </c>
      <c r="J1156" s="33">
        <f t="shared" si="278"/>
        <v>1.5555555555555556</v>
      </c>
      <c r="K1156" s="33">
        <f t="shared" si="279"/>
        <v>5.6000000000000005</v>
      </c>
      <c r="L1156" s="33">
        <f t="shared" si="272"/>
        <v>184.40837999999999</v>
      </c>
      <c r="M1156" s="33">
        <f t="shared" si="273"/>
        <v>13.521730313065495</v>
      </c>
      <c r="N1156" s="33">
        <f t="shared" si="274"/>
        <v>2249.3333333333335</v>
      </c>
      <c r="O1156" s="33">
        <f t="shared" si="275"/>
        <v>2447.2634436463991</v>
      </c>
      <c r="P1156" s="41">
        <f t="shared" si="280"/>
        <v>12.780153539042306</v>
      </c>
      <c r="Q1156" s="42">
        <f t="shared" si="276"/>
        <v>12.780153539042306</v>
      </c>
      <c r="R1156" s="42" t="str">
        <f t="shared" si="277"/>
        <v>0</v>
      </c>
      <c r="S1156" s="41">
        <f t="shared" ref="S1156:S1219" si="285">S1155+Q1156</f>
        <v>4429.5650830722561</v>
      </c>
      <c r="T1156" s="41">
        <f t="shared" ref="T1156:T1219" si="286">T1155+R1156</f>
        <v>1856.9875943206114</v>
      </c>
      <c r="U1156" s="41">
        <f t="shared" si="281"/>
        <v>1.230434745297849</v>
      </c>
      <c r="V1156" s="41">
        <f t="shared" si="282"/>
        <v>0.51582988731128099</v>
      </c>
      <c r="W1156" s="41">
        <f t="shared" si="283"/>
        <v>0.38687241548346074</v>
      </c>
    </row>
    <row r="1157" spans="5:23" x14ac:dyDescent="0.3">
      <c r="E1157" s="5" t="s">
        <v>28</v>
      </c>
      <c r="F1157" s="5">
        <v>1155</v>
      </c>
      <c r="G1157" s="5">
        <v>133</v>
      </c>
      <c r="H1157" s="20">
        <f t="shared" si="284"/>
        <v>6.9722222222222232</v>
      </c>
      <c r="I1157" s="28">
        <v>25.1</v>
      </c>
      <c r="J1157" s="33">
        <f t="shared" si="278"/>
        <v>1.5277777777777777</v>
      </c>
      <c r="K1157" s="33">
        <f t="shared" si="279"/>
        <v>5.5</v>
      </c>
      <c r="L1157" s="33">
        <f t="shared" si="272"/>
        <v>184.40837999999999</v>
      </c>
      <c r="M1157" s="33">
        <f t="shared" si="273"/>
        <v>24.102606707034841</v>
      </c>
      <c r="N1157" s="33">
        <f t="shared" si="274"/>
        <v>2209.1666666666665</v>
      </c>
      <c r="O1157" s="33">
        <f t="shared" si="275"/>
        <v>2417.6776533737016</v>
      </c>
      <c r="P1157" s="41">
        <f t="shared" si="280"/>
        <v>16.8565858610222</v>
      </c>
      <c r="Q1157" s="42">
        <f t="shared" si="276"/>
        <v>16.8565858610222</v>
      </c>
      <c r="R1157" s="42" t="str">
        <f t="shared" si="277"/>
        <v>0</v>
      </c>
      <c r="S1157" s="41">
        <f t="shared" si="285"/>
        <v>4446.4216689332779</v>
      </c>
      <c r="T1157" s="41">
        <f t="shared" si="286"/>
        <v>1856.9875943206114</v>
      </c>
      <c r="U1157" s="41">
        <f t="shared" si="281"/>
        <v>1.2351171302592439</v>
      </c>
      <c r="V1157" s="41">
        <f t="shared" si="282"/>
        <v>0.51582988731128099</v>
      </c>
      <c r="W1157" s="41">
        <f t="shared" si="283"/>
        <v>0.38687241548346074</v>
      </c>
    </row>
    <row r="1158" spans="5:23" x14ac:dyDescent="0.3">
      <c r="E1158" s="5" t="s">
        <v>28</v>
      </c>
      <c r="F1158" s="5">
        <v>1156</v>
      </c>
      <c r="G1158" s="5">
        <v>134</v>
      </c>
      <c r="H1158" s="20">
        <f t="shared" si="284"/>
        <v>8.2777777777777786</v>
      </c>
      <c r="I1158" s="28">
        <v>29.8</v>
      </c>
      <c r="J1158" s="33">
        <f t="shared" si="278"/>
        <v>1.2083333333333328</v>
      </c>
      <c r="K1158" s="33">
        <f t="shared" si="279"/>
        <v>4.3499999999999979</v>
      </c>
      <c r="L1158" s="33">
        <f t="shared" si="272"/>
        <v>184.40837999999999</v>
      </c>
      <c r="M1158" s="33">
        <f t="shared" si="273"/>
        <v>33.974189076546757</v>
      </c>
      <c r="N1158" s="33">
        <f t="shared" si="274"/>
        <v>1747.2499999999993</v>
      </c>
      <c r="O1158" s="33">
        <f t="shared" si="275"/>
        <v>1965.6325690765461</v>
      </c>
      <c r="P1158" s="41">
        <f t="shared" si="280"/>
        <v>16.271069599578077</v>
      </c>
      <c r="Q1158" s="42">
        <f t="shared" si="276"/>
        <v>16.271069599578077</v>
      </c>
      <c r="R1158" s="42" t="str">
        <f t="shared" si="277"/>
        <v>0</v>
      </c>
      <c r="S1158" s="41">
        <f t="shared" si="285"/>
        <v>4462.6927385328563</v>
      </c>
      <c r="T1158" s="41">
        <f t="shared" si="286"/>
        <v>1856.9875943206114</v>
      </c>
      <c r="U1158" s="41">
        <f t="shared" si="281"/>
        <v>1.2396368718146822</v>
      </c>
      <c r="V1158" s="41">
        <f t="shared" si="282"/>
        <v>0.51582988731128099</v>
      </c>
      <c r="W1158" s="41">
        <f t="shared" si="283"/>
        <v>0.38687241548346074</v>
      </c>
    </row>
    <row r="1159" spans="5:23" x14ac:dyDescent="0.3">
      <c r="E1159" s="5" t="s">
        <v>28</v>
      </c>
      <c r="F1159" s="5">
        <v>1157</v>
      </c>
      <c r="G1159" s="5">
        <v>135</v>
      </c>
      <c r="H1159" s="20">
        <f t="shared" si="284"/>
        <v>9.3888888888888893</v>
      </c>
      <c r="I1159" s="28">
        <v>33.799999999999997</v>
      </c>
      <c r="J1159" s="33">
        <f t="shared" si="278"/>
        <v>1.166666666666667</v>
      </c>
      <c r="K1159" s="33">
        <f t="shared" si="279"/>
        <v>4.2000000000000011</v>
      </c>
      <c r="L1159" s="33">
        <f t="shared" si="272"/>
        <v>184.40837999999999</v>
      </c>
      <c r="M1159" s="33">
        <f t="shared" si="273"/>
        <v>43.706896726059711</v>
      </c>
      <c r="N1159" s="33">
        <f t="shared" si="274"/>
        <v>1687.0000000000005</v>
      </c>
      <c r="O1159" s="33">
        <f t="shared" si="275"/>
        <v>1915.1152767260601</v>
      </c>
      <c r="P1159" s="41">
        <f t="shared" si="280"/>
        <v>17.980804542594676</v>
      </c>
      <c r="Q1159" s="42">
        <f t="shared" si="276"/>
        <v>17.980804542594676</v>
      </c>
      <c r="R1159" s="42" t="str">
        <f t="shared" si="277"/>
        <v>0</v>
      </c>
      <c r="S1159" s="41">
        <f t="shared" si="285"/>
        <v>4480.6735430754507</v>
      </c>
      <c r="T1159" s="41">
        <f t="shared" si="286"/>
        <v>1856.9875943206114</v>
      </c>
      <c r="U1159" s="41">
        <f t="shared" si="281"/>
        <v>1.2446315397431809</v>
      </c>
      <c r="V1159" s="41">
        <f t="shared" si="282"/>
        <v>0.51582988731128099</v>
      </c>
      <c r="W1159" s="41">
        <f t="shared" si="283"/>
        <v>0.38687241548346074</v>
      </c>
    </row>
    <row r="1160" spans="5:23" x14ac:dyDescent="0.3">
      <c r="E1160" s="5" t="s">
        <v>28</v>
      </c>
      <c r="F1160" s="5">
        <v>1158</v>
      </c>
      <c r="G1160" s="5">
        <v>136</v>
      </c>
      <c r="H1160" s="20">
        <f t="shared" si="284"/>
        <v>10.611111111111112</v>
      </c>
      <c r="I1160" s="28">
        <v>38.200000000000003</v>
      </c>
      <c r="J1160" s="33">
        <f t="shared" si="278"/>
        <v>1.3333333333333335</v>
      </c>
      <c r="K1160" s="33">
        <f t="shared" si="279"/>
        <v>4.8000000000000007</v>
      </c>
      <c r="L1160" s="33">
        <f t="shared" si="272"/>
        <v>184.40837999999999</v>
      </c>
      <c r="M1160" s="33">
        <f t="shared" si="273"/>
        <v>55.826872289604175</v>
      </c>
      <c r="N1160" s="33">
        <f t="shared" si="274"/>
        <v>1928.0000000000002</v>
      </c>
      <c r="O1160" s="33">
        <f t="shared" si="275"/>
        <v>2168.2352522896044</v>
      </c>
      <c r="P1160" s="41">
        <f t="shared" si="280"/>
        <v>23.007385177073029</v>
      </c>
      <c r="Q1160" s="42">
        <f t="shared" si="276"/>
        <v>23.007385177073029</v>
      </c>
      <c r="R1160" s="42" t="str">
        <f t="shared" si="277"/>
        <v>0</v>
      </c>
      <c r="S1160" s="41">
        <f t="shared" si="285"/>
        <v>4503.6809282525237</v>
      </c>
      <c r="T1160" s="41">
        <f t="shared" si="286"/>
        <v>1856.9875943206114</v>
      </c>
      <c r="U1160" s="41">
        <f t="shared" si="281"/>
        <v>1.2510224800701455</v>
      </c>
      <c r="V1160" s="41">
        <f t="shared" si="282"/>
        <v>0.51582988731128099</v>
      </c>
      <c r="W1160" s="41">
        <f t="shared" si="283"/>
        <v>0.38687241548346074</v>
      </c>
    </row>
    <row r="1161" spans="5:23" x14ac:dyDescent="0.3">
      <c r="E1161" s="5" t="s">
        <v>28</v>
      </c>
      <c r="F1161" s="5">
        <v>1159</v>
      </c>
      <c r="G1161" s="5">
        <v>137</v>
      </c>
      <c r="H1161" s="20">
        <f t="shared" si="284"/>
        <v>12.055555555555555</v>
      </c>
      <c r="I1161" s="28">
        <v>43.4</v>
      </c>
      <c r="J1161" s="33">
        <f t="shared" si="278"/>
        <v>1.4861111111111105</v>
      </c>
      <c r="K1161" s="33">
        <f t="shared" si="279"/>
        <v>5.3499999999999979</v>
      </c>
      <c r="L1161" s="33">
        <f t="shared" si="272"/>
        <v>184.40837999999999</v>
      </c>
      <c r="M1161" s="33">
        <f t="shared" si="273"/>
        <v>72.060294105018215</v>
      </c>
      <c r="N1161" s="33">
        <f t="shared" si="274"/>
        <v>2148.9166666666656</v>
      </c>
      <c r="O1161" s="33">
        <f t="shared" si="275"/>
        <v>2405.3853407716838</v>
      </c>
      <c r="P1161" s="41">
        <f t="shared" si="280"/>
        <v>28.998256608191966</v>
      </c>
      <c r="Q1161" s="42">
        <f t="shared" si="276"/>
        <v>28.998256608191966</v>
      </c>
      <c r="R1161" s="42" t="str">
        <f t="shared" si="277"/>
        <v>0</v>
      </c>
      <c r="S1161" s="41">
        <f t="shared" si="285"/>
        <v>4532.6791848607154</v>
      </c>
      <c r="T1161" s="41">
        <f t="shared" si="286"/>
        <v>1856.9875943206114</v>
      </c>
      <c r="U1161" s="41">
        <f t="shared" si="281"/>
        <v>1.2590775513501988</v>
      </c>
      <c r="V1161" s="41">
        <f t="shared" si="282"/>
        <v>0.51582988731128099</v>
      </c>
      <c r="W1161" s="41">
        <f t="shared" si="283"/>
        <v>0.38687241548346074</v>
      </c>
    </row>
    <row r="1162" spans="5:23" x14ac:dyDescent="0.3">
      <c r="E1162" s="5" t="s">
        <v>28</v>
      </c>
      <c r="F1162" s="5">
        <v>1160</v>
      </c>
      <c r="G1162" s="5">
        <v>138</v>
      </c>
      <c r="H1162" s="20">
        <f t="shared" si="284"/>
        <v>13.583333333333334</v>
      </c>
      <c r="I1162" s="28">
        <v>48.9</v>
      </c>
      <c r="J1162" s="33">
        <f t="shared" si="278"/>
        <v>1.4444444444444442</v>
      </c>
      <c r="K1162" s="33">
        <f t="shared" si="279"/>
        <v>5.1999999999999993</v>
      </c>
      <c r="L1162" s="33">
        <f t="shared" si="272"/>
        <v>184.40837999999999</v>
      </c>
      <c r="M1162" s="33">
        <f t="shared" si="273"/>
        <v>91.481713280628526</v>
      </c>
      <c r="N1162" s="33">
        <f t="shared" si="274"/>
        <v>2088.6666666666665</v>
      </c>
      <c r="O1162" s="33">
        <f t="shared" si="275"/>
        <v>2364.5567599472952</v>
      </c>
      <c r="P1162" s="41">
        <f t="shared" si="280"/>
        <v>32.118562655950761</v>
      </c>
      <c r="Q1162" s="42">
        <f t="shared" si="276"/>
        <v>32.118562655950761</v>
      </c>
      <c r="R1162" s="42" t="str">
        <f t="shared" si="277"/>
        <v>0</v>
      </c>
      <c r="S1162" s="41">
        <f t="shared" si="285"/>
        <v>4564.7977475166663</v>
      </c>
      <c r="T1162" s="41">
        <f t="shared" si="286"/>
        <v>1856.9875943206114</v>
      </c>
      <c r="U1162" s="41">
        <f t="shared" si="281"/>
        <v>1.2679993743101852</v>
      </c>
      <c r="V1162" s="41">
        <f t="shared" si="282"/>
        <v>0.51582988731128099</v>
      </c>
      <c r="W1162" s="41">
        <f t="shared" si="283"/>
        <v>0.38687241548346074</v>
      </c>
    </row>
    <row r="1163" spans="5:23" x14ac:dyDescent="0.3">
      <c r="E1163" s="5" t="s">
        <v>28</v>
      </c>
      <c r="F1163" s="5">
        <v>1161</v>
      </c>
      <c r="G1163" s="5">
        <v>139</v>
      </c>
      <c r="H1163" s="20">
        <f t="shared" si="284"/>
        <v>14.944444444444445</v>
      </c>
      <c r="I1163" s="28">
        <v>53.8</v>
      </c>
      <c r="J1163" s="33">
        <f t="shared" si="278"/>
        <v>1.2361111111111109</v>
      </c>
      <c r="K1163" s="33">
        <f t="shared" si="279"/>
        <v>4.4499999999999993</v>
      </c>
      <c r="L1163" s="33">
        <f t="shared" si="272"/>
        <v>184.40837999999999</v>
      </c>
      <c r="M1163" s="33">
        <f t="shared" si="273"/>
        <v>110.73403431232823</v>
      </c>
      <c r="N1163" s="33">
        <f t="shared" si="274"/>
        <v>1787.4166666666665</v>
      </c>
      <c r="O1163" s="33">
        <f t="shared" si="275"/>
        <v>2082.5590809789946</v>
      </c>
      <c r="P1163" s="41">
        <f t="shared" si="280"/>
        <v>31.122688487963863</v>
      </c>
      <c r="Q1163" s="42">
        <f t="shared" si="276"/>
        <v>31.122688487963863</v>
      </c>
      <c r="R1163" s="42" t="str">
        <f t="shared" si="277"/>
        <v>0</v>
      </c>
      <c r="S1163" s="41">
        <f t="shared" si="285"/>
        <v>4595.9204360046306</v>
      </c>
      <c r="T1163" s="41">
        <f t="shared" si="286"/>
        <v>1856.9875943206114</v>
      </c>
      <c r="U1163" s="41">
        <f t="shared" si="281"/>
        <v>1.2766445655568419</v>
      </c>
      <c r="V1163" s="41">
        <f t="shared" si="282"/>
        <v>0.51582988731128099</v>
      </c>
      <c r="W1163" s="41">
        <f t="shared" si="283"/>
        <v>0.38687241548346074</v>
      </c>
    </row>
    <row r="1164" spans="5:23" x14ac:dyDescent="0.3">
      <c r="E1164" s="5" t="s">
        <v>28</v>
      </c>
      <c r="F1164" s="5">
        <v>1162</v>
      </c>
      <c r="G1164" s="5">
        <v>140</v>
      </c>
      <c r="H1164" s="20">
        <f t="shared" si="284"/>
        <v>16.055555555555557</v>
      </c>
      <c r="I1164" s="28">
        <v>57.8</v>
      </c>
      <c r="J1164" s="33">
        <f t="shared" si="278"/>
        <v>1.0694444444444449</v>
      </c>
      <c r="K1164" s="33">
        <f t="shared" si="279"/>
        <v>3.8500000000000014</v>
      </c>
      <c r="L1164" s="33">
        <f t="shared" si="272"/>
        <v>184.40837999999999</v>
      </c>
      <c r="M1164" s="33">
        <f t="shared" si="273"/>
        <v>127.81218169732269</v>
      </c>
      <c r="N1164" s="33">
        <f t="shared" si="274"/>
        <v>1546.4166666666672</v>
      </c>
      <c r="O1164" s="33">
        <f t="shared" si="275"/>
        <v>1858.6372283639898</v>
      </c>
      <c r="P1164" s="41">
        <f t="shared" si="280"/>
        <v>29.841453277621842</v>
      </c>
      <c r="Q1164" s="42">
        <f t="shared" si="276"/>
        <v>29.841453277621842</v>
      </c>
      <c r="R1164" s="42" t="str">
        <f t="shared" si="277"/>
        <v>0</v>
      </c>
      <c r="S1164" s="41">
        <f t="shared" si="285"/>
        <v>4625.761889282252</v>
      </c>
      <c r="T1164" s="41">
        <f t="shared" si="286"/>
        <v>1856.9875943206114</v>
      </c>
      <c r="U1164" s="41">
        <f t="shared" si="281"/>
        <v>1.2849338581339589</v>
      </c>
      <c r="V1164" s="41">
        <f t="shared" si="282"/>
        <v>0.51582988731128099</v>
      </c>
      <c r="W1164" s="41">
        <f t="shared" si="283"/>
        <v>0.38687241548346074</v>
      </c>
    </row>
    <row r="1165" spans="5:23" x14ac:dyDescent="0.3">
      <c r="E1165" s="5" t="s">
        <v>28</v>
      </c>
      <c r="F1165" s="5">
        <v>1163</v>
      </c>
      <c r="G1165" s="5">
        <v>141</v>
      </c>
      <c r="H1165" s="20">
        <f t="shared" si="284"/>
        <v>17.083333333333336</v>
      </c>
      <c r="I1165" s="28">
        <v>61.5</v>
      </c>
      <c r="J1165" s="33">
        <f t="shared" si="278"/>
        <v>1.0000000000000004</v>
      </c>
      <c r="K1165" s="33">
        <f t="shared" si="279"/>
        <v>3.6000000000000014</v>
      </c>
      <c r="L1165" s="33">
        <f t="shared" si="272"/>
        <v>184.40837999999999</v>
      </c>
      <c r="M1165" s="33">
        <f t="shared" si="273"/>
        <v>144.6994241641919</v>
      </c>
      <c r="N1165" s="33">
        <f t="shared" si="274"/>
        <v>1446.0000000000007</v>
      </c>
      <c r="O1165" s="33">
        <f t="shared" si="275"/>
        <v>1775.1078041641927</v>
      </c>
      <c r="P1165" s="41">
        <f t="shared" si="280"/>
        <v>30.324758321138294</v>
      </c>
      <c r="Q1165" s="42">
        <f t="shared" si="276"/>
        <v>30.324758321138294</v>
      </c>
      <c r="R1165" s="42" t="str">
        <f t="shared" si="277"/>
        <v>0</v>
      </c>
      <c r="S1165" s="41">
        <f t="shared" si="285"/>
        <v>4656.0866476033907</v>
      </c>
      <c r="T1165" s="41">
        <f t="shared" si="286"/>
        <v>1856.9875943206114</v>
      </c>
      <c r="U1165" s="41">
        <f t="shared" si="281"/>
        <v>1.2933574021120531</v>
      </c>
      <c r="V1165" s="41">
        <f t="shared" si="282"/>
        <v>0.51582988731128099</v>
      </c>
      <c r="W1165" s="41">
        <f t="shared" si="283"/>
        <v>0.38687241548346074</v>
      </c>
    </row>
    <row r="1166" spans="5:23" x14ac:dyDescent="0.3">
      <c r="E1166" s="5" t="s">
        <v>28</v>
      </c>
      <c r="F1166" s="5">
        <v>1164</v>
      </c>
      <c r="G1166" s="5">
        <v>142</v>
      </c>
      <c r="H1166" s="20">
        <f t="shared" si="284"/>
        <v>18.055555555555557</v>
      </c>
      <c r="I1166" s="28">
        <v>65</v>
      </c>
      <c r="J1166" s="33">
        <f t="shared" si="278"/>
        <v>0.95833333333333415</v>
      </c>
      <c r="K1166" s="33">
        <f t="shared" si="279"/>
        <v>3.4500000000000028</v>
      </c>
      <c r="L1166" s="33">
        <f t="shared" si="272"/>
        <v>184.40837999999999</v>
      </c>
      <c r="M1166" s="33">
        <f t="shared" si="273"/>
        <v>161.63793167921492</v>
      </c>
      <c r="N1166" s="33">
        <f t="shared" si="274"/>
        <v>1385.7500000000011</v>
      </c>
      <c r="O1166" s="33">
        <f t="shared" si="275"/>
        <v>1731.7963116792162</v>
      </c>
      <c r="P1166" s="41">
        <f t="shared" si="280"/>
        <v>31.268544516430296</v>
      </c>
      <c r="Q1166" s="42">
        <f t="shared" si="276"/>
        <v>31.268544516430296</v>
      </c>
      <c r="R1166" s="42" t="str">
        <f t="shared" si="277"/>
        <v>0</v>
      </c>
      <c r="S1166" s="41">
        <f t="shared" si="285"/>
        <v>4687.3551921198214</v>
      </c>
      <c r="T1166" s="41">
        <f t="shared" si="286"/>
        <v>1856.9875943206114</v>
      </c>
      <c r="U1166" s="41">
        <f t="shared" si="281"/>
        <v>1.3020431089221727</v>
      </c>
      <c r="V1166" s="41">
        <f t="shared" si="282"/>
        <v>0.51582988731128099</v>
      </c>
      <c r="W1166" s="41">
        <f t="shared" si="283"/>
        <v>0.38687241548346074</v>
      </c>
    </row>
    <row r="1167" spans="5:23" x14ac:dyDescent="0.3">
      <c r="E1167" s="5" t="s">
        <v>28</v>
      </c>
      <c r="F1167" s="5">
        <v>1165</v>
      </c>
      <c r="G1167" s="5">
        <v>143</v>
      </c>
      <c r="H1167" s="20">
        <f t="shared" si="284"/>
        <v>19.000000000000004</v>
      </c>
      <c r="I1167" s="28">
        <v>68.400000000000006</v>
      </c>
      <c r="J1167" s="33">
        <f t="shared" si="278"/>
        <v>0.91666666666666585</v>
      </c>
      <c r="K1167" s="33">
        <f t="shared" si="279"/>
        <v>3.2999999999999972</v>
      </c>
      <c r="L1167" s="33">
        <f t="shared" si="272"/>
        <v>184.40837999999999</v>
      </c>
      <c r="M1167" s="33">
        <f t="shared" si="273"/>
        <v>178.99000275434506</v>
      </c>
      <c r="N1167" s="33">
        <f t="shared" si="274"/>
        <v>1325.4999999999989</v>
      </c>
      <c r="O1167" s="33">
        <f t="shared" si="275"/>
        <v>1688.8983827543439</v>
      </c>
      <c r="P1167" s="41">
        <f t="shared" si="280"/>
        <v>32.089069272332544</v>
      </c>
      <c r="Q1167" s="42">
        <f t="shared" si="276"/>
        <v>32.089069272332544</v>
      </c>
      <c r="R1167" s="42" t="str">
        <f t="shared" si="277"/>
        <v>0</v>
      </c>
      <c r="S1167" s="41">
        <f t="shared" si="285"/>
        <v>4719.4442613921537</v>
      </c>
      <c r="T1167" s="41">
        <f t="shared" si="286"/>
        <v>1856.9875943206114</v>
      </c>
      <c r="U1167" s="41">
        <f t="shared" si="281"/>
        <v>1.3109567392755983</v>
      </c>
      <c r="V1167" s="41">
        <f t="shared" si="282"/>
        <v>0.51582988731128099</v>
      </c>
      <c r="W1167" s="41">
        <f t="shared" si="283"/>
        <v>0.38687241548346074</v>
      </c>
    </row>
    <row r="1168" spans="5:23" x14ac:dyDescent="0.3">
      <c r="E1168" s="5" t="s">
        <v>28</v>
      </c>
      <c r="F1168" s="5">
        <v>1166</v>
      </c>
      <c r="G1168" s="5">
        <v>144</v>
      </c>
      <c r="H1168" s="20">
        <f t="shared" si="284"/>
        <v>19.888888888888889</v>
      </c>
      <c r="I1168" s="28">
        <v>71.599999999999994</v>
      </c>
      <c r="J1168" s="33">
        <f t="shared" si="278"/>
        <v>0.63888888888888806</v>
      </c>
      <c r="K1168" s="33">
        <f t="shared" si="279"/>
        <v>2.2999999999999972</v>
      </c>
      <c r="L1168" s="33">
        <f t="shared" si="272"/>
        <v>184.40837999999999</v>
      </c>
      <c r="M1168" s="33">
        <f t="shared" si="273"/>
        <v>196.12936213713513</v>
      </c>
      <c r="N1168" s="33">
        <f t="shared" si="274"/>
        <v>923.83333333333212</v>
      </c>
      <c r="O1168" s="33">
        <f t="shared" si="275"/>
        <v>1304.3710754704673</v>
      </c>
      <c r="P1168" s="41">
        <f t="shared" si="280"/>
        <v>25.942491389912629</v>
      </c>
      <c r="Q1168" s="42">
        <f t="shared" si="276"/>
        <v>25.942491389912629</v>
      </c>
      <c r="R1168" s="42" t="str">
        <f t="shared" si="277"/>
        <v>0</v>
      </c>
      <c r="S1168" s="41">
        <f t="shared" si="285"/>
        <v>4745.3867527820667</v>
      </c>
      <c r="T1168" s="41">
        <f t="shared" si="286"/>
        <v>1856.9875943206114</v>
      </c>
      <c r="U1168" s="41">
        <f t="shared" si="281"/>
        <v>1.3181629868839075</v>
      </c>
      <c r="V1168" s="41">
        <f t="shared" si="282"/>
        <v>0.51582988731128099</v>
      </c>
      <c r="W1168" s="41">
        <f t="shared" si="283"/>
        <v>0.38687241548346074</v>
      </c>
    </row>
    <row r="1169" spans="5:23" x14ac:dyDescent="0.3">
      <c r="E1169" s="5" t="s">
        <v>28</v>
      </c>
      <c r="F1169" s="5">
        <v>1167</v>
      </c>
      <c r="G1169" s="5">
        <v>145</v>
      </c>
      <c r="H1169" s="20">
        <f t="shared" si="284"/>
        <v>20.277777777777779</v>
      </c>
      <c r="I1169" s="28">
        <v>73</v>
      </c>
      <c r="J1169" s="33">
        <f t="shared" si="278"/>
        <v>0.37500000000000039</v>
      </c>
      <c r="K1169" s="33">
        <f t="shared" si="279"/>
        <v>1.3500000000000014</v>
      </c>
      <c r="L1169" s="33">
        <f t="shared" si="272"/>
        <v>184.40837999999999</v>
      </c>
      <c r="M1169" s="33">
        <f t="shared" si="273"/>
        <v>203.87421015823344</v>
      </c>
      <c r="N1169" s="33">
        <f t="shared" si="274"/>
        <v>542.25000000000057</v>
      </c>
      <c r="O1169" s="33">
        <f t="shared" si="275"/>
        <v>930.53259015823403</v>
      </c>
      <c r="P1169" s="41">
        <f t="shared" si="280"/>
        <v>18.869133078208637</v>
      </c>
      <c r="Q1169" s="42">
        <f t="shared" si="276"/>
        <v>18.869133078208637</v>
      </c>
      <c r="R1169" s="42" t="str">
        <f t="shared" si="277"/>
        <v>0</v>
      </c>
      <c r="S1169" s="41">
        <f t="shared" si="285"/>
        <v>4764.2558858602752</v>
      </c>
      <c r="T1169" s="41">
        <f t="shared" si="286"/>
        <v>1856.9875943206114</v>
      </c>
      <c r="U1169" s="41">
        <f t="shared" si="281"/>
        <v>1.3234044127389655</v>
      </c>
      <c r="V1169" s="41">
        <f t="shared" si="282"/>
        <v>0.51582988731128099</v>
      </c>
      <c r="W1169" s="41">
        <f t="shared" si="283"/>
        <v>0.38687241548346074</v>
      </c>
    </row>
    <row r="1170" spans="5:23" x14ac:dyDescent="0.3">
      <c r="E1170" s="5" t="s">
        <v>28</v>
      </c>
      <c r="F1170" s="5">
        <v>1168</v>
      </c>
      <c r="G1170" s="5">
        <v>146</v>
      </c>
      <c r="H1170" s="20">
        <f t="shared" si="284"/>
        <v>20.638888888888889</v>
      </c>
      <c r="I1170" s="28">
        <v>74.3</v>
      </c>
      <c r="J1170" s="33">
        <f t="shared" si="278"/>
        <v>0.44444444444444481</v>
      </c>
      <c r="K1170" s="33">
        <f t="shared" si="279"/>
        <v>1.6000000000000014</v>
      </c>
      <c r="L1170" s="33">
        <f t="shared" si="272"/>
        <v>184.40837999999999</v>
      </c>
      <c r="M1170" s="33">
        <f t="shared" si="273"/>
        <v>211.20013856941756</v>
      </c>
      <c r="N1170" s="33">
        <f t="shared" si="274"/>
        <v>642.6666666666672</v>
      </c>
      <c r="O1170" s="33">
        <f t="shared" si="275"/>
        <v>1038.2751852360848</v>
      </c>
      <c r="P1170" s="41">
        <f t="shared" si="280"/>
        <v>21.428846184178084</v>
      </c>
      <c r="Q1170" s="42">
        <f t="shared" si="276"/>
        <v>21.428846184178084</v>
      </c>
      <c r="R1170" s="42" t="str">
        <f t="shared" si="277"/>
        <v>0</v>
      </c>
      <c r="S1170" s="41">
        <f t="shared" si="285"/>
        <v>4785.6847320444531</v>
      </c>
      <c r="T1170" s="41">
        <f t="shared" si="286"/>
        <v>1856.9875943206114</v>
      </c>
      <c r="U1170" s="41">
        <f t="shared" si="281"/>
        <v>1.3293568700123479</v>
      </c>
      <c r="V1170" s="41">
        <f t="shared" si="282"/>
        <v>0.51582988731128099</v>
      </c>
      <c r="W1170" s="41">
        <f t="shared" si="283"/>
        <v>0.38687241548346074</v>
      </c>
    </row>
    <row r="1171" spans="5:23" x14ac:dyDescent="0.3">
      <c r="E1171" s="5" t="s">
        <v>28</v>
      </c>
      <c r="F1171" s="5">
        <v>1169</v>
      </c>
      <c r="G1171" s="5">
        <v>147</v>
      </c>
      <c r="H1171" s="20">
        <f t="shared" si="284"/>
        <v>21.166666666666668</v>
      </c>
      <c r="I1171" s="28">
        <v>76.2</v>
      </c>
      <c r="J1171" s="33">
        <f t="shared" si="278"/>
        <v>0.50000000000000122</v>
      </c>
      <c r="K1171" s="33">
        <f t="shared" si="279"/>
        <v>1.8000000000000043</v>
      </c>
      <c r="L1171" s="33">
        <f t="shared" si="272"/>
        <v>184.40837999999999</v>
      </c>
      <c r="M1171" s="33">
        <f t="shared" si="273"/>
        <v>222.13987030046408</v>
      </c>
      <c r="N1171" s="33">
        <f t="shared" si="274"/>
        <v>723.00000000000182</v>
      </c>
      <c r="O1171" s="33">
        <f t="shared" si="275"/>
        <v>1129.548250300466</v>
      </c>
      <c r="P1171" s="41">
        <f t="shared" si="280"/>
        <v>23.908771298026533</v>
      </c>
      <c r="Q1171" s="42">
        <f t="shared" si="276"/>
        <v>23.908771298026533</v>
      </c>
      <c r="R1171" s="42" t="str">
        <f t="shared" si="277"/>
        <v>0</v>
      </c>
      <c r="S1171" s="41">
        <f t="shared" si="285"/>
        <v>4809.5935033424794</v>
      </c>
      <c r="T1171" s="41">
        <f t="shared" si="286"/>
        <v>1856.9875943206114</v>
      </c>
      <c r="U1171" s="41">
        <f t="shared" si="281"/>
        <v>1.335998195372911</v>
      </c>
      <c r="V1171" s="41">
        <f t="shared" si="282"/>
        <v>0.51582988731128099</v>
      </c>
      <c r="W1171" s="41">
        <f t="shared" si="283"/>
        <v>0.38687241548346074</v>
      </c>
    </row>
    <row r="1172" spans="5:23" x14ac:dyDescent="0.3">
      <c r="E1172" s="5" t="s">
        <v>28</v>
      </c>
      <c r="F1172" s="5">
        <v>1170</v>
      </c>
      <c r="G1172" s="5">
        <v>148</v>
      </c>
      <c r="H1172" s="20">
        <f t="shared" si="284"/>
        <v>21.638888888888893</v>
      </c>
      <c r="I1172" s="28">
        <v>77.900000000000006</v>
      </c>
      <c r="J1172" s="33">
        <f t="shared" si="278"/>
        <v>0.45833333333333293</v>
      </c>
      <c r="K1172" s="33">
        <f t="shared" si="279"/>
        <v>1.6499999999999986</v>
      </c>
      <c r="L1172" s="33">
        <f t="shared" si="272"/>
        <v>184.40837999999999</v>
      </c>
      <c r="M1172" s="33">
        <f t="shared" si="273"/>
        <v>232.16218721454788</v>
      </c>
      <c r="N1172" s="33">
        <f t="shared" si="274"/>
        <v>662.74999999999943</v>
      </c>
      <c r="O1172" s="33">
        <f t="shared" si="275"/>
        <v>1079.3205672145473</v>
      </c>
      <c r="P1172" s="41">
        <f t="shared" si="280"/>
        <v>23.355297829448126</v>
      </c>
      <c r="Q1172" s="42">
        <f t="shared" si="276"/>
        <v>23.355297829448126</v>
      </c>
      <c r="R1172" s="42" t="str">
        <f t="shared" si="277"/>
        <v>0</v>
      </c>
      <c r="S1172" s="41">
        <f t="shared" si="285"/>
        <v>4832.9488011719277</v>
      </c>
      <c r="T1172" s="41">
        <f t="shared" si="286"/>
        <v>1856.9875943206114</v>
      </c>
      <c r="U1172" s="41">
        <f t="shared" si="281"/>
        <v>1.3424857781033133</v>
      </c>
      <c r="V1172" s="41">
        <f t="shared" si="282"/>
        <v>0.51582988731128099</v>
      </c>
      <c r="W1172" s="41">
        <f t="shared" si="283"/>
        <v>0.38687241548346074</v>
      </c>
    </row>
    <row r="1173" spans="5:23" x14ac:dyDescent="0.3">
      <c r="E1173" s="5" t="s">
        <v>28</v>
      </c>
      <c r="F1173" s="5">
        <v>1171</v>
      </c>
      <c r="G1173" s="5">
        <v>149</v>
      </c>
      <c r="H1173" s="20">
        <f t="shared" si="284"/>
        <v>22.083333333333336</v>
      </c>
      <c r="I1173" s="28">
        <v>79.5</v>
      </c>
      <c r="J1173" s="33">
        <f t="shared" si="278"/>
        <v>0.43055555555555475</v>
      </c>
      <c r="K1173" s="33">
        <f t="shared" si="279"/>
        <v>1.5499999999999972</v>
      </c>
      <c r="L1173" s="33">
        <f t="shared" si="272"/>
        <v>184.40837999999999</v>
      </c>
      <c r="M1173" s="33">
        <f t="shared" si="273"/>
        <v>241.79695566758772</v>
      </c>
      <c r="N1173" s="33">
        <f t="shared" si="274"/>
        <v>622.58333333333212</v>
      </c>
      <c r="O1173" s="33">
        <f t="shared" si="275"/>
        <v>1048.78866900092</v>
      </c>
      <c r="P1173" s="41">
        <f t="shared" si="280"/>
        <v>23.16074977377032</v>
      </c>
      <c r="Q1173" s="42">
        <f t="shared" si="276"/>
        <v>23.16074977377032</v>
      </c>
      <c r="R1173" s="42" t="str">
        <f t="shared" si="277"/>
        <v>0</v>
      </c>
      <c r="S1173" s="41">
        <f t="shared" si="285"/>
        <v>4856.1095509456982</v>
      </c>
      <c r="T1173" s="41">
        <f t="shared" si="286"/>
        <v>1856.9875943206114</v>
      </c>
      <c r="U1173" s="41">
        <f t="shared" si="281"/>
        <v>1.3489193197071385</v>
      </c>
      <c r="V1173" s="41">
        <f t="shared" si="282"/>
        <v>0.51582988731128099</v>
      </c>
      <c r="W1173" s="41">
        <f t="shared" si="283"/>
        <v>0.38687241548346074</v>
      </c>
    </row>
    <row r="1174" spans="5:23" x14ac:dyDescent="0.3">
      <c r="E1174" s="5" t="s">
        <v>28</v>
      </c>
      <c r="F1174" s="5">
        <v>1172</v>
      </c>
      <c r="G1174" s="5">
        <v>150</v>
      </c>
      <c r="H1174" s="20">
        <f t="shared" si="284"/>
        <v>22.5</v>
      </c>
      <c r="I1174" s="28">
        <v>81</v>
      </c>
      <c r="J1174" s="33">
        <f t="shared" si="278"/>
        <v>0.38888888888888851</v>
      </c>
      <c r="K1174" s="33">
        <f t="shared" si="279"/>
        <v>1.3999999999999986</v>
      </c>
      <c r="L1174" s="33">
        <f t="shared" si="272"/>
        <v>184.40837999999999</v>
      </c>
      <c r="M1174" s="33">
        <f t="shared" si="273"/>
        <v>251.00744846090626</v>
      </c>
      <c r="N1174" s="33">
        <f t="shared" si="274"/>
        <v>562.3333333333328</v>
      </c>
      <c r="O1174" s="33">
        <f t="shared" si="275"/>
        <v>997.74916179423906</v>
      </c>
      <c r="P1174" s="41">
        <f t="shared" si="280"/>
        <v>22.44935614037038</v>
      </c>
      <c r="Q1174" s="42">
        <f t="shared" si="276"/>
        <v>22.44935614037038</v>
      </c>
      <c r="R1174" s="42" t="str">
        <f t="shared" si="277"/>
        <v>0</v>
      </c>
      <c r="S1174" s="41">
        <f t="shared" si="285"/>
        <v>4878.5589070860688</v>
      </c>
      <c r="T1174" s="41">
        <f t="shared" si="286"/>
        <v>1856.9875943206114</v>
      </c>
      <c r="U1174" s="41">
        <f t="shared" si="281"/>
        <v>1.3551552519683523</v>
      </c>
      <c r="V1174" s="41">
        <f t="shared" si="282"/>
        <v>0.51582988731128099</v>
      </c>
      <c r="W1174" s="41">
        <f t="shared" si="283"/>
        <v>0.38687241548346074</v>
      </c>
    </row>
    <row r="1175" spans="5:23" x14ac:dyDescent="0.3">
      <c r="E1175" s="5" t="s">
        <v>28</v>
      </c>
      <c r="F1175" s="5">
        <v>1173</v>
      </c>
      <c r="G1175" s="5">
        <v>151</v>
      </c>
      <c r="H1175" s="20">
        <f t="shared" si="284"/>
        <v>22.861111111111111</v>
      </c>
      <c r="I1175" s="28">
        <v>82.3</v>
      </c>
      <c r="J1175" s="33">
        <f t="shared" si="278"/>
        <v>0.34722222222222221</v>
      </c>
      <c r="K1175" s="33">
        <f t="shared" si="279"/>
        <v>1.25</v>
      </c>
      <c r="L1175" s="33">
        <f t="shared" si="272"/>
        <v>184.40837999999999</v>
      </c>
      <c r="M1175" s="33">
        <f t="shared" si="273"/>
        <v>259.12913284343421</v>
      </c>
      <c r="N1175" s="33">
        <f t="shared" si="274"/>
        <v>502.08333333333331</v>
      </c>
      <c r="O1175" s="33">
        <f t="shared" si="275"/>
        <v>945.6208461767676</v>
      </c>
      <c r="P1175" s="41">
        <f t="shared" si="280"/>
        <v>21.617943233429994</v>
      </c>
      <c r="Q1175" s="42">
        <f t="shared" si="276"/>
        <v>21.617943233429994</v>
      </c>
      <c r="R1175" s="42" t="str">
        <f t="shared" si="277"/>
        <v>0</v>
      </c>
      <c r="S1175" s="41">
        <f t="shared" si="285"/>
        <v>4900.176850319499</v>
      </c>
      <c r="T1175" s="41">
        <f t="shared" si="286"/>
        <v>1856.9875943206114</v>
      </c>
      <c r="U1175" s="41">
        <f t="shared" si="281"/>
        <v>1.3611602361998609</v>
      </c>
      <c r="V1175" s="41">
        <f t="shared" si="282"/>
        <v>0.51582988731128099</v>
      </c>
      <c r="W1175" s="41">
        <f t="shared" si="283"/>
        <v>0.38687241548346074</v>
      </c>
    </row>
    <row r="1176" spans="5:23" x14ac:dyDescent="0.3">
      <c r="E1176" s="5" t="s">
        <v>28</v>
      </c>
      <c r="F1176" s="5">
        <v>1174</v>
      </c>
      <c r="G1176" s="5">
        <v>152</v>
      </c>
      <c r="H1176" s="20">
        <f t="shared" si="284"/>
        <v>23.194444444444446</v>
      </c>
      <c r="I1176" s="28">
        <v>83.5</v>
      </c>
      <c r="J1176" s="33">
        <f t="shared" si="278"/>
        <v>0.31944444444444403</v>
      </c>
      <c r="K1176" s="33">
        <f t="shared" si="279"/>
        <v>1.1499999999999986</v>
      </c>
      <c r="L1176" s="33">
        <f t="shared" si="272"/>
        <v>184.40837999999999</v>
      </c>
      <c r="M1176" s="33">
        <f t="shared" si="273"/>
        <v>266.74084476932694</v>
      </c>
      <c r="N1176" s="33">
        <f t="shared" si="274"/>
        <v>461.91666666666606</v>
      </c>
      <c r="O1176" s="33">
        <f t="shared" si="275"/>
        <v>913.06589143599297</v>
      </c>
      <c r="P1176" s="41">
        <f t="shared" si="280"/>
        <v>21.17805609302928</v>
      </c>
      <c r="Q1176" s="42">
        <f t="shared" si="276"/>
        <v>21.17805609302928</v>
      </c>
      <c r="R1176" s="42" t="str">
        <f t="shared" si="277"/>
        <v>0</v>
      </c>
      <c r="S1176" s="41">
        <f t="shared" si="285"/>
        <v>4921.3549064125282</v>
      </c>
      <c r="T1176" s="41">
        <f t="shared" si="286"/>
        <v>1856.9875943206114</v>
      </c>
      <c r="U1176" s="41">
        <f t="shared" si="281"/>
        <v>1.3670430295590357</v>
      </c>
      <c r="V1176" s="41">
        <f t="shared" si="282"/>
        <v>0.51582988731128099</v>
      </c>
      <c r="W1176" s="41">
        <f t="shared" si="283"/>
        <v>0.38687241548346074</v>
      </c>
    </row>
    <row r="1177" spans="5:23" x14ac:dyDescent="0.3">
      <c r="E1177" s="5" t="s">
        <v>28</v>
      </c>
      <c r="F1177" s="5">
        <v>1175</v>
      </c>
      <c r="G1177" s="5">
        <v>153</v>
      </c>
      <c r="H1177" s="20">
        <f t="shared" si="284"/>
        <v>23.5</v>
      </c>
      <c r="I1177" s="28">
        <v>84.6</v>
      </c>
      <c r="J1177" s="33">
        <f t="shared" si="278"/>
        <v>0.27777777777777779</v>
      </c>
      <c r="K1177" s="33">
        <f t="shared" si="279"/>
        <v>1</v>
      </c>
      <c r="L1177" s="33">
        <f t="shared" si="272"/>
        <v>184.40837999999999</v>
      </c>
      <c r="M1177" s="33">
        <f t="shared" si="273"/>
        <v>273.81503883957629</v>
      </c>
      <c r="N1177" s="33">
        <f t="shared" si="274"/>
        <v>401.66666666666669</v>
      </c>
      <c r="O1177" s="33">
        <f t="shared" si="275"/>
        <v>859.89008550624294</v>
      </c>
      <c r="P1177" s="41">
        <f t="shared" si="280"/>
        <v>20.207417009396707</v>
      </c>
      <c r="Q1177" s="42">
        <f t="shared" si="276"/>
        <v>20.207417009396707</v>
      </c>
      <c r="R1177" s="42" t="str">
        <f t="shared" si="277"/>
        <v>0</v>
      </c>
      <c r="S1177" s="41">
        <f t="shared" si="285"/>
        <v>4941.5623234219247</v>
      </c>
      <c r="T1177" s="41">
        <f t="shared" si="286"/>
        <v>1856.9875943206114</v>
      </c>
      <c r="U1177" s="41">
        <f t="shared" si="281"/>
        <v>1.3726562009505345</v>
      </c>
      <c r="V1177" s="41">
        <f t="shared" si="282"/>
        <v>0.51582988731128099</v>
      </c>
      <c r="W1177" s="41">
        <f t="shared" si="283"/>
        <v>0.38687241548346074</v>
      </c>
    </row>
    <row r="1178" spans="5:23" x14ac:dyDescent="0.3">
      <c r="E1178" s="5" t="s">
        <v>28</v>
      </c>
      <c r="F1178" s="5">
        <v>1176</v>
      </c>
      <c r="G1178" s="5">
        <v>154</v>
      </c>
      <c r="H1178" s="20">
        <f t="shared" si="284"/>
        <v>23.75</v>
      </c>
      <c r="I1178" s="28">
        <v>85.5</v>
      </c>
      <c r="J1178" s="33">
        <f t="shared" si="278"/>
        <v>0.23611111111111149</v>
      </c>
      <c r="K1178" s="33">
        <f t="shared" si="279"/>
        <v>0.85000000000000142</v>
      </c>
      <c r="L1178" s="33">
        <f t="shared" si="272"/>
        <v>184.40837999999999</v>
      </c>
      <c r="M1178" s="33">
        <f t="shared" si="273"/>
        <v>279.67187930366407</v>
      </c>
      <c r="N1178" s="33">
        <f t="shared" si="274"/>
        <v>341.4166666666672</v>
      </c>
      <c r="O1178" s="33">
        <f t="shared" si="275"/>
        <v>805.49692597033129</v>
      </c>
      <c r="P1178" s="41">
        <f t="shared" si="280"/>
        <v>19.130551991795368</v>
      </c>
      <c r="Q1178" s="42">
        <f t="shared" si="276"/>
        <v>19.130551991795368</v>
      </c>
      <c r="R1178" s="42" t="str">
        <f t="shared" si="277"/>
        <v>0</v>
      </c>
      <c r="S1178" s="41">
        <f t="shared" si="285"/>
        <v>4960.6928754137198</v>
      </c>
      <c r="T1178" s="41">
        <f t="shared" si="286"/>
        <v>1856.9875943206114</v>
      </c>
      <c r="U1178" s="41">
        <f t="shared" si="281"/>
        <v>1.3779702431704777</v>
      </c>
      <c r="V1178" s="41">
        <f t="shared" si="282"/>
        <v>0.51582988731128099</v>
      </c>
      <c r="W1178" s="41">
        <f t="shared" si="283"/>
        <v>0.38687241548346074</v>
      </c>
    </row>
    <row r="1179" spans="5:23" x14ac:dyDescent="0.3">
      <c r="E1179" s="5" t="s">
        <v>28</v>
      </c>
      <c r="F1179" s="5">
        <v>1177</v>
      </c>
      <c r="G1179" s="5">
        <v>155</v>
      </c>
      <c r="H1179" s="20">
        <f t="shared" si="284"/>
        <v>23.972222222222221</v>
      </c>
      <c r="I1179" s="28">
        <v>86.3</v>
      </c>
      <c r="J1179" s="33">
        <f t="shared" si="278"/>
        <v>0.22222222222222143</v>
      </c>
      <c r="K1179" s="33">
        <f t="shared" si="279"/>
        <v>0.79999999999999716</v>
      </c>
      <c r="L1179" s="33">
        <f t="shared" si="272"/>
        <v>184.40837999999999</v>
      </c>
      <c r="M1179" s="33">
        <f t="shared" si="273"/>
        <v>284.92998991431284</v>
      </c>
      <c r="N1179" s="33">
        <f t="shared" si="274"/>
        <v>321.33333333333218</v>
      </c>
      <c r="O1179" s="33">
        <f t="shared" si="275"/>
        <v>790.67170324764493</v>
      </c>
      <c r="P1179" s="41">
        <f t="shared" si="280"/>
        <v>18.954157775075487</v>
      </c>
      <c r="Q1179" s="42">
        <f t="shared" si="276"/>
        <v>18.954157775075487</v>
      </c>
      <c r="R1179" s="42" t="str">
        <f t="shared" si="277"/>
        <v>0</v>
      </c>
      <c r="S1179" s="41">
        <f t="shared" si="285"/>
        <v>4979.6470331887949</v>
      </c>
      <c r="T1179" s="41">
        <f t="shared" si="286"/>
        <v>1856.9875943206114</v>
      </c>
      <c r="U1179" s="41">
        <f t="shared" si="281"/>
        <v>1.3832352869968874</v>
      </c>
      <c r="V1179" s="41">
        <f t="shared" si="282"/>
        <v>0.51582988731128099</v>
      </c>
      <c r="W1179" s="41">
        <f t="shared" si="283"/>
        <v>0.38687241548346074</v>
      </c>
    </row>
    <row r="1180" spans="5:23" x14ac:dyDescent="0.3">
      <c r="E1180" s="5" t="s">
        <v>28</v>
      </c>
      <c r="F1180" s="5">
        <v>1178</v>
      </c>
      <c r="G1180" s="5">
        <v>156</v>
      </c>
      <c r="H1180" s="20">
        <f t="shared" si="284"/>
        <v>24.194444444444443</v>
      </c>
      <c r="I1180" s="28">
        <v>87.1</v>
      </c>
      <c r="J1180" s="33">
        <f t="shared" si="278"/>
        <v>0.24999999999999961</v>
      </c>
      <c r="K1180" s="33">
        <f t="shared" si="279"/>
        <v>0.89999999999999858</v>
      </c>
      <c r="L1180" s="33">
        <f t="shared" si="272"/>
        <v>184.40837999999999</v>
      </c>
      <c r="M1180" s="33">
        <f t="shared" si="273"/>
        <v>290.23707012319824</v>
      </c>
      <c r="N1180" s="33">
        <f t="shared" si="274"/>
        <v>361.49999999999943</v>
      </c>
      <c r="O1180" s="33">
        <f t="shared" si="275"/>
        <v>836.14545012319763</v>
      </c>
      <c r="P1180" s="41">
        <f t="shared" si="280"/>
        <v>20.230074640480694</v>
      </c>
      <c r="Q1180" s="42">
        <f t="shared" si="276"/>
        <v>20.230074640480694</v>
      </c>
      <c r="R1180" s="42" t="str">
        <f t="shared" si="277"/>
        <v>0</v>
      </c>
      <c r="S1180" s="41">
        <f t="shared" si="285"/>
        <v>4999.8771078292757</v>
      </c>
      <c r="T1180" s="41">
        <f t="shared" si="286"/>
        <v>1856.9875943206114</v>
      </c>
      <c r="U1180" s="41">
        <f t="shared" si="281"/>
        <v>1.3888547521747987</v>
      </c>
      <c r="V1180" s="41">
        <f t="shared" si="282"/>
        <v>0.51582988731128099</v>
      </c>
      <c r="W1180" s="41">
        <f t="shared" si="283"/>
        <v>0.38687241548346074</v>
      </c>
    </row>
    <row r="1181" spans="5:23" x14ac:dyDescent="0.3">
      <c r="E1181" s="5" t="s">
        <v>28</v>
      </c>
      <c r="F1181" s="5">
        <v>1179</v>
      </c>
      <c r="G1181" s="5">
        <v>157</v>
      </c>
      <c r="H1181" s="20">
        <f t="shared" si="284"/>
        <v>24.472222222222221</v>
      </c>
      <c r="I1181" s="28">
        <v>88.1</v>
      </c>
      <c r="J1181" s="33">
        <f t="shared" si="278"/>
        <v>0.27777777777777779</v>
      </c>
      <c r="K1181" s="33">
        <f t="shared" si="279"/>
        <v>1</v>
      </c>
      <c r="L1181" s="33">
        <f t="shared" si="272"/>
        <v>184.40837999999999</v>
      </c>
      <c r="M1181" s="33">
        <f t="shared" si="273"/>
        <v>296.93978388182512</v>
      </c>
      <c r="N1181" s="33">
        <f t="shared" si="274"/>
        <v>401.66666666666669</v>
      </c>
      <c r="O1181" s="33">
        <f t="shared" si="275"/>
        <v>883.01483054849177</v>
      </c>
      <c r="P1181" s="41">
        <f t="shared" si="280"/>
        <v>21.609335158700588</v>
      </c>
      <c r="Q1181" s="42">
        <f t="shared" si="276"/>
        <v>21.609335158700588</v>
      </c>
      <c r="R1181" s="42" t="str">
        <f t="shared" si="277"/>
        <v>0</v>
      </c>
      <c r="S1181" s="41">
        <f t="shared" si="285"/>
        <v>5021.4864429879763</v>
      </c>
      <c r="T1181" s="41">
        <f t="shared" si="286"/>
        <v>1856.9875943206114</v>
      </c>
      <c r="U1181" s="41">
        <f t="shared" si="281"/>
        <v>1.3948573452744379</v>
      </c>
      <c r="V1181" s="41">
        <f t="shared" si="282"/>
        <v>0.51582988731128099</v>
      </c>
      <c r="W1181" s="41">
        <f t="shared" si="283"/>
        <v>0.38687241548346074</v>
      </c>
    </row>
    <row r="1182" spans="5:23" x14ac:dyDescent="0.3">
      <c r="E1182" s="5" t="s">
        <v>28</v>
      </c>
      <c r="F1182" s="5">
        <v>1180</v>
      </c>
      <c r="G1182" s="5">
        <v>158</v>
      </c>
      <c r="H1182" s="20">
        <f t="shared" si="284"/>
        <v>24.75</v>
      </c>
      <c r="I1182" s="28">
        <v>89.1</v>
      </c>
      <c r="J1182" s="33">
        <f t="shared" si="278"/>
        <v>0.27777777777777779</v>
      </c>
      <c r="K1182" s="33">
        <f t="shared" si="279"/>
        <v>1</v>
      </c>
      <c r="L1182" s="33">
        <f t="shared" si="272"/>
        <v>184.40837999999999</v>
      </c>
      <c r="M1182" s="33">
        <f t="shared" si="273"/>
        <v>303.71901263769661</v>
      </c>
      <c r="N1182" s="33">
        <f t="shared" si="274"/>
        <v>401.66666666666669</v>
      </c>
      <c r="O1182" s="33">
        <f t="shared" si="275"/>
        <v>889.79405930436337</v>
      </c>
      <c r="P1182" s="41">
        <f t="shared" si="280"/>
        <v>22.022402967782995</v>
      </c>
      <c r="Q1182" s="42">
        <f t="shared" si="276"/>
        <v>22.022402967782995</v>
      </c>
      <c r="R1182" s="42" t="str">
        <f t="shared" si="277"/>
        <v>0</v>
      </c>
      <c r="S1182" s="41">
        <f t="shared" si="285"/>
        <v>5043.5088459557592</v>
      </c>
      <c r="T1182" s="41">
        <f t="shared" si="286"/>
        <v>1856.9875943206114</v>
      </c>
      <c r="U1182" s="41">
        <f t="shared" si="281"/>
        <v>1.4009746794321554</v>
      </c>
      <c r="V1182" s="41">
        <f t="shared" si="282"/>
        <v>0.51582988731128099</v>
      </c>
      <c r="W1182" s="41">
        <f t="shared" si="283"/>
        <v>0.38687241548346074</v>
      </c>
    </row>
    <row r="1183" spans="5:23" x14ac:dyDescent="0.3">
      <c r="E1183" s="5" t="s">
        <v>28</v>
      </c>
      <c r="F1183" s="5">
        <v>1181</v>
      </c>
      <c r="G1183" s="5">
        <v>159</v>
      </c>
      <c r="H1183" s="20">
        <f t="shared" si="284"/>
        <v>25.027777777777779</v>
      </c>
      <c r="I1183" s="28">
        <v>90.1</v>
      </c>
      <c r="J1183" s="33">
        <f t="shared" si="278"/>
        <v>0.26388888888888967</v>
      </c>
      <c r="K1183" s="33">
        <f t="shared" si="279"/>
        <v>0.95000000000000284</v>
      </c>
      <c r="L1183" s="33">
        <f t="shared" si="272"/>
        <v>184.40837999999999</v>
      </c>
      <c r="M1183" s="33">
        <f t="shared" si="273"/>
        <v>310.57475639081269</v>
      </c>
      <c r="N1183" s="33">
        <f t="shared" si="274"/>
        <v>381.58333333333445</v>
      </c>
      <c r="O1183" s="33">
        <f t="shared" si="275"/>
        <v>876.56646972414705</v>
      </c>
      <c r="P1183" s="41">
        <f t="shared" si="280"/>
        <v>21.938510811707125</v>
      </c>
      <c r="Q1183" s="42">
        <f t="shared" si="276"/>
        <v>21.938510811707125</v>
      </c>
      <c r="R1183" s="42" t="str">
        <f t="shared" si="277"/>
        <v>0</v>
      </c>
      <c r="S1183" s="41">
        <f t="shared" si="285"/>
        <v>5065.4473567674659</v>
      </c>
      <c r="T1183" s="41">
        <f t="shared" si="286"/>
        <v>1856.9875943206114</v>
      </c>
      <c r="U1183" s="41">
        <f t="shared" si="281"/>
        <v>1.4070687102131849</v>
      </c>
      <c r="V1183" s="41">
        <f t="shared" si="282"/>
        <v>0.51582988731128099</v>
      </c>
      <c r="W1183" s="41">
        <f t="shared" si="283"/>
        <v>0.38687241548346074</v>
      </c>
    </row>
    <row r="1184" spans="5:23" x14ac:dyDescent="0.3">
      <c r="E1184" s="5" t="s">
        <v>28</v>
      </c>
      <c r="F1184" s="5">
        <v>1182</v>
      </c>
      <c r="G1184" s="5">
        <v>160</v>
      </c>
      <c r="H1184" s="20">
        <f t="shared" si="284"/>
        <v>25.277777777777779</v>
      </c>
      <c r="I1184" s="28">
        <v>91</v>
      </c>
      <c r="J1184" s="33">
        <f t="shared" si="278"/>
        <v>0.2222222222222234</v>
      </c>
      <c r="K1184" s="33">
        <f t="shared" si="279"/>
        <v>0.80000000000000426</v>
      </c>
      <c r="L1184" s="33">
        <f t="shared" si="272"/>
        <v>184.40837999999999</v>
      </c>
      <c r="M1184" s="33">
        <f t="shared" si="273"/>
        <v>316.81034609126124</v>
      </c>
      <c r="N1184" s="33">
        <f t="shared" si="274"/>
        <v>321.33333333333502</v>
      </c>
      <c r="O1184" s="33">
        <f t="shared" si="275"/>
        <v>822.55205942459634</v>
      </c>
      <c r="P1184" s="41">
        <f t="shared" si="280"/>
        <v>20.792288168788406</v>
      </c>
      <c r="Q1184" s="42">
        <f t="shared" si="276"/>
        <v>20.792288168788406</v>
      </c>
      <c r="R1184" s="42" t="str">
        <f t="shared" si="277"/>
        <v>0</v>
      </c>
      <c r="S1184" s="41">
        <f t="shared" si="285"/>
        <v>5086.2396449362541</v>
      </c>
      <c r="T1184" s="41">
        <f t="shared" si="286"/>
        <v>1856.9875943206114</v>
      </c>
      <c r="U1184" s="41">
        <f t="shared" si="281"/>
        <v>1.4128443458156261</v>
      </c>
      <c r="V1184" s="41">
        <f t="shared" si="282"/>
        <v>0.51582988731128099</v>
      </c>
      <c r="W1184" s="41">
        <f t="shared" si="283"/>
        <v>0.38687241548346074</v>
      </c>
    </row>
    <row r="1185" spans="5:23" x14ac:dyDescent="0.3">
      <c r="E1185" s="5" t="s">
        <v>28</v>
      </c>
      <c r="F1185" s="5">
        <v>1183</v>
      </c>
      <c r="G1185" s="5">
        <v>161</v>
      </c>
      <c r="H1185" s="20">
        <f t="shared" si="284"/>
        <v>25.472222222222225</v>
      </c>
      <c r="I1185" s="28">
        <v>91.7</v>
      </c>
      <c r="J1185" s="33">
        <f t="shared" si="278"/>
        <v>0.18055555555555516</v>
      </c>
      <c r="K1185" s="33">
        <f t="shared" si="279"/>
        <v>0.64999999999999858</v>
      </c>
      <c r="L1185" s="33">
        <f t="shared" si="272"/>
        <v>184.40837999999999</v>
      </c>
      <c r="M1185" s="33">
        <f t="shared" si="273"/>
        <v>321.7030975900671</v>
      </c>
      <c r="N1185" s="33">
        <f t="shared" si="274"/>
        <v>261.08333333333275</v>
      </c>
      <c r="O1185" s="33">
        <f t="shared" si="275"/>
        <v>767.19481092339993</v>
      </c>
      <c r="P1185" s="41">
        <f t="shared" si="280"/>
        <v>19.542156711576606</v>
      </c>
      <c r="Q1185" s="42">
        <f t="shared" si="276"/>
        <v>19.542156711576606</v>
      </c>
      <c r="R1185" s="42" t="str">
        <f t="shared" si="277"/>
        <v>0</v>
      </c>
      <c r="S1185" s="41">
        <f t="shared" si="285"/>
        <v>5105.7818016478304</v>
      </c>
      <c r="T1185" s="41">
        <f t="shared" si="286"/>
        <v>1856.9875943206114</v>
      </c>
      <c r="U1185" s="41">
        <f t="shared" si="281"/>
        <v>1.4182727226799527</v>
      </c>
      <c r="V1185" s="41">
        <f t="shared" si="282"/>
        <v>0.51582988731128099</v>
      </c>
      <c r="W1185" s="41">
        <f t="shared" si="283"/>
        <v>0.38687241548346074</v>
      </c>
    </row>
    <row r="1186" spans="5:23" x14ac:dyDescent="0.3">
      <c r="E1186" s="5" t="s">
        <v>28</v>
      </c>
      <c r="F1186" s="5">
        <v>1184</v>
      </c>
      <c r="G1186" s="5">
        <v>162</v>
      </c>
      <c r="H1186" s="20">
        <f t="shared" si="284"/>
        <v>25.638888888888889</v>
      </c>
      <c r="I1186" s="28">
        <v>92.3</v>
      </c>
      <c r="J1186" s="33">
        <f t="shared" si="278"/>
        <v>0.15277777777777699</v>
      </c>
      <c r="K1186" s="33">
        <f t="shared" si="279"/>
        <v>0.54999999999999716</v>
      </c>
      <c r="L1186" s="33">
        <f t="shared" si="272"/>
        <v>184.40837999999999</v>
      </c>
      <c r="M1186" s="33">
        <f t="shared" si="273"/>
        <v>325.92672543796897</v>
      </c>
      <c r="N1186" s="33">
        <f t="shared" si="274"/>
        <v>220.91666666666552</v>
      </c>
      <c r="O1186" s="33">
        <f t="shared" si="275"/>
        <v>731.25177210463448</v>
      </c>
      <c r="P1186" s="41">
        <f t="shared" si="280"/>
        <v>18.748482934793824</v>
      </c>
      <c r="Q1186" s="42">
        <f t="shared" si="276"/>
        <v>18.748482934793824</v>
      </c>
      <c r="R1186" s="42" t="str">
        <f t="shared" si="277"/>
        <v>0</v>
      </c>
      <c r="S1186" s="41">
        <f t="shared" si="285"/>
        <v>5124.5302845826245</v>
      </c>
      <c r="T1186" s="41">
        <f t="shared" si="286"/>
        <v>1856.9875943206114</v>
      </c>
      <c r="U1186" s="41">
        <f t="shared" si="281"/>
        <v>1.4234806346062847</v>
      </c>
      <c r="V1186" s="41">
        <f t="shared" si="282"/>
        <v>0.51582988731128099</v>
      </c>
      <c r="W1186" s="41">
        <f t="shared" si="283"/>
        <v>0.38687241548346074</v>
      </c>
    </row>
    <row r="1187" spans="5:23" x14ac:dyDescent="0.3">
      <c r="E1187" s="5" t="s">
        <v>28</v>
      </c>
      <c r="F1187" s="5">
        <v>1185</v>
      </c>
      <c r="G1187" s="5">
        <v>163</v>
      </c>
      <c r="H1187" s="20">
        <f t="shared" si="284"/>
        <v>25.777777777777779</v>
      </c>
      <c r="I1187" s="28">
        <v>92.8</v>
      </c>
      <c r="J1187" s="33">
        <f t="shared" si="278"/>
        <v>0.11111111111111072</v>
      </c>
      <c r="K1187" s="33">
        <f t="shared" si="279"/>
        <v>0.39999999999999858</v>
      </c>
      <c r="L1187" s="33">
        <f t="shared" si="272"/>
        <v>184.40837999999999</v>
      </c>
      <c r="M1187" s="33">
        <f t="shared" si="273"/>
        <v>329.46745693546279</v>
      </c>
      <c r="N1187" s="33">
        <f t="shared" si="274"/>
        <v>160.66666666666609</v>
      </c>
      <c r="O1187" s="33">
        <f t="shared" si="275"/>
        <v>674.54250360212882</v>
      </c>
      <c r="P1187" s="41">
        <f t="shared" si="280"/>
        <v>17.388206759521545</v>
      </c>
      <c r="Q1187" s="42">
        <f t="shared" si="276"/>
        <v>17.388206759521545</v>
      </c>
      <c r="R1187" s="42" t="str">
        <f t="shared" si="277"/>
        <v>0</v>
      </c>
      <c r="S1187" s="41">
        <f t="shared" si="285"/>
        <v>5141.9184913421459</v>
      </c>
      <c r="T1187" s="41">
        <f t="shared" si="286"/>
        <v>1856.9875943206114</v>
      </c>
      <c r="U1187" s="41">
        <f t="shared" si="281"/>
        <v>1.428310692039485</v>
      </c>
      <c r="V1187" s="41">
        <f t="shared" si="282"/>
        <v>0.51582988731128099</v>
      </c>
      <c r="W1187" s="41">
        <f t="shared" si="283"/>
        <v>0.38687241548346074</v>
      </c>
    </row>
    <row r="1188" spans="5:23" x14ac:dyDescent="0.3">
      <c r="E1188" s="5" t="s">
        <v>28</v>
      </c>
      <c r="F1188" s="5">
        <v>1186</v>
      </c>
      <c r="G1188" s="5">
        <v>164</v>
      </c>
      <c r="H1188" s="20">
        <f t="shared" si="284"/>
        <v>25.861111111111111</v>
      </c>
      <c r="I1188" s="28">
        <v>93.1</v>
      </c>
      <c r="J1188" s="33">
        <f t="shared" si="278"/>
        <v>4.1666666666666269E-2</v>
      </c>
      <c r="K1188" s="33">
        <f t="shared" si="279"/>
        <v>0.14999999999999858</v>
      </c>
      <c r="L1188" s="33">
        <f t="shared" si="272"/>
        <v>184.40837999999999</v>
      </c>
      <c r="M1188" s="33">
        <f t="shared" si="273"/>
        <v>331.60107763362834</v>
      </c>
      <c r="N1188" s="33">
        <f t="shared" si="274"/>
        <v>60.249999999999424</v>
      </c>
      <c r="O1188" s="33">
        <f t="shared" si="275"/>
        <v>576.25945763362779</v>
      </c>
      <c r="P1188" s="41">
        <f t="shared" si="280"/>
        <v>14.902709862691875</v>
      </c>
      <c r="Q1188" s="42">
        <f t="shared" si="276"/>
        <v>14.902709862691875</v>
      </c>
      <c r="R1188" s="42" t="str">
        <f t="shared" si="277"/>
        <v>0</v>
      </c>
      <c r="S1188" s="41">
        <f t="shared" si="285"/>
        <v>5156.821201204838</v>
      </c>
      <c r="T1188" s="41">
        <f t="shared" si="286"/>
        <v>1856.9875943206114</v>
      </c>
      <c r="U1188" s="41">
        <f t="shared" si="281"/>
        <v>1.4324503336680106</v>
      </c>
      <c r="V1188" s="41">
        <f t="shared" si="282"/>
        <v>0.51582988731128099</v>
      </c>
      <c r="W1188" s="41">
        <f t="shared" si="283"/>
        <v>0.38687241548346074</v>
      </c>
    </row>
    <row r="1189" spans="5:23" x14ac:dyDescent="0.3">
      <c r="E1189" s="5" t="s">
        <v>28</v>
      </c>
      <c r="F1189" s="5">
        <v>1187</v>
      </c>
      <c r="G1189" s="5">
        <v>165</v>
      </c>
      <c r="H1189" s="20">
        <f t="shared" si="284"/>
        <v>25.861111111111111</v>
      </c>
      <c r="I1189" s="28">
        <v>93.1</v>
      </c>
      <c r="J1189" s="33">
        <f t="shared" si="278"/>
        <v>0</v>
      </c>
      <c r="K1189" s="33">
        <f t="shared" si="279"/>
        <v>0</v>
      </c>
      <c r="L1189" s="33">
        <f t="shared" si="272"/>
        <v>184.40837999999999</v>
      </c>
      <c r="M1189" s="33">
        <f t="shared" si="273"/>
        <v>331.60107763362834</v>
      </c>
      <c r="N1189" s="33">
        <f t="shared" si="274"/>
        <v>0</v>
      </c>
      <c r="O1189" s="33">
        <f t="shared" si="275"/>
        <v>516.00945763362836</v>
      </c>
      <c r="P1189" s="41">
        <f t="shared" si="280"/>
        <v>13.344577918247444</v>
      </c>
      <c r="Q1189" s="42">
        <f t="shared" si="276"/>
        <v>13.344577918247444</v>
      </c>
      <c r="R1189" s="42" t="str">
        <f t="shared" si="277"/>
        <v>0</v>
      </c>
      <c r="S1189" s="41">
        <f t="shared" si="285"/>
        <v>5170.1657791230855</v>
      </c>
      <c r="T1189" s="41">
        <f t="shared" si="286"/>
        <v>1856.9875943206114</v>
      </c>
      <c r="U1189" s="41">
        <f t="shared" si="281"/>
        <v>1.4361571608675237</v>
      </c>
      <c r="V1189" s="41">
        <f t="shared" si="282"/>
        <v>0.51582988731128099</v>
      </c>
      <c r="W1189" s="41">
        <f t="shared" si="283"/>
        <v>0.38687241548346074</v>
      </c>
    </row>
    <row r="1190" spans="5:23" x14ac:dyDescent="0.3">
      <c r="E1190" s="5" t="s">
        <v>28</v>
      </c>
      <c r="F1190" s="5">
        <v>1188</v>
      </c>
      <c r="G1190" s="5">
        <v>166</v>
      </c>
      <c r="H1190" s="20">
        <f t="shared" si="284"/>
        <v>25.861111111111111</v>
      </c>
      <c r="I1190" s="28">
        <v>93.1</v>
      </c>
      <c r="J1190" s="33">
        <f t="shared" si="278"/>
        <v>0</v>
      </c>
      <c r="K1190" s="33">
        <f t="shared" si="279"/>
        <v>0</v>
      </c>
      <c r="L1190" s="33">
        <f t="shared" si="272"/>
        <v>184.40837999999999</v>
      </c>
      <c r="M1190" s="33">
        <f t="shared" si="273"/>
        <v>331.60107763362834</v>
      </c>
      <c r="N1190" s="33">
        <f t="shared" si="274"/>
        <v>0</v>
      </c>
      <c r="O1190" s="33">
        <f t="shared" si="275"/>
        <v>516.00945763362836</v>
      </c>
      <c r="P1190" s="41">
        <f t="shared" si="280"/>
        <v>13.344577918247444</v>
      </c>
      <c r="Q1190" s="42">
        <f t="shared" si="276"/>
        <v>13.344577918247444</v>
      </c>
      <c r="R1190" s="42" t="str">
        <f t="shared" si="277"/>
        <v>0</v>
      </c>
      <c r="S1190" s="41">
        <f t="shared" si="285"/>
        <v>5183.510357041333</v>
      </c>
      <c r="T1190" s="41">
        <f t="shared" si="286"/>
        <v>1856.9875943206114</v>
      </c>
      <c r="U1190" s="41">
        <f t="shared" si="281"/>
        <v>1.4398639880670367</v>
      </c>
      <c r="V1190" s="41">
        <f t="shared" si="282"/>
        <v>0.51582988731128099</v>
      </c>
      <c r="W1190" s="41">
        <f t="shared" si="283"/>
        <v>0.38687241548346074</v>
      </c>
    </row>
    <row r="1191" spans="5:23" x14ac:dyDescent="0.3">
      <c r="E1191" s="5" t="s">
        <v>28</v>
      </c>
      <c r="F1191" s="5">
        <v>1189</v>
      </c>
      <c r="G1191" s="5">
        <v>167</v>
      </c>
      <c r="H1191" s="20">
        <f t="shared" si="284"/>
        <v>25.861111111111111</v>
      </c>
      <c r="I1191" s="28">
        <v>93.1</v>
      </c>
      <c r="J1191" s="33">
        <f t="shared" si="278"/>
        <v>0</v>
      </c>
      <c r="K1191" s="33">
        <f t="shared" si="279"/>
        <v>0</v>
      </c>
      <c r="L1191" s="33">
        <f t="shared" si="272"/>
        <v>184.40837999999999</v>
      </c>
      <c r="M1191" s="33">
        <f t="shared" si="273"/>
        <v>331.60107763362834</v>
      </c>
      <c r="N1191" s="33">
        <f t="shared" si="274"/>
        <v>0</v>
      </c>
      <c r="O1191" s="33">
        <f t="shared" si="275"/>
        <v>516.00945763362836</v>
      </c>
      <c r="P1191" s="41">
        <f t="shared" si="280"/>
        <v>13.344577918247444</v>
      </c>
      <c r="Q1191" s="42">
        <f t="shared" si="276"/>
        <v>13.344577918247444</v>
      </c>
      <c r="R1191" s="42" t="str">
        <f t="shared" si="277"/>
        <v>0</v>
      </c>
      <c r="S1191" s="41">
        <f t="shared" si="285"/>
        <v>5196.8549349595805</v>
      </c>
      <c r="T1191" s="41">
        <f t="shared" si="286"/>
        <v>1856.9875943206114</v>
      </c>
      <c r="U1191" s="41">
        <f t="shared" si="281"/>
        <v>1.4435708152665501</v>
      </c>
      <c r="V1191" s="41">
        <f t="shared" si="282"/>
        <v>0.51582988731128099</v>
      </c>
      <c r="W1191" s="41">
        <f t="shared" si="283"/>
        <v>0.38687241548346074</v>
      </c>
    </row>
    <row r="1192" spans="5:23" x14ac:dyDescent="0.3">
      <c r="E1192" s="5" t="s">
        <v>28</v>
      </c>
      <c r="F1192" s="5">
        <v>1190</v>
      </c>
      <c r="G1192" s="5">
        <v>168</v>
      </c>
      <c r="H1192" s="20">
        <f t="shared" si="284"/>
        <v>25.861111111111111</v>
      </c>
      <c r="I1192" s="28">
        <v>93.1</v>
      </c>
      <c r="J1192" s="33">
        <f t="shared" si="278"/>
        <v>0</v>
      </c>
      <c r="K1192" s="33">
        <f t="shared" si="279"/>
        <v>0</v>
      </c>
      <c r="L1192" s="33">
        <f t="shared" si="272"/>
        <v>184.40837999999999</v>
      </c>
      <c r="M1192" s="33">
        <f t="shared" si="273"/>
        <v>331.60107763362834</v>
      </c>
      <c r="N1192" s="33">
        <f t="shared" si="274"/>
        <v>0</v>
      </c>
      <c r="O1192" s="33">
        <f t="shared" si="275"/>
        <v>516.00945763362836</v>
      </c>
      <c r="P1192" s="41">
        <f t="shared" si="280"/>
        <v>13.344577918247444</v>
      </c>
      <c r="Q1192" s="42">
        <f t="shared" si="276"/>
        <v>13.344577918247444</v>
      </c>
      <c r="R1192" s="42" t="str">
        <f t="shared" si="277"/>
        <v>0</v>
      </c>
      <c r="S1192" s="41">
        <f t="shared" si="285"/>
        <v>5210.1995128778281</v>
      </c>
      <c r="T1192" s="41">
        <f t="shared" si="286"/>
        <v>1856.9875943206114</v>
      </c>
      <c r="U1192" s="41">
        <f t="shared" si="281"/>
        <v>1.4472776424660634</v>
      </c>
      <c r="V1192" s="41">
        <f t="shared" si="282"/>
        <v>0.51582988731128099</v>
      </c>
      <c r="W1192" s="41">
        <f t="shared" si="283"/>
        <v>0.38687241548346074</v>
      </c>
    </row>
    <row r="1193" spans="5:23" x14ac:dyDescent="0.3">
      <c r="E1193" s="5" t="s">
        <v>28</v>
      </c>
      <c r="F1193" s="5">
        <v>1191</v>
      </c>
      <c r="G1193" s="5">
        <v>169</v>
      </c>
      <c r="H1193" s="20">
        <f t="shared" si="284"/>
        <v>25.861111111111111</v>
      </c>
      <c r="I1193" s="28">
        <v>93.1</v>
      </c>
      <c r="J1193" s="33">
        <f t="shared" si="278"/>
        <v>0</v>
      </c>
      <c r="K1193" s="33">
        <f t="shared" si="279"/>
        <v>0</v>
      </c>
      <c r="L1193" s="33">
        <f t="shared" si="272"/>
        <v>184.40837999999999</v>
      </c>
      <c r="M1193" s="33">
        <f t="shared" si="273"/>
        <v>331.60107763362834</v>
      </c>
      <c r="N1193" s="33">
        <f t="shared" si="274"/>
        <v>0</v>
      </c>
      <c r="O1193" s="33">
        <f t="shared" si="275"/>
        <v>516.00945763362836</v>
      </c>
      <c r="P1193" s="41">
        <f t="shared" si="280"/>
        <v>13.344577918247444</v>
      </c>
      <c r="Q1193" s="42">
        <f t="shared" si="276"/>
        <v>13.344577918247444</v>
      </c>
      <c r="R1193" s="42" t="str">
        <f t="shared" si="277"/>
        <v>0</v>
      </c>
      <c r="S1193" s="41">
        <f t="shared" si="285"/>
        <v>5223.5440907960756</v>
      </c>
      <c r="T1193" s="41">
        <f t="shared" si="286"/>
        <v>1856.9875943206114</v>
      </c>
      <c r="U1193" s="41">
        <f t="shared" si="281"/>
        <v>1.4509844696655767</v>
      </c>
      <c r="V1193" s="41">
        <f t="shared" si="282"/>
        <v>0.51582988731128099</v>
      </c>
      <c r="W1193" s="41">
        <f t="shared" si="283"/>
        <v>0.38687241548346074</v>
      </c>
    </row>
    <row r="1194" spans="5:23" x14ac:dyDescent="0.3">
      <c r="E1194" s="5" t="s">
        <v>28</v>
      </c>
      <c r="F1194" s="5">
        <v>1192</v>
      </c>
      <c r="G1194" s="5">
        <v>170</v>
      </c>
      <c r="H1194" s="20">
        <f t="shared" si="284"/>
        <v>25.861111111111111</v>
      </c>
      <c r="I1194" s="28">
        <v>93.1</v>
      </c>
      <c r="J1194" s="33">
        <f t="shared" si="278"/>
        <v>0</v>
      </c>
      <c r="K1194" s="33">
        <f t="shared" si="279"/>
        <v>0</v>
      </c>
      <c r="L1194" s="33">
        <f t="shared" si="272"/>
        <v>184.40837999999999</v>
      </c>
      <c r="M1194" s="33">
        <f t="shared" si="273"/>
        <v>331.60107763362834</v>
      </c>
      <c r="N1194" s="33">
        <f t="shared" si="274"/>
        <v>0</v>
      </c>
      <c r="O1194" s="33">
        <f t="shared" si="275"/>
        <v>516.00945763362836</v>
      </c>
      <c r="P1194" s="41">
        <f t="shared" si="280"/>
        <v>13.344577918247444</v>
      </c>
      <c r="Q1194" s="42">
        <f t="shared" si="276"/>
        <v>13.344577918247444</v>
      </c>
      <c r="R1194" s="42" t="str">
        <f t="shared" si="277"/>
        <v>0</v>
      </c>
      <c r="S1194" s="41">
        <f t="shared" si="285"/>
        <v>5236.8886687143231</v>
      </c>
      <c r="T1194" s="41">
        <f t="shared" si="286"/>
        <v>1856.9875943206114</v>
      </c>
      <c r="U1194" s="41">
        <f t="shared" si="281"/>
        <v>1.4546912968650898</v>
      </c>
      <c r="V1194" s="41">
        <f t="shared" si="282"/>
        <v>0.51582988731128099</v>
      </c>
      <c r="W1194" s="41">
        <f t="shared" si="283"/>
        <v>0.38687241548346074</v>
      </c>
    </row>
    <row r="1195" spans="5:23" x14ac:dyDescent="0.3">
      <c r="E1195" s="5" t="s">
        <v>28</v>
      </c>
      <c r="F1195" s="5">
        <v>1193</v>
      </c>
      <c r="G1195" s="5">
        <v>171</v>
      </c>
      <c r="H1195" s="20">
        <f t="shared" si="284"/>
        <v>25.861111111111111</v>
      </c>
      <c r="I1195" s="28">
        <v>93.1</v>
      </c>
      <c r="J1195" s="33">
        <f t="shared" si="278"/>
        <v>0</v>
      </c>
      <c r="K1195" s="33">
        <f t="shared" si="279"/>
        <v>0</v>
      </c>
      <c r="L1195" s="33">
        <f t="shared" si="272"/>
        <v>184.40837999999999</v>
      </c>
      <c r="M1195" s="33">
        <f t="shared" si="273"/>
        <v>331.60107763362834</v>
      </c>
      <c r="N1195" s="33">
        <f t="shared" si="274"/>
        <v>0</v>
      </c>
      <c r="O1195" s="33">
        <f t="shared" si="275"/>
        <v>516.00945763362836</v>
      </c>
      <c r="P1195" s="41">
        <f t="shared" si="280"/>
        <v>13.344577918247444</v>
      </c>
      <c r="Q1195" s="42">
        <f t="shared" si="276"/>
        <v>13.344577918247444</v>
      </c>
      <c r="R1195" s="42" t="str">
        <f t="shared" si="277"/>
        <v>0</v>
      </c>
      <c r="S1195" s="41">
        <f t="shared" si="285"/>
        <v>5250.2332466325706</v>
      </c>
      <c r="T1195" s="41">
        <f t="shared" si="286"/>
        <v>1856.9875943206114</v>
      </c>
      <c r="U1195" s="41">
        <f t="shared" si="281"/>
        <v>1.4583981240646031</v>
      </c>
      <c r="V1195" s="41">
        <f t="shared" si="282"/>
        <v>0.51582988731128099</v>
      </c>
      <c r="W1195" s="41">
        <f t="shared" si="283"/>
        <v>0.38687241548346074</v>
      </c>
    </row>
    <row r="1196" spans="5:23" x14ac:dyDescent="0.3">
      <c r="E1196" s="5" t="s">
        <v>28</v>
      </c>
      <c r="F1196" s="5">
        <v>1194</v>
      </c>
      <c r="G1196" s="5">
        <v>172</v>
      </c>
      <c r="H1196" s="20">
        <f t="shared" si="284"/>
        <v>25.861111111111111</v>
      </c>
      <c r="I1196" s="28">
        <v>93.1</v>
      </c>
      <c r="J1196" s="33">
        <f t="shared" si="278"/>
        <v>0</v>
      </c>
      <c r="K1196" s="33">
        <f t="shared" si="279"/>
        <v>0</v>
      </c>
      <c r="L1196" s="33">
        <f t="shared" si="272"/>
        <v>184.40837999999999</v>
      </c>
      <c r="M1196" s="33">
        <f t="shared" si="273"/>
        <v>331.60107763362834</v>
      </c>
      <c r="N1196" s="33">
        <f t="shared" si="274"/>
        <v>0</v>
      </c>
      <c r="O1196" s="33">
        <f t="shared" si="275"/>
        <v>516.00945763362836</v>
      </c>
      <c r="P1196" s="41">
        <f t="shared" si="280"/>
        <v>13.344577918247444</v>
      </c>
      <c r="Q1196" s="42">
        <f t="shared" si="276"/>
        <v>13.344577918247444</v>
      </c>
      <c r="R1196" s="42" t="str">
        <f t="shared" si="277"/>
        <v>0</v>
      </c>
      <c r="S1196" s="41">
        <f t="shared" si="285"/>
        <v>5263.5778245508181</v>
      </c>
      <c r="T1196" s="41">
        <f t="shared" si="286"/>
        <v>1856.9875943206114</v>
      </c>
      <c r="U1196" s="41">
        <f t="shared" si="281"/>
        <v>1.4621049512641162</v>
      </c>
      <c r="V1196" s="41">
        <f t="shared" si="282"/>
        <v>0.51582988731128099</v>
      </c>
      <c r="W1196" s="41">
        <f t="shared" si="283"/>
        <v>0.38687241548346074</v>
      </c>
    </row>
    <row r="1197" spans="5:23" x14ac:dyDescent="0.3">
      <c r="E1197" s="5" t="s">
        <v>28</v>
      </c>
      <c r="F1197" s="5">
        <v>1195</v>
      </c>
      <c r="G1197" s="5">
        <v>173</v>
      </c>
      <c r="H1197" s="20">
        <f t="shared" si="284"/>
        <v>25.861111111111111</v>
      </c>
      <c r="I1197" s="28">
        <v>93.1</v>
      </c>
      <c r="J1197" s="33">
        <f t="shared" si="278"/>
        <v>1.3888888888890073E-2</v>
      </c>
      <c r="K1197" s="33">
        <f t="shared" si="279"/>
        <v>5.0000000000004263E-2</v>
      </c>
      <c r="L1197" s="33">
        <f t="shared" si="272"/>
        <v>184.40837999999999</v>
      </c>
      <c r="M1197" s="33">
        <f t="shared" si="273"/>
        <v>331.60107763362834</v>
      </c>
      <c r="N1197" s="33">
        <f t="shared" si="274"/>
        <v>20.083333333335045</v>
      </c>
      <c r="O1197" s="33">
        <f t="shared" si="275"/>
        <v>536.09279096696343</v>
      </c>
      <c r="P1197" s="41">
        <f t="shared" si="280"/>
        <v>13.863955233062304</v>
      </c>
      <c r="Q1197" s="42">
        <f t="shared" si="276"/>
        <v>13.863955233062304</v>
      </c>
      <c r="R1197" s="42" t="str">
        <f t="shared" si="277"/>
        <v>0</v>
      </c>
      <c r="S1197" s="41">
        <f t="shared" si="285"/>
        <v>5277.4417797838805</v>
      </c>
      <c r="T1197" s="41">
        <f t="shared" si="286"/>
        <v>1856.9875943206114</v>
      </c>
      <c r="U1197" s="41">
        <f t="shared" si="281"/>
        <v>1.4659560499399666</v>
      </c>
      <c r="V1197" s="41">
        <f t="shared" si="282"/>
        <v>0.51582988731128099</v>
      </c>
      <c r="W1197" s="41">
        <f t="shared" si="283"/>
        <v>0.38687241548346074</v>
      </c>
    </row>
    <row r="1198" spans="5:23" x14ac:dyDescent="0.3">
      <c r="E1198" s="5" t="s">
        <v>28</v>
      </c>
      <c r="F1198" s="5">
        <v>1196</v>
      </c>
      <c r="G1198" s="5">
        <v>174</v>
      </c>
      <c r="H1198" s="20">
        <f t="shared" si="284"/>
        <v>25.888888888888889</v>
      </c>
      <c r="I1198" s="28">
        <v>93.2</v>
      </c>
      <c r="J1198" s="33">
        <f t="shared" si="278"/>
        <v>1.3888888888890073E-2</v>
      </c>
      <c r="K1198" s="33">
        <f t="shared" si="279"/>
        <v>5.0000000000004263E-2</v>
      </c>
      <c r="L1198" s="33">
        <f t="shared" si="272"/>
        <v>184.40837999999999</v>
      </c>
      <c r="M1198" s="33">
        <f t="shared" si="273"/>
        <v>332.31381483296184</v>
      </c>
      <c r="N1198" s="33">
        <f t="shared" si="274"/>
        <v>20.083333333335045</v>
      </c>
      <c r="O1198" s="33">
        <f t="shared" si="275"/>
        <v>536.80552816629688</v>
      </c>
      <c r="P1198" s="41">
        <f t="shared" si="280"/>
        <v>13.897298673638575</v>
      </c>
      <c r="Q1198" s="42">
        <f t="shared" si="276"/>
        <v>13.897298673638575</v>
      </c>
      <c r="R1198" s="42" t="str">
        <f t="shared" si="277"/>
        <v>0</v>
      </c>
      <c r="S1198" s="41">
        <f t="shared" si="285"/>
        <v>5291.3390784575195</v>
      </c>
      <c r="T1198" s="41">
        <f t="shared" si="286"/>
        <v>1856.9875943206114</v>
      </c>
      <c r="U1198" s="41">
        <f t="shared" si="281"/>
        <v>1.4698164106826441</v>
      </c>
      <c r="V1198" s="41">
        <f t="shared" si="282"/>
        <v>0.51582988731128099</v>
      </c>
      <c r="W1198" s="41">
        <f t="shared" si="283"/>
        <v>0.38687241548346074</v>
      </c>
    </row>
    <row r="1199" spans="5:23" x14ac:dyDescent="0.3">
      <c r="E1199" s="5" t="s">
        <v>28</v>
      </c>
      <c r="F1199" s="5">
        <v>1197</v>
      </c>
      <c r="G1199" s="5">
        <v>175</v>
      </c>
      <c r="H1199" s="20">
        <f t="shared" si="284"/>
        <v>25.888888888888889</v>
      </c>
      <c r="I1199" s="28">
        <v>93.2</v>
      </c>
      <c r="J1199" s="33">
        <f t="shared" si="278"/>
        <v>1.3888888888888099E-2</v>
      </c>
      <c r="K1199" s="33">
        <f t="shared" si="279"/>
        <v>4.9999999999997158E-2</v>
      </c>
      <c r="L1199" s="33">
        <f t="shared" si="272"/>
        <v>184.40837999999999</v>
      </c>
      <c r="M1199" s="33">
        <f t="shared" si="273"/>
        <v>332.31381483296184</v>
      </c>
      <c r="N1199" s="33">
        <f t="shared" si="274"/>
        <v>20.083333333332192</v>
      </c>
      <c r="O1199" s="33">
        <f t="shared" si="275"/>
        <v>536.80552816629404</v>
      </c>
      <c r="P1199" s="41">
        <f t="shared" si="280"/>
        <v>13.897298673638501</v>
      </c>
      <c r="Q1199" s="42">
        <f t="shared" si="276"/>
        <v>13.897298673638501</v>
      </c>
      <c r="R1199" s="42" t="str">
        <f t="shared" si="277"/>
        <v>0</v>
      </c>
      <c r="S1199" s="41">
        <f t="shared" si="285"/>
        <v>5305.2363771311584</v>
      </c>
      <c r="T1199" s="41">
        <f t="shared" si="286"/>
        <v>1856.9875943206114</v>
      </c>
      <c r="U1199" s="41">
        <f t="shared" si="281"/>
        <v>1.4736767714253218</v>
      </c>
      <c r="V1199" s="41">
        <f t="shared" si="282"/>
        <v>0.51582988731128099</v>
      </c>
      <c r="W1199" s="41">
        <f t="shared" si="283"/>
        <v>0.38687241548346074</v>
      </c>
    </row>
    <row r="1200" spans="5:23" x14ac:dyDescent="0.3">
      <c r="E1200" s="5" t="s">
        <v>28</v>
      </c>
      <c r="F1200" s="5">
        <v>1198</v>
      </c>
      <c r="G1200" s="5">
        <v>176</v>
      </c>
      <c r="H1200" s="20">
        <f t="shared" si="284"/>
        <v>25.916666666666668</v>
      </c>
      <c r="I1200" s="28">
        <v>93.3</v>
      </c>
      <c r="J1200" s="33">
        <f t="shared" si="278"/>
        <v>6.9444444444444448E-2</v>
      </c>
      <c r="K1200" s="33">
        <f t="shared" si="279"/>
        <v>0.25</v>
      </c>
      <c r="L1200" s="33">
        <f t="shared" si="272"/>
        <v>184.40837999999999</v>
      </c>
      <c r="M1200" s="33">
        <f t="shared" si="273"/>
        <v>333.02731718226772</v>
      </c>
      <c r="N1200" s="33">
        <f t="shared" si="274"/>
        <v>100.41666666666667</v>
      </c>
      <c r="O1200" s="33">
        <f t="shared" si="275"/>
        <v>617.85236384893437</v>
      </c>
      <c r="P1200" s="41">
        <f t="shared" si="280"/>
        <v>16.012673763084884</v>
      </c>
      <c r="Q1200" s="42">
        <f t="shared" si="276"/>
        <v>16.012673763084884</v>
      </c>
      <c r="R1200" s="42" t="str">
        <f t="shared" si="277"/>
        <v>0</v>
      </c>
      <c r="S1200" s="41">
        <f t="shared" si="285"/>
        <v>5321.2490508942437</v>
      </c>
      <c r="T1200" s="41">
        <f t="shared" si="286"/>
        <v>1856.9875943206114</v>
      </c>
      <c r="U1200" s="41">
        <f t="shared" si="281"/>
        <v>1.478124736359512</v>
      </c>
      <c r="V1200" s="41">
        <f t="shared" si="282"/>
        <v>0.51582988731128099</v>
      </c>
      <c r="W1200" s="41">
        <f t="shared" si="283"/>
        <v>0.38687241548346074</v>
      </c>
    </row>
    <row r="1201" spans="5:23" x14ac:dyDescent="0.3">
      <c r="E1201" s="5" t="s">
        <v>28</v>
      </c>
      <c r="F1201" s="5">
        <v>1199</v>
      </c>
      <c r="G1201" s="5">
        <v>177</v>
      </c>
      <c r="H1201" s="20">
        <f t="shared" si="284"/>
        <v>26.027777777777779</v>
      </c>
      <c r="I1201" s="28">
        <v>93.7</v>
      </c>
      <c r="J1201" s="33">
        <f t="shared" si="278"/>
        <v>0.12500000000000078</v>
      </c>
      <c r="K1201" s="33">
        <f t="shared" si="279"/>
        <v>0.45000000000000284</v>
      </c>
      <c r="L1201" s="33">
        <f t="shared" si="272"/>
        <v>184.40837999999999</v>
      </c>
      <c r="M1201" s="33">
        <f t="shared" si="273"/>
        <v>335.88897807921575</v>
      </c>
      <c r="N1201" s="33">
        <f t="shared" si="274"/>
        <v>180.75000000000114</v>
      </c>
      <c r="O1201" s="33">
        <f t="shared" si="275"/>
        <v>701.04735807921691</v>
      </c>
      <c r="P1201" s="41">
        <f t="shared" si="280"/>
        <v>18.246704847784063</v>
      </c>
      <c r="Q1201" s="42">
        <f t="shared" si="276"/>
        <v>18.246704847784063</v>
      </c>
      <c r="R1201" s="42" t="str">
        <f t="shared" si="277"/>
        <v>0</v>
      </c>
      <c r="S1201" s="41">
        <f t="shared" si="285"/>
        <v>5339.4957557420275</v>
      </c>
      <c r="T1201" s="41">
        <f t="shared" si="286"/>
        <v>1856.9875943206114</v>
      </c>
      <c r="U1201" s="41">
        <f t="shared" si="281"/>
        <v>1.4831932654838966</v>
      </c>
      <c r="V1201" s="41">
        <f t="shared" si="282"/>
        <v>0.51582988731128099</v>
      </c>
      <c r="W1201" s="41">
        <f t="shared" si="283"/>
        <v>0.38687241548346074</v>
      </c>
    </row>
    <row r="1202" spans="5:23" x14ac:dyDescent="0.3">
      <c r="E1202" s="5" t="s">
        <v>28</v>
      </c>
      <c r="F1202" s="5">
        <v>1200</v>
      </c>
      <c r="G1202" s="5">
        <v>178</v>
      </c>
      <c r="H1202" s="20">
        <f t="shared" si="284"/>
        <v>26.166666666666668</v>
      </c>
      <c r="I1202" s="28">
        <v>94.2</v>
      </c>
      <c r="J1202" s="33">
        <f t="shared" si="278"/>
        <v>0.18055555555555516</v>
      </c>
      <c r="K1202" s="33">
        <f t="shared" si="279"/>
        <v>0.64999999999999858</v>
      </c>
      <c r="L1202" s="33">
        <f t="shared" si="272"/>
        <v>184.40837999999999</v>
      </c>
      <c r="M1202" s="33">
        <f t="shared" si="273"/>
        <v>339.48327007478071</v>
      </c>
      <c r="N1202" s="33">
        <f t="shared" si="274"/>
        <v>261.08333333333275</v>
      </c>
      <c r="O1202" s="33">
        <f t="shared" si="275"/>
        <v>784.97498340811353</v>
      </c>
      <c r="P1202" s="41">
        <f t="shared" si="280"/>
        <v>20.540178732512302</v>
      </c>
      <c r="Q1202" s="42">
        <f t="shared" si="276"/>
        <v>20.540178732512302</v>
      </c>
      <c r="R1202" s="42" t="str">
        <f t="shared" si="277"/>
        <v>0</v>
      </c>
      <c r="S1202" s="41">
        <f t="shared" si="285"/>
        <v>5360.0359344745402</v>
      </c>
      <c r="T1202" s="41">
        <f t="shared" si="286"/>
        <v>1856.9875943206114</v>
      </c>
      <c r="U1202" s="41">
        <f t="shared" si="281"/>
        <v>1.4888988706873723</v>
      </c>
      <c r="V1202" s="41">
        <f t="shared" si="282"/>
        <v>0.51582988731128099</v>
      </c>
      <c r="W1202" s="41">
        <f t="shared" si="283"/>
        <v>0.38687241548346074</v>
      </c>
    </row>
    <row r="1203" spans="5:23" x14ac:dyDescent="0.3">
      <c r="E1203" s="5" t="s">
        <v>28</v>
      </c>
      <c r="F1203" s="5">
        <v>1201</v>
      </c>
      <c r="G1203" s="5">
        <v>179</v>
      </c>
      <c r="H1203" s="20">
        <f t="shared" si="284"/>
        <v>26.388888888888889</v>
      </c>
      <c r="I1203" s="28">
        <v>95</v>
      </c>
      <c r="J1203" s="33">
        <f t="shared" si="278"/>
        <v>0.22222222222222143</v>
      </c>
      <c r="K1203" s="33">
        <f t="shared" si="279"/>
        <v>0.79999999999999716</v>
      </c>
      <c r="L1203" s="33">
        <f t="shared" si="272"/>
        <v>184.40837999999999</v>
      </c>
      <c r="M1203" s="33">
        <f t="shared" si="273"/>
        <v>345.27392506625193</v>
      </c>
      <c r="N1203" s="33">
        <f t="shared" si="274"/>
        <v>321.33333333333218</v>
      </c>
      <c r="O1203" s="33">
        <f t="shared" si="275"/>
        <v>851.01563839958408</v>
      </c>
      <c r="P1203" s="41">
        <f t="shared" si="280"/>
        <v>22.457357124433472</v>
      </c>
      <c r="Q1203" s="42">
        <f t="shared" si="276"/>
        <v>22.457357124433472</v>
      </c>
      <c r="R1203" s="42" t="str">
        <f t="shared" si="277"/>
        <v>0</v>
      </c>
      <c r="S1203" s="41">
        <f t="shared" si="285"/>
        <v>5382.4932915989739</v>
      </c>
      <c r="T1203" s="41">
        <f t="shared" si="286"/>
        <v>1856.9875943206114</v>
      </c>
      <c r="U1203" s="41">
        <f t="shared" si="281"/>
        <v>1.4951370254441594</v>
      </c>
      <c r="V1203" s="41">
        <f t="shared" si="282"/>
        <v>0.51582988731128099</v>
      </c>
      <c r="W1203" s="41">
        <f t="shared" si="283"/>
        <v>0.38687241548346074</v>
      </c>
    </row>
    <row r="1204" spans="5:23" x14ac:dyDescent="0.3">
      <c r="E1204" s="5" t="s">
        <v>28</v>
      </c>
      <c r="F1204" s="5">
        <v>1202</v>
      </c>
      <c r="G1204" s="5">
        <v>180</v>
      </c>
      <c r="H1204" s="20">
        <f t="shared" si="284"/>
        <v>26.611111111111111</v>
      </c>
      <c r="I1204" s="28">
        <v>95.8</v>
      </c>
      <c r="J1204" s="33">
        <f t="shared" si="278"/>
        <v>0.19444444444444522</v>
      </c>
      <c r="K1204" s="33">
        <f t="shared" si="279"/>
        <v>0.70000000000000284</v>
      </c>
      <c r="L1204" s="33">
        <f t="shared" si="272"/>
        <v>184.40837999999999</v>
      </c>
      <c r="M1204" s="33">
        <f t="shared" si="273"/>
        <v>351.11354965595973</v>
      </c>
      <c r="N1204" s="33">
        <f t="shared" si="274"/>
        <v>281.16666666666782</v>
      </c>
      <c r="O1204" s="33">
        <f t="shared" si="275"/>
        <v>816.68859632262752</v>
      </c>
      <c r="P1204" s="41">
        <f t="shared" si="280"/>
        <v>21.73299097991881</v>
      </c>
      <c r="Q1204" s="42">
        <f t="shared" si="276"/>
        <v>21.73299097991881</v>
      </c>
      <c r="R1204" s="42" t="str">
        <f t="shared" si="277"/>
        <v>0</v>
      </c>
      <c r="S1204" s="41">
        <f t="shared" si="285"/>
        <v>5404.226282578893</v>
      </c>
      <c r="T1204" s="41">
        <f t="shared" si="286"/>
        <v>1856.9875943206114</v>
      </c>
      <c r="U1204" s="41">
        <f t="shared" si="281"/>
        <v>1.5011739673830258</v>
      </c>
      <c r="V1204" s="41">
        <f t="shared" si="282"/>
        <v>0.51582988731128099</v>
      </c>
      <c r="W1204" s="41">
        <f t="shared" si="283"/>
        <v>0.38687241548346074</v>
      </c>
    </row>
    <row r="1205" spans="5:23" x14ac:dyDescent="0.3">
      <c r="E1205" s="5" t="s">
        <v>28</v>
      </c>
      <c r="F1205" s="5">
        <v>1203</v>
      </c>
      <c r="G1205" s="5">
        <v>181</v>
      </c>
      <c r="H1205" s="20">
        <f t="shared" si="284"/>
        <v>26.777777777777782</v>
      </c>
      <c r="I1205" s="28">
        <v>96.4</v>
      </c>
      <c r="J1205" s="33">
        <f t="shared" si="278"/>
        <v>0.1388888888888889</v>
      </c>
      <c r="K1205" s="33">
        <f t="shared" si="279"/>
        <v>0.5</v>
      </c>
      <c r="L1205" s="33">
        <f t="shared" si="272"/>
        <v>184.40837999999999</v>
      </c>
      <c r="M1205" s="33">
        <f t="shared" si="273"/>
        <v>355.52540439708343</v>
      </c>
      <c r="N1205" s="33">
        <f t="shared" si="274"/>
        <v>200.83333333333334</v>
      </c>
      <c r="O1205" s="33">
        <f t="shared" si="275"/>
        <v>740.76711773041677</v>
      </c>
      <c r="P1205" s="41">
        <f t="shared" si="280"/>
        <v>19.836097263670055</v>
      </c>
      <c r="Q1205" s="42">
        <f t="shared" si="276"/>
        <v>19.836097263670055</v>
      </c>
      <c r="R1205" s="42" t="str">
        <f t="shared" si="277"/>
        <v>0</v>
      </c>
      <c r="S1205" s="41">
        <f t="shared" si="285"/>
        <v>5424.0623798425631</v>
      </c>
      <c r="T1205" s="41">
        <f t="shared" si="286"/>
        <v>1856.9875943206114</v>
      </c>
      <c r="U1205" s="41">
        <f t="shared" si="281"/>
        <v>1.506683994400712</v>
      </c>
      <c r="V1205" s="41">
        <f t="shared" si="282"/>
        <v>0.51582988731128099</v>
      </c>
      <c r="W1205" s="41">
        <f t="shared" si="283"/>
        <v>0.38687241548346074</v>
      </c>
    </row>
    <row r="1206" spans="5:23" x14ac:dyDescent="0.3">
      <c r="E1206" s="5" t="s">
        <v>28</v>
      </c>
      <c r="F1206" s="5">
        <v>1204</v>
      </c>
      <c r="G1206" s="5">
        <v>182</v>
      </c>
      <c r="H1206" s="20">
        <f t="shared" si="284"/>
        <v>26.888888888888889</v>
      </c>
      <c r="I1206" s="28">
        <v>96.8</v>
      </c>
      <c r="J1206" s="33">
        <f t="shared" si="278"/>
        <v>8.3333333333332538E-2</v>
      </c>
      <c r="K1206" s="33">
        <f t="shared" si="279"/>
        <v>0.29999999999999716</v>
      </c>
      <c r="L1206" s="33">
        <f t="shared" si="272"/>
        <v>184.40837999999999</v>
      </c>
      <c r="M1206" s="33">
        <f t="shared" si="273"/>
        <v>358.48194389061462</v>
      </c>
      <c r="N1206" s="33">
        <f t="shared" si="274"/>
        <v>120.49999999999885</v>
      </c>
      <c r="O1206" s="33">
        <f t="shared" si="275"/>
        <v>663.39032389061344</v>
      </c>
      <c r="P1206" s="41">
        <f t="shared" si="280"/>
        <v>17.837828709058719</v>
      </c>
      <c r="Q1206" s="42">
        <f t="shared" si="276"/>
        <v>17.837828709058719</v>
      </c>
      <c r="R1206" s="42" t="str">
        <f t="shared" si="277"/>
        <v>0</v>
      </c>
      <c r="S1206" s="41">
        <f t="shared" si="285"/>
        <v>5441.9002085516222</v>
      </c>
      <c r="T1206" s="41">
        <f t="shared" si="286"/>
        <v>1856.9875943206114</v>
      </c>
      <c r="U1206" s="41">
        <f t="shared" si="281"/>
        <v>1.5116389468198952</v>
      </c>
      <c r="V1206" s="41">
        <f t="shared" si="282"/>
        <v>0.51582988731128099</v>
      </c>
      <c r="W1206" s="41">
        <f t="shared" si="283"/>
        <v>0.38687241548346074</v>
      </c>
    </row>
    <row r="1207" spans="5:23" x14ac:dyDescent="0.3">
      <c r="E1207" s="5" t="s">
        <v>28</v>
      </c>
      <c r="F1207" s="5">
        <v>1205</v>
      </c>
      <c r="G1207" s="5">
        <v>183</v>
      </c>
      <c r="H1207" s="20">
        <f t="shared" si="284"/>
        <v>26.944444444444446</v>
      </c>
      <c r="I1207" s="28">
        <v>97</v>
      </c>
      <c r="J1207" s="33">
        <f t="shared" si="278"/>
        <v>4.1666666666666269E-2</v>
      </c>
      <c r="K1207" s="33">
        <f t="shared" si="279"/>
        <v>0.14999999999999858</v>
      </c>
      <c r="L1207" s="33">
        <f t="shared" si="272"/>
        <v>184.40837999999999</v>
      </c>
      <c r="M1207" s="33">
        <f t="shared" si="273"/>
        <v>359.964804537215</v>
      </c>
      <c r="N1207" s="33">
        <f t="shared" si="274"/>
        <v>60.249999999999424</v>
      </c>
      <c r="O1207" s="33">
        <f t="shared" si="275"/>
        <v>604.62318453721446</v>
      </c>
      <c r="P1207" s="41">
        <f t="shared" si="280"/>
        <v>16.291235805586055</v>
      </c>
      <c r="Q1207" s="42">
        <f t="shared" si="276"/>
        <v>16.291235805586055</v>
      </c>
      <c r="R1207" s="42" t="str">
        <f t="shared" si="277"/>
        <v>0</v>
      </c>
      <c r="S1207" s="41">
        <f t="shared" si="285"/>
        <v>5458.1914443572086</v>
      </c>
      <c r="T1207" s="41">
        <f t="shared" si="286"/>
        <v>1856.9875943206114</v>
      </c>
      <c r="U1207" s="41">
        <f t="shared" si="281"/>
        <v>1.5161642900992247</v>
      </c>
      <c r="V1207" s="41">
        <f t="shared" si="282"/>
        <v>0.51582988731128099</v>
      </c>
      <c r="W1207" s="41">
        <f t="shared" si="283"/>
        <v>0.38687241548346074</v>
      </c>
    </row>
    <row r="1208" spans="5:23" x14ac:dyDescent="0.3">
      <c r="E1208" s="5" t="s">
        <v>28</v>
      </c>
      <c r="F1208" s="5">
        <v>1206</v>
      </c>
      <c r="G1208" s="5">
        <v>184</v>
      </c>
      <c r="H1208" s="20">
        <f t="shared" si="284"/>
        <v>26.972222222222221</v>
      </c>
      <c r="I1208" s="28">
        <v>97.1</v>
      </c>
      <c r="J1208" s="33">
        <f t="shared" si="278"/>
        <v>2.7777777777778172E-2</v>
      </c>
      <c r="K1208" s="33">
        <f t="shared" si="279"/>
        <v>0.10000000000000142</v>
      </c>
      <c r="L1208" s="33">
        <f t="shared" si="272"/>
        <v>184.40837999999999</v>
      </c>
      <c r="M1208" s="33">
        <f t="shared" si="273"/>
        <v>360.70738258547374</v>
      </c>
      <c r="N1208" s="33">
        <f t="shared" si="274"/>
        <v>40.16666666666724</v>
      </c>
      <c r="O1208" s="33">
        <f t="shared" si="275"/>
        <v>585.2824292521409</v>
      </c>
      <c r="P1208" s="41">
        <f t="shared" si="280"/>
        <v>15.7863677445508</v>
      </c>
      <c r="Q1208" s="42">
        <f t="shared" si="276"/>
        <v>15.7863677445508</v>
      </c>
      <c r="R1208" s="42" t="str">
        <f t="shared" si="277"/>
        <v>0</v>
      </c>
      <c r="S1208" s="41">
        <f t="shared" si="285"/>
        <v>5473.9778121017598</v>
      </c>
      <c r="T1208" s="41">
        <f t="shared" si="286"/>
        <v>1856.9875943206114</v>
      </c>
      <c r="U1208" s="41">
        <f t="shared" si="281"/>
        <v>1.5205493922504887</v>
      </c>
      <c r="V1208" s="41">
        <f t="shared" si="282"/>
        <v>0.51582988731128099</v>
      </c>
      <c r="W1208" s="41">
        <f t="shared" si="283"/>
        <v>0.38687241548346074</v>
      </c>
    </row>
    <row r="1209" spans="5:23" x14ac:dyDescent="0.3">
      <c r="E1209" s="5" t="s">
        <v>28</v>
      </c>
      <c r="F1209" s="5">
        <v>1207</v>
      </c>
      <c r="G1209" s="5">
        <v>185</v>
      </c>
      <c r="H1209" s="20">
        <f t="shared" si="284"/>
        <v>27.000000000000004</v>
      </c>
      <c r="I1209" s="28">
        <v>97.2</v>
      </c>
      <c r="J1209" s="33">
        <f t="shared" si="278"/>
        <v>2.7777777777778172E-2</v>
      </c>
      <c r="K1209" s="33">
        <f t="shared" si="279"/>
        <v>0.10000000000000142</v>
      </c>
      <c r="L1209" s="33">
        <f t="shared" si="272"/>
        <v>184.40837999999999</v>
      </c>
      <c r="M1209" s="33">
        <f t="shared" si="273"/>
        <v>361.45072578370514</v>
      </c>
      <c r="N1209" s="33">
        <f t="shared" si="274"/>
        <v>40.16666666666724</v>
      </c>
      <c r="O1209" s="33">
        <f t="shared" si="275"/>
        <v>586.0257724503723</v>
      </c>
      <c r="P1209" s="41">
        <f t="shared" si="280"/>
        <v>15.822695856160054</v>
      </c>
      <c r="Q1209" s="42">
        <f t="shared" si="276"/>
        <v>15.822695856160054</v>
      </c>
      <c r="R1209" s="42" t="str">
        <f t="shared" si="277"/>
        <v>0</v>
      </c>
      <c r="S1209" s="41">
        <f t="shared" si="285"/>
        <v>5489.8005079579198</v>
      </c>
      <c r="T1209" s="41">
        <f t="shared" si="286"/>
        <v>1856.9875943206114</v>
      </c>
      <c r="U1209" s="41">
        <f t="shared" si="281"/>
        <v>1.5249445855438666</v>
      </c>
      <c r="V1209" s="41">
        <f t="shared" si="282"/>
        <v>0.51582988731128099</v>
      </c>
      <c r="W1209" s="41">
        <f t="shared" si="283"/>
        <v>0.38687241548346074</v>
      </c>
    </row>
    <row r="1210" spans="5:23" x14ac:dyDescent="0.3">
      <c r="E1210" s="5" t="s">
        <v>28</v>
      </c>
      <c r="F1210" s="5">
        <v>1208</v>
      </c>
      <c r="G1210" s="5">
        <v>186</v>
      </c>
      <c r="H1210" s="20">
        <f t="shared" si="284"/>
        <v>27.027777777777779</v>
      </c>
      <c r="I1210" s="28">
        <v>97.3</v>
      </c>
      <c r="J1210" s="33">
        <f t="shared" si="278"/>
        <v>2.7777777777778172E-2</v>
      </c>
      <c r="K1210" s="33">
        <f t="shared" si="279"/>
        <v>0.10000000000000142</v>
      </c>
      <c r="L1210" s="33">
        <f t="shared" si="272"/>
        <v>184.40837999999999</v>
      </c>
      <c r="M1210" s="33">
        <f t="shared" si="273"/>
        <v>362.19483413190881</v>
      </c>
      <c r="N1210" s="33">
        <f t="shared" si="274"/>
        <v>40.16666666666724</v>
      </c>
      <c r="O1210" s="33">
        <f t="shared" si="275"/>
        <v>586.76988079857597</v>
      </c>
      <c r="P1210" s="41">
        <f t="shared" si="280"/>
        <v>15.859085944917068</v>
      </c>
      <c r="Q1210" s="42">
        <f t="shared" si="276"/>
        <v>15.859085944917068</v>
      </c>
      <c r="R1210" s="42" t="str">
        <f t="shared" si="277"/>
        <v>0</v>
      </c>
      <c r="S1210" s="41">
        <f t="shared" si="285"/>
        <v>5505.6595939028366</v>
      </c>
      <c r="T1210" s="41">
        <f t="shared" si="286"/>
        <v>1856.9875943206114</v>
      </c>
      <c r="U1210" s="41">
        <f t="shared" si="281"/>
        <v>1.5293498871952322</v>
      </c>
      <c r="V1210" s="41">
        <f t="shared" si="282"/>
        <v>0.51582988731128099</v>
      </c>
      <c r="W1210" s="41">
        <f t="shared" si="283"/>
        <v>0.38687241548346074</v>
      </c>
    </row>
    <row r="1211" spans="5:23" x14ac:dyDescent="0.3">
      <c r="E1211" s="5" t="s">
        <v>28</v>
      </c>
      <c r="F1211" s="5">
        <v>1209</v>
      </c>
      <c r="G1211" s="5">
        <v>187</v>
      </c>
      <c r="H1211" s="20">
        <f t="shared" si="284"/>
        <v>27.055555555555557</v>
      </c>
      <c r="I1211" s="28">
        <v>97.4</v>
      </c>
      <c r="J1211" s="33">
        <f t="shared" si="278"/>
        <v>1.3888888888890073E-2</v>
      </c>
      <c r="K1211" s="33">
        <f t="shared" si="279"/>
        <v>5.0000000000004263E-2</v>
      </c>
      <c r="L1211" s="33">
        <f t="shared" si="272"/>
        <v>184.40837999999999</v>
      </c>
      <c r="M1211" s="33">
        <f t="shared" si="273"/>
        <v>362.93970763008491</v>
      </c>
      <c r="N1211" s="33">
        <f t="shared" si="274"/>
        <v>20.083333333335045</v>
      </c>
      <c r="O1211" s="33">
        <f t="shared" si="275"/>
        <v>567.43142096342001</v>
      </c>
      <c r="P1211" s="41">
        <f t="shared" si="280"/>
        <v>15.352172333843642</v>
      </c>
      <c r="Q1211" s="42">
        <f t="shared" si="276"/>
        <v>15.352172333843642</v>
      </c>
      <c r="R1211" s="42" t="str">
        <f t="shared" si="277"/>
        <v>0</v>
      </c>
      <c r="S1211" s="41">
        <f t="shared" si="285"/>
        <v>5521.0117662366802</v>
      </c>
      <c r="T1211" s="41">
        <f t="shared" si="286"/>
        <v>1856.9875943206114</v>
      </c>
      <c r="U1211" s="41">
        <f t="shared" si="281"/>
        <v>1.5336143795101891</v>
      </c>
      <c r="V1211" s="41">
        <f t="shared" si="282"/>
        <v>0.51582988731128099</v>
      </c>
      <c r="W1211" s="41">
        <f t="shared" si="283"/>
        <v>0.38687241548346074</v>
      </c>
    </row>
    <row r="1212" spans="5:23" x14ac:dyDescent="0.3">
      <c r="E1212" s="5" t="s">
        <v>28</v>
      </c>
      <c r="F1212" s="5">
        <v>1210</v>
      </c>
      <c r="G1212" s="5">
        <v>188</v>
      </c>
      <c r="H1212" s="20">
        <f t="shared" si="284"/>
        <v>27.055555555555557</v>
      </c>
      <c r="I1212" s="28">
        <v>97.4</v>
      </c>
      <c r="J1212" s="33">
        <f t="shared" si="278"/>
        <v>0</v>
      </c>
      <c r="K1212" s="33">
        <f t="shared" si="279"/>
        <v>0</v>
      </c>
      <c r="L1212" s="33">
        <f t="shared" si="272"/>
        <v>184.40837999999999</v>
      </c>
      <c r="M1212" s="33">
        <f t="shared" si="273"/>
        <v>362.93970763008491</v>
      </c>
      <c r="N1212" s="33">
        <f t="shared" si="274"/>
        <v>0</v>
      </c>
      <c r="O1212" s="33">
        <f t="shared" si="275"/>
        <v>547.34808763008493</v>
      </c>
      <c r="P1212" s="41">
        <f t="shared" si="280"/>
        <v>14.808806593102855</v>
      </c>
      <c r="Q1212" s="42">
        <f t="shared" si="276"/>
        <v>14.808806593102855</v>
      </c>
      <c r="R1212" s="42" t="str">
        <f t="shared" si="277"/>
        <v>0</v>
      </c>
      <c r="S1212" s="41">
        <f t="shared" si="285"/>
        <v>5535.8205728297826</v>
      </c>
      <c r="T1212" s="41">
        <f t="shared" si="286"/>
        <v>1856.9875943206114</v>
      </c>
      <c r="U1212" s="41">
        <f t="shared" si="281"/>
        <v>1.5377279368971619</v>
      </c>
      <c r="V1212" s="41">
        <f t="shared" si="282"/>
        <v>0.51582988731128099</v>
      </c>
      <c r="W1212" s="41">
        <f t="shared" si="283"/>
        <v>0.38687241548346074</v>
      </c>
    </row>
    <row r="1213" spans="5:23" x14ac:dyDescent="0.3">
      <c r="E1213" s="5" t="s">
        <v>28</v>
      </c>
      <c r="F1213" s="5">
        <v>1211</v>
      </c>
      <c r="G1213" s="5">
        <v>189</v>
      </c>
      <c r="H1213" s="20">
        <f t="shared" si="284"/>
        <v>27.055555555555557</v>
      </c>
      <c r="I1213" s="28">
        <v>97.4</v>
      </c>
      <c r="J1213" s="33">
        <f t="shared" si="278"/>
        <v>0</v>
      </c>
      <c r="K1213" s="33">
        <f t="shared" si="279"/>
        <v>0</v>
      </c>
      <c r="L1213" s="33">
        <f t="shared" si="272"/>
        <v>184.40837999999999</v>
      </c>
      <c r="M1213" s="33">
        <f t="shared" si="273"/>
        <v>362.93970763008491</v>
      </c>
      <c r="N1213" s="33">
        <f t="shared" si="274"/>
        <v>0</v>
      </c>
      <c r="O1213" s="33">
        <f t="shared" si="275"/>
        <v>547.34808763008493</v>
      </c>
      <c r="P1213" s="41">
        <f t="shared" si="280"/>
        <v>14.808806593102855</v>
      </c>
      <c r="Q1213" s="42">
        <f t="shared" si="276"/>
        <v>14.808806593102855</v>
      </c>
      <c r="R1213" s="42" t="str">
        <f t="shared" si="277"/>
        <v>0</v>
      </c>
      <c r="S1213" s="41">
        <f t="shared" si="285"/>
        <v>5550.629379422885</v>
      </c>
      <c r="T1213" s="41">
        <f t="shared" si="286"/>
        <v>1856.9875943206114</v>
      </c>
      <c r="U1213" s="41">
        <f t="shared" si="281"/>
        <v>1.5418414942841348</v>
      </c>
      <c r="V1213" s="41">
        <f t="shared" si="282"/>
        <v>0.51582988731128099</v>
      </c>
      <c r="W1213" s="41">
        <f t="shared" si="283"/>
        <v>0.38687241548346074</v>
      </c>
    </row>
    <row r="1214" spans="5:23" x14ac:dyDescent="0.3">
      <c r="E1214" s="5" t="s">
        <v>28</v>
      </c>
      <c r="F1214" s="5">
        <v>1212</v>
      </c>
      <c r="G1214" s="5">
        <v>190</v>
      </c>
      <c r="H1214" s="20">
        <f t="shared" si="284"/>
        <v>27.055555555555557</v>
      </c>
      <c r="I1214" s="28">
        <v>97.4</v>
      </c>
      <c r="J1214" s="33">
        <f t="shared" si="278"/>
        <v>-1.3888888888890073E-2</v>
      </c>
      <c r="K1214" s="33">
        <f t="shared" si="279"/>
        <v>-5.0000000000004263E-2</v>
      </c>
      <c r="L1214" s="33">
        <f t="shared" si="272"/>
        <v>184.40837999999999</v>
      </c>
      <c r="M1214" s="33">
        <f t="shared" si="273"/>
        <v>362.93970763008491</v>
      </c>
      <c r="N1214" s="33">
        <f t="shared" si="274"/>
        <v>-20.083333333335045</v>
      </c>
      <c r="O1214" s="33">
        <f t="shared" si="275"/>
        <v>527.26475429674986</v>
      </c>
      <c r="P1214" s="41">
        <f t="shared" si="280"/>
        <v>14.265440852362065</v>
      </c>
      <c r="Q1214" s="42">
        <f t="shared" si="276"/>
        <v>14.265440852362065</v>
      </c>
      <c r="R1214" s="42" t="str">
        <f t="shared" si="277"/>
        <v>0</v>
      </c>
      <c r="S1214" s="41">
        <f t="shared" si="285"/>
        <v>5564.8948202752472</v>
      </c>
      <c r="T1214" s="41">
        <f t="shared" si="286"/>
        <v>1856.9875943206114</v>
      </c>
      <c r="U1214" s="41">
        <f t="shared" si="281"/>
        <v>1.5458041167431242</v>
      </c>
      <c r="V1214" s="41">
        <f t="shared" si="282"/>
        <v>0.51582988731128099</v>
      </c>
      <c r="W1214" s="41">
        <f t="shared" si="283"/>
        <v>0.38687241548346074</v>
      </c>
    </row>
    <row r="1215" spans="5:23" x14ac:dyDescent="0.3">
      <c r="E1215" s="5" t="s">
        <v>28</v>
      </c>
      <c r="F1215" s="5">
        <v>1213</v>
      </c>
      <c r="G1215" s="5">
        <v>191</v>
      </c>
      <c r="H1215" s="20">
        <f t="shared" si="284"/>
        <v>27.027777777777779</v>
      </c>
      <c r="I1215" s="28">
        <v>97.3</v>
      </c>
      <c r="J1215" s="33">
        <f t="shared" si="278"/>
        <v>-1.3888888888890073E-2</v>
      </c>
      <c r="K1215" s="33">
        <f t="shared" si="279"/>
        <v>-5.0000000000004263E-2</v>
      </c>
      <c r="L1215" s="33">
        <f t="shared" si="272"/>
        <v>184.40837999999999</v>
      </c>
      <c r="M1215" s="33">
        <f t="shared" si="273"/>
        <v>362.19483413190881</v>
      </c>
      <c r="N1215" s="33">
        <f t="shared" si="274"/>
        <v>-20.083333333335045</v>
      </c>
      <c r="O1215" s="33">
        <f t="shared" si="275"/>
        <v>526.51988079857369</v>
      </c>
      <c r="P1215" s="41">
        <f t="shared" si="280"/>
        <v>14.230662333805894</v>
      </c>
      <c r="Q1215" s="42">
        <f t="shared" si="276"/>
        <v>14.230662333805894</v>
      </c>
      <c r="R1215" s="42" t="str">
        <f t="shared" si="277"/>
        <v>0</v>
      </c>
      <c r="S1215" s="41">
        <f t="shared" si="285"/>
        <v>5579.1254826090535</v>
      </c>
      <c r="T1215" s="41">
        <f t="shared" si="286"/>
        <v>1856.9875943206114</v>
      </c>
      <c r="U1215" s="41">
        <f t="shared" si="281"/>
        <v>1.549757078502515</v>
      </c>
      <c r="V1215" s="41">
        <f t="shared" si="282"/>
        <v>0.51582988731128099</v>
      </c>
      <c r="W1215" s="41">
        <f t="shared" si="283"/>
        <v>0.38687241548346074</v>
      </c>
    </row>
    <row r="1216" spans="5:23" x14ac:dyDescent="0.3">
      <c r="E1216" s="5" t="s">
        <v>28</v>
      </c>
      <c r="F1216" s="5">
        <v>1214</v>
      </c>
      <c r="G1216" s="5">
        <v>192</v>
      </c>
      <c r="H1216" s="20">
        <f t="shared" si="284"/>
        <v>27.027777777777779</v>
      </c>
      <c r="I1216" s="28">
        <v>97.3</v>
      </c>
      <c r="J1216" s="33">
        <f t="shared" si="278"/>
        <v>0</v>
      </c>
      <c r="K1216" s="33">
        <f t="shared" si="279"/>
        <v>0</v>
      </c>
      <c r="L1216" s="33">
        <f t="shared" si="272"/>
        <v>184.40837999999999</v>
      </c>
      <c r="M1216" s="33">
        <f t="shared" si="273"/>
        <v>362.19483413190881</v>
      </c>
      <c r="N1216" s="33">
        <f t="shared" si="274"/>
        <v>0</v>
      </c>
      <c r="O1216" s="33">
        <f t="shared" si="275"/>
        <v>546.60321413190877</v>
      </c>
      <c r="P1216" s="41">
        <f t="shared" si="280"/>
        <v>14.773470204176313</v>
      </c>
      <c r="Q1216" s="42">
        <f t="shared" si="276"/>
        <v>14.773470204176313</v>
      </c>
      <c r="R1216" s="42" t="str">
        <f t="shared" si="277"/>
        <v>0</v>
      </c>
      <c r="S1216" s="41">
        <f t="shared" si="285"/>
        <v>5593.8989528132297</v>
      </c>
      <c r="T1216" s="41">
        <f t="shared" si="286"/>
        <v>1856.9875943206114</v>
      </c>
      <c r="U1216" s="41">
        <f t="shared" si="281"/>
        <v>1.553860820225897</v>
      </c>
      <c r="V1216" s="41">
        <f t="shared" si="282"/>
        <v>0.51582988731128099</v>
      </c>
      <c r="W1216" s="41">
        <f t="shared" si="283"/>
        <v>0.38687241548346074</v>
      </c>
    </row>
    <row r="1217" spans="5:23" x14ac:dyDescent="0.3">
      <c r="E1217" s="5" t="s">
        <v>28</v>
      </c>
      <c r="F1217" s="5">
        <v>1215</v>
      </c>
      <c r="G1217" s="5">
        <v>193</v>
      </c>
      <c r="H1217" s="20">
        <f t="shared" si="284"/>
        <v>27.027777777777779</v>
      </c>
      <c r="I1217" s="28">
        <v>97.3</v>
      </c>
      <c r="J1217" s="33">
        <f t="shared" si="278"/>
        <v>0</v>
      </c>
      <c r="K1217" s="33">
        <f t="shared" si="279"/>
        <v>0</v>
      </c>
      <c r="L1217" s="33">
        <f t="shared" si="272"/>
        <v>184.40837999999999</v>
      </c>
      <c r="M1217" s="33">
        <f t="shared" si="273"/>
        <v>362.19483413190881</v>
      </c>
      <c r="N1217" s="33">
        <f t="shared" si="274"/>
        <v>0</v>
      </c>
      <c r="O1217" s="33">
        <f t="shared" si="275"/>
        <v>546.60321413190877</v>
      </c>
      <c r="P1217" s="41">
        <f t="shared" si="280"/>
        <v>14.773470204176313</v>
      </c>
      <c r="Q1217" s="42">
        <f t="shared" si="276"/>
        <v>14.773470204176313</v>
      </c>
      <c r="R1217" s="42" t="str">
        <f t="shared" si="277"/>
        <v>0</v>
      </c>
      <c r="S1217" s="41">
        <f t="shared" si="285"/>
        <v>5608.6724230174059</v>
      </c>
      <c r="T1217" s="41">
        <f t="shared" si="286"/>
        <v>1856.9875943206114</v>
      </c>
      <c r="U1217" s="41">
        <f t="shared" si="281"/>
        <v>1.5579645619492795</v>
      </c>
      <c r="V1217" s="41">
        <f t="shared" si="282"/>
        <v>0.51582988731128099</v>
      </c>
      <c r="W1217" s="41">
        <f t="shared" si="283"/>
        <v>0.38687241548346074</v>
      </c>
    </row>
    <row r="1218" spans="5:23" x14ac:dyDescent="0.3">
      <c r="E1218" s="5" t="s">
        <v>28</v>
      </c>
      <c r="F1218" s="5">
        <v>1216</v>
      </c>
      <c r="G1218" s="5">
        <v>194</v>
      </c>
      <c r="H1218" s="20">
        <f t="shared" si="284"/>
        <v>27.027777777777779</v>
      </c>
      <c r="I1218" s="28">
        <v>97.3</v>
      </c>
      <c r="J1218" s="33">
        <f t="shared" si="278"/>
        <v>-1.3888888888888099E-2</v>
      </c>
      <c r="K1218" s="33">
        <f t="shared" si="279"/>
        <v>-4.9999999999997158E-2</v>
      </c>
      <c r="L1218" s="33">
        <f t="shared" ref="L1218:L1281" si="287">$C$2*9.81*$C$4</f>
        <v>184.40837999999999</v>
      </c>
      <c r="M1218" s="33">
        <f t="shared" ref="M1218:M1281" si="288">1/2*$C$3*1.223*$C$5*(H1218^2)</f>
        <v>362.19483413190881</v>
      </c>
      <c r="N1218" s="33">
        <f t="shared" ref="N1218:N1281" si="289">$C$2*J1218</f>
        <v>-20.083333333332192</v>
      </c>
      <c r="O1218" s="33">
        <f t="shared" ref="O1218:O1281" si="290">L1218+M1218+N1218</f>
        <v>526.51988079857654</v>
      </c>
      <c r="P1218" s="41">
        <f t="shared" si="280"/>
        <v>14.230662333805972</v>
      </c>
      <c r="Q1218" s="42">
        <f t="shared" ref="Q1218:Q1281" si="291">IF(P1218&gt;0, P1218, "0")</f>
        <v>14.230662333805972</v>
      </c>
      <c r="R1218" s="42" t="str">
        <f t="shared" ref="R1218:R1281" si="292">IF(P1218&lt;0, P1218*-1, "0")</f>
        <v>0</v>
      </c>
      <c r="S1218" s="41">
        <f t="shared" si="285"/>
        <v>5622.9030853512122</v>
      </c>
      <c r="T1218" s="41">
        <f t="shared" si="286"/>
        <v>1856.9875943206114</v>
      </c>
      <c r="U1218" s="41">
        <f t="shared" si="281"/>
        <v>1.56191752370867</v>
      </c>
      <c r="V1218" s="41">
        <f t="shared" si="282"/>
        <v>0.51582988731128099</v>
      </c>
      <c r="W1218" s="41">
        <f t="shared" si="283"/>
        <v>0.38687241548346074</v>
      </c>
    </row>
    <row r="1219" spans="5:23" x14ac:dyDescent="0.3">
      <c r="E1219" s="5" t="s">
        <v>28</v>
      </c>
      <c r="F1219" s="5">
        <v>1217</v>
      </c>
      <c r="G1219" s="5">
        <v>195</v>
      </c>
      <c r="H1219" s="20">
        <f t="shared" si="284"/>
        <v>27.000000000000004</v>
      </c>
      <c r="I1219" s="28">
        <v>97.2</v>
      </c>
      <c r="J1219" s="33">
        <f t="shared" ref="J1219:J1282" si="293">($I1220-$I1218)/2/3.6</f>
        <v>-2.7777777777778172E-2</v>
      </c>
      <c r="K1219" s="33">
        <f t="shared" ref="K1219:K1282" si="294">($I1220-$I1218)/2</f>
        <v>-0.10000000000000142</v>
      </c>
      <c r="L1219" s="33">
        <f t="shared" si="287"/>
        <v>184.40837999999999</v>
      </c>
      <c r="M1219" s="33">
        <f t="shared" si="288"/>
        <v>361.45072578370514</v>
      </c>
      <c r="N1219" s="33">
        <f t="shared" si="289"/>
        <v>-40.16666666666724</v>
      </c>
      <c r="O1219" s="33">
        <f t="shared" si="290"/>
        <v>505.69243911703785</v>
      </c>
      <c r="P1219" s="41">
        <f t="shared" ref="P1219:P1282" si="295">(O1219*H1219)/1000</f>
        <v>13.653695856160024</v>
      </c>
      <c r="Q1219" s="42">
        <f t="shared" si="291"/>
        <v>13.653695856160024</v>
      </c>
      <c r="R1219" s="42" t="str">
        <f t="shared" si="292"/>
        <v>0</v>
      </c>
      <c r="S1219" s="41">
        <f t="shared" si="285"/>
        <v>5636.5567812073723</v>
      </c>
      <c r="T1219" s="41">
        <f t="shared" si="286"/>
        <v>1856.9875943206114</v>
      </c>
      <c r="U1219" s="41">
        <f t="shared" ref="U1219:U1282" si="296">(((S1219)/60)/60)</f>
        <v>1.565710217002048</v>
      </c>
      <c r="V1219" s="41">
        <f t="shared" ref="V1219:V1282" si="297">(((T1219)/60)/60)</f>
        <v>0.51582988731128099</v>
      </c>
      <c r="W1219" s="41">
        <f t="shared" ref="W1219:W1282" si="298">V1219*0.75</f>
        <v>0.38687241548346074</v>
      </c>
    </row>
    <row r="1220" spans="5:23" x14ac:dyDescent="0.3">
      <c r="E1220" s="5" t="s">
        <v>28</v>
      </c>
      <c r="F1220" s="5">
        <v>1218</v>
      </c>
      <c r="G1220" s="5">
        <v>196</v>
      </c>
      <c r="H1220" s="20">
        <f t="shared" ref="H1220:H1283" si="299">I1220*(1000/3600)</f>
        <v>26.972222222222221</v>
      </c>
      <c r="I1220" s="28">
        <v>97.1</v>
      </c>
      <c r="J1220" s="33">
        <f t="shared" si="293"/>
        <v>-2.7777777777778172E-2</v>
      </c>
      <c r="K1220" s="33">
        <f t="shared" si="294"/>
        <v>-0.10000000000000142</v>
      </c>
      <c r="L1220" s="33">
        <f t="shared" si="287"/>
        <v>184.40837999999999</v>
      </c>
      <c r="M1220" s="33">
        <f t="shared" si="288"/>
        <v>360.70738258547374</v>
      </c>
      <c r="N1220" s="33">
        <f t="shared" si="289"/>
        <v>-40.16666666666724</v>
      </c>
      <c r="O1220" s="33">
        <f t="shared" si="290"/>
        <v>504.94909591880645</v>
      </c>
      <c r="P1220" s="41">
        <f t="shared" si="295"/>
        <v>13.619599226032252</v>
      </c>
      <c r="Q1220" s="42">
        <f t="shared" si="291"/>
        <v>13.619599226032252</v>
      </c>
      <c r="R1220" s="42" t="str">
        <f t="shared" si="292"/>
        <v>0</v>
      </c>
      <c r="S1220" s="41">
        <f t="shared" ref="S1220:S1283" si="300">S1219+Q1220</f>
        <v>5650.1763804334041</v>
      </c>
      <c r="T1220" s="41">
        <f t="shared" ref="T1220:T1283" si="301">T1219+R1220</f>
        <v>1856.9875943206114</v>
      </c>
      <c r="U1220" s="41">
        <f t="shared" si="296"/>
        <v>1.569493439009279</v>
      </c>
      <c r="V1220" s="41">
        <f t="shared" si="297"/>
        <v>0.51582988731128099</v>
      </c>
      <c r="W1220" s="41">
        <f t="shared" si="298"/>
        <v>0.38687241548346074</v>
      </c>
    </row>
    <row r="1221" spans="5:23" x14ac:dyDescent="0.3">
      <c r="E1221" s="5" t="s">
        <v>28</v>
      </c>
      <c r="F1221" s="5">
        <v>1219</v>
      </c>
      <c r="G1221" s="5">
        <v>197</v>
      </c>
      <c r="H1221" s="20">
        <f t="shared" si="299"/>
        <v>26.944444444444446</v>
      </c>
      <c r="I1221" s="28">
        <v>97</v>
      </c>
      <c r="J1221" s="33">
        <f t="shared" si="293"/>
        <v>-2.7777777777776198E-2</v>
      </c>
      <c r="K1221" s="33">
        <f t="shared" si="294"/>
        <v>-9.9999999999994316E-2</v>
      </c>
      <c r="L1221" s="33">
        <f t="shared" si="287"/>
        <v>184.40837999999999</v>
      </c>
      <c r="M1221" s="33">
        <f t="shared" si="288"/>
        <v>359.964804537215</v>
      </c>
      <c r="N1221" s="33">
        <f t="shared" si="289"/>
        <v>-40.166666666664383</v>
      </c>
      <c r="O1221" s="33">
        <f t="shared" si="290"/>
        <v>504.20651787055067</v>
      </c>
      <c r="P1221" s="41">
        <f t="shared" si="295"/>
        <v>13.585564509289837</v>
      </c>
      <c r="Q1221" s="42">
        <f t="shared" si="291"/>
        <v>13.585564509289837</v>
      </c>
      <c r="R1221" s="42" t="str">
        <f t="shared" si="292"/>
        <v>0</v>
      </c>
      <c r="S1221" s="41">
        <f t="shared" si="300"/>
        <v>5663.7619449426938</v>
      </c>
      <c r="T1221" s="41">
        <f t="shared" si="301"/>
        <v>1856.9875943206114</v>
      </c>
      <c r="U1221" s="41">
        <f t="shared" si="296"/>
        <v>1.5732672069285261</v>
      </c>
      <c r="V1221" s="41">
        <f t="shared" si="297"/>
        <v>0.51582988731128099</v>
      </c>
      <c r="W1221" s="41">
        <f t="shared" si="298"/>
        <v>0.38687241548346074</v>
      </c>
    </row>
    <row r="1222" spans="5:23" x14ac:dyDescent="0.3">
      <c r="E1222" s="5" t="s">
        <v>28</v>
      </c>
      <c r="F1222" s="5">
        <v>1220</v>
      </c>
      <c r="G1222" s="5">
        <v>198</v>
      </c>
      <c r="H1222" s="20">
        <f t="shared" si="299"/>
        <v>26.916666666666668</v>
      </c>
      <c r="I1222" s="28">
        <v>96.9</v>
      </c>
      <c r="J1222" s="33">
        <f t="shared" si="293"/>
        <v>-4.1666666666666269E-2</v>
      </c>
      <c r="K1222" s="33">
        <f t="shared" si="294"/>
        <v>-0.14999999999999858</v>
      </c>
      <c r="L1222" s="33">
        <f t="shared" si="287"/>
        <v>184.40837999999999</v>
      </c>
      <c r="M1222" s="33">
        <f t="shared" si="288"/>
        <v>359.22299163892853</v>
      </c>
      <c r="N1222" s="33">
        <f t="shared" si="289"/>
        <v>-60.249999999999424</v>
      </c>
      <c r="O1222" s="33">
        <f t="shared" si="290"/>
        <v>483.38137163892907</v>
      </c>
      <c r="P1222" s="41">
        <f t="shared" si="295"/>
        <v>13.011015253281176</v>
      </c>
      <c r="Q1222" s="42">
        <f t="shared" si="291"/>
        <v>13.011015253281176</v>
      </c>
      <c r="R1222" s="42" t="str">
        <f t="shared" si="292"/>
        <v>0</v>
      </c>
      <c r="S1222" s="41">
        <f t="shared" si="300"/>
        <v>5676.7729601959754</v>
      </c>
      <c r="T1222" s="41">
        <f t="shared" si="301"/>
        <v>1856.9875943206114</v>
      </c>
      <c r="U1222" s="41">
        <f t="shared" si="296"/>
        <v>1.5768813778322155</v>
      </c>
      <c r="V1222" s="41">
        <f t="shared" si="297"/>
        <v>0.51582988731128099</v>
      </c>
      <c r="W1222" s="41">
        <f t="shared" si="298"/>
        <v>0.38687241548346074</v>
      </c>
    </row>
    <row r="1223" spans="5:23" x14ac:dyDescent="0.3">
      <c r="E1223" s="5" t="s">
        <v>28</v>
      </c>
      <c r="F1223" s="5">
        <v>1221</v>
      </c>
      <c r="G1223" s="5">
        <v>199</v>
      </c>
      <c r="H1223" s="20">
        <f t="shared" si="299"/>
        <v>26.861111111111114</v>
      </c>
      <c r="I1223" s="28">
        <v>96.7</v>
      </c>
      <c r="J1223" s="33">
        <f t="shared" si="293"/>
        <v>-6.9444444444444448E-2</v>
      </c>
      <c r="K1223" s="33">
        <f t="shared" si="294"/>
        <v>-0.25</v>
      </c>
      <c r="L1223" s="33">
        <f t="shared" si="287"/>
        <v>184.40837999999999</v>
      </c>
      <c r="M1223" s="33">
        <f t="shared" si="288"/>
        <v>357.74166129227319</v>
      </c>
      <c r="N1223" s="33">
        <f t="shared" si="289"/>
        <v>-100.41666666666667</v>
      </c>
      <c r="O1223" s="33">
        <f t="shared" si="290"/>
        <v>441.73337462560647</v>
      </c>
      <c r="P1223" s="41">
        <f t="shared" si="295"/>
        <v>11.865449257304487</v>
      </c>
      <c r="Q1223" s="42">
        <f t="shared" si="291"/>
        <v>11.865449257304487</v>
      </c>
      <c r="R1223" s="42" t="str">
        <f t="shared" si="292"/>
        <v>0</v>
      </c>
      <c r="S1223" s="41">
        <f t="shared" si="300"/>
        <v>5688.6384094532796</v>
      </c>
      <c r="T1223" s="41">
        <f t="shared" si="301"/>
        <v>1856.9875943206114</v>
      </c>
      <c r="U1223" s="41">
        <f t="shared" si="296"/>
        <v>1.5801773359592444</v>
      </c>
      <c r="V1223" s="41">
        <f t="shared" si="297"/>
        <v>0.51582988731128099</v>
      </c>
      <c r="W1223" s="41">
        <f t="shared" si="298"/>
        <v>0.38687241548346074</v>
      </c>
    </row>
    <row r="1224" spans="5:23" x14ac:dyDescent="0.3">
      <c r="E1224" s="5" t="s">
        <v>28</v>
      </c>
      <c r="F1224" s="5">
        <v>1222</v>
      </c>
      <c r="G1224" s="5">
        <v>200</v>
      </c>
      <c r="H1224" s="20">
        <f t="shared" si="299"/>
        <v>26.777777777777782</v>
      </c>
      <c r="I1224" s="28">
        <v>96.4</v>
      </c>
      <c r="J1224" s="33">
        <f t="shared" si="293"/>
        <v>-8.3333333333334522E-2</v>
      </c>
      <c r="K1224" s="33">
        <f t="shared" si="294"/>
        <v>-0.30000000000000426</v>
      </c>
      <c r="L1224" s="33">
        <f t="shared" si="287"/>
        <v>184.40837999999999</v>
      </c>
      <c r="M1224" s="33">
        <f t="shared" si="288"/>
        <v>355.52540439708343</v>
      </c>
      <c r="N1224" s="33">
        <f t="shared" si="289"/>
        <v>-120.50000000000172</v>
      </c>
      <c r="O1224" s="33">
        <f t="shared" si="290"/>
        <v>419.43378439708169</v>
      </c>
      <c r="P1224" s="41">
        <f t="shared" si="295"/>
        <v>11.231504671077412</v>
      </c>
      <c r="Q1224" s="42">
        <f t="shared" si="291"/>
        <v>11.231504671077412</v>
      </c>
      <c r="R1224" s="42" t="str">
        <f t="shared" si="292"/>
        <v>0</v>
      </c>
      <c r="S1224" s="41">
        <f t="shared" si="300"/>
        <v>5699.8699141243569</v>
      </c>
      <c r="T1224" s="41">
        <f t="shared" si="301"/>
        <v>1856.9875943206114</v>
      </c>
      <c r="U1224" s="41">
        <f t="shared" si="296"/>
        <v>1.583297198367877</v>
      </c>
      <c r="V1224" s="41">
        <f t="shared" si="297"/>
        <v>0.51582988731128099</v>
      </c>
      <c r="W1224" s="41">
        <f t="shared" si="298"/>
        <v>0.38687241548346074</v>
      </c>
    </row>
    <row r="1225" spans="5:23" x14ac:dyDescent="0.3">
      <c r="E1225" s="5" t="s">
        <v>28</v>
      </c>
      <c r="F1225" s="5">
        <v>1223</v>
      </c>
      <c r="G1225" s="5">
        <v>201</v>
      </c>
      <c r="H1225" s="20">
        <f t="shared" si="299"/>
        <v>26.694444444444443</v>
      </c>
      <c r="I1225" s="28">
        <v>96.1</v>
      </c>
      <c r="J1225" s="33">
        <f t="shared" si="293"/>
        <v>-9.7222222222222612E-2</v>
      </c>
      <c r="K1225" s="33">
        <f t="shared" si="294"/>
        <v>-0.35000000000000142</v>
      </c>
      <c r="L1225" s="33">
        <f t="shared" si="287"/>
        <v>184.40837999999999</v>
      </c>
      <c r="M1225" s="33">
        <f t="shared" si="288"/>
        <v>353.3160338516455</v>
      </c>
      <c r="N1225" s="33">
        <f t="shared" si="289"/>
        <v>-140.58333333333391</v>
      </c>
      <c r="O1225" s="33">
        <f t="shared" si="290"/>
        <v>397.14108051831158</v>
      </c>
      <c r="P1225" s="41">
        <f t="shared" si="295"/>
        <v>10.601460510502706</v>
      </c>
      <c r="Q1225" s="42">
        <f t="shared" si="291"/>
        <v>10.601460510502706</v>
      </c>
      <c r="R1225" s="42" t="str">
        <f t="shared" si="292"/>
        <v>0</v>
      </c>
      <c r="S1225" s="41">
        <f t="shared" si="300"/>
        <v>5710.4713746348598</v>
      </c>
      <c r="T1225" s="41">
        <f t="shared" si="301"/>
        <v>1856.9875943206114</v>
      </c>
      <c r="U1225" s="41">
        <f t="shared" si="296"/>
        <v>1.5862420485096831</v>
      </c>
      <c r="V1225" s="41">
        <f t="shared" si="297"/>
        <v>0.51582988731128099</v>
      </c>
      <c r="W1225" s="41">
        <f t="shared" si="298"/>
        <v>0.38687241548346074</v>
      </c>
    </row>
    <row r="1226" spans="5:23" x14ac:dyDescent="0.3">
      <c r="E1226" s="5" t="s">
        <v>28</v>
      </c>
      <c r="F1226" s="5">
        <v>1224</v>
      </c>
      <c r="G1226" s="5">
        <v>202</v>
      </c>
      <c r="H1226" s="20">
        <f t="shared" si="299"/>
        <v>26.583333333333336</v>
      </c>
      <c r="I1226" s="28">
        <v>95.7</v>
      </c>
      <c r="J1226" s="33">
        <f t="shared" si="293"/>
        <v>-8.3333333333332538E-2</v>
      </c>
      <c r="K1226" s="33">
        <f t="shared" si="294"/>
        <v>-0.29999999999999716</v>
      </c>
      <c r="L1226" s="33">
        <f t="shared" si="287"/>
        <v>184.40837999999999</v>
      </c>
      <c r="M1226" s="33">
        <f t="shared" si="288"/>
        <v>350.38091855734274</v>
      </c>
      <c r="N1226" s="33">
        <f t="shared" si="289"/>
        <v>-120.49999999999885</v>
      </c>
      <c r="O1226" s="33">
        <f t="shared" si="290"/>
        <v>414.28929855734384</v>
      </c>
      <c r="P1226" s="41">
        <f t="shared" si="295"/>
        <v>11.013190519982725</v>
      </c>
      <c r="Q1226" s="42">
        <f t="shared" si="291"/>
        <v>11.013190519982725</v>
      </c>
      <c r="R1226" s="42" t="str">
        <f t="shared" si="292"/>
        <v>0</v>
      </c>
      <c r="S1226" s="41">
        <f t="shared" si="300"/>
        <v>5721.4845651548421</v>
      </c>
      <c r="T1226" s="41">
        <f t="shared" si="301"/>
        <v>1856.9875943206114</v>
      </c>
      <c r="U1226" s="41">
        <f t="shared" si="296"/>
        <v>1.5893012680985672</v>
      </c>
      <c r="V1226" s="41">
        <f t="shared" si="297"/>
        <v>0.51582988731128099</v>
      </c>
      <c r="W1226" s="41">
        <f t="shared" si="298"/>
        <v>0.38687241548346074</v>
      </c>
    </row>
    <row r="1227" spans="5:23" x14ac:dyDescent="0.3">
      <c r="E1227" s="5" t="s">
        <v>28</v>
      </c>
      <c r="F1227" s="5">
        <v>1225</v>
      </c>
      <c r="G1227" s="5">
        <v>203</v>
      </c>
      <c r="H1227" s="20">
        <f t="shared" si="299"/>
        <v>26.527777777777779</v>
      </c>
      <c r="I1227" s="28">
        <v>95.5</v>
      </c>
      <c r="J1227" s="33">
        <f t="shared" si="293"/>
        <v>-5.5555555555556344E-2</v>
      </c>
      <c r="K1227" s="33">
        <f t="shared" si="294"/>
        <v>-0.20000000000000284</v>
      </c>
      <c r="L1227" s="33">
        <f t="shared" si="287"/>
        <v>184.40837999999999</v>
      </c>
      <c r="M1227" s="33">
        <f t="shared" si="288"/>
        <v>348.91795181002595</v>
      </c>
      <c r="N1227" s="33">
        <f t="shared" si="289"/>
        <v>-80.33333333333448</v>
      </c>
      <c r="O1227" s="33">
        <f t="shared" si="290"/>
        <v>452.99299847669147</v>
      </c>
      <c r="P1227" s="41">
        <f t="shared" si="295"/>
        <v>12.016897598478899</v>
      </c>
      <c r="Q1227" s="42">
        <f t="shared" si="291"/>
        <v>12.016897598478899</v>
      </c>
      <c r="R1227" s="42" t="str">
        <f t="shared" si="292"/>
        <v>0</v>
      </c>
      <c r="S1227" s="41">
        <f t="shared" si="300"/>
        <v>5733.501462753321</v>
      </c>
      <c r="T1227" s="41">
        <f t="shared" si="301"/>
        <v>1856.9875943206114</v>
      </c>
      <c r="U1227" s="41">
        <f t="shared" si="296"/>
        <v>1.5926392952092558</v>
      </c>
      <c r="V1227" s="41">
        <f t="shared" si="297"/>
        <v>0.51582988731128099</v>
      </c>
      <c r="W1227" s="41">
        <f t="shared" si="298"/>
        <v>0.38687241548346074</v>
      </c>
    </row>
    <row r="1228" spans="5:23" x14ac:dyDescent="0.3">
      <c r="E1228" s="5" t="s">
        <v>28</v>
      </c>
      <c r="F1228" s="5">
        <v>1226</v>
      </c>
      <c r="G1228" s="5">
        <v>204</v>
      </c>
      <c r="H1228" s="20">
        <f t="shared" si="299"/>
        <v>26.472222222222221</v>
      </c>
      <c r="I1228" s="28">
        <v>95.3</v>
      </c>
      <c r="J1228" s="33">
        <f t="shared" si="293"/>
        <v>-4.1666666666666269E-2</v>
      </c>
      <c r="K1228" s="33">
        <f t="shared" si="294"/>
        <v>-0.14999999999999858</v>
      </c>
      <c r="L1228" s="33">
        <f t="shared" si="287"/>
        <v>184.40837999999999</v>
      </c>
      <c r="M1228" s="33">
        <f t="shared" si="288"/>
        <v>347.45804566259903</v>
      </c>
      <c r="N1228" s="33">
        <f t="shared" si="289"/>
        <v>-60.249999999999424</v>
      </c>
      <c r="O1228" s="33">
        <f t="shared" si="290"/>
        <v>471.61642566259957</v>
      </c>
      <c r="P1228" s="41">
        <f t="shared" si="295"/>
        <v>12.484734823790482</v>
      </c>
      <c r="Q1228" s="42">
        <f t="shared" si="291"/>
        <v>12.484734823790482</v>
      </c>
      <c r="R1228" s="42" t="str">
        <f t="shared" si="292"/>
        <v>0</v>
      </c>
      <c r="S1228" s="41">
        <f t="shared" si="300"/>
        <v>5745.9861975771119</v>
      </c>
      <c r="T1228" s="41">
        <f t="shared" si="301"/>
        <v>1856.9875943206114</v>
      </c>
      <c r="U1228" s="41">
        <f t="shared" si="296"/>
        <v>1.5961072771047533</v>
      </c>
      <c r="V1228" s="41">
        <f t="shared" si="297"/>
        <v>0.51582988731128099</v>
      </c>
      <c r="W1228" s="41">
        <f t="shared" si="298"/>
        <v>0.38687241548346074</v>
      </c>
    </row>
    <row r="1229" spans="5:23" x14ac:dyDescent="0.3">
      <c r="E1229" s="5" t="s">
        <v>28</v>
      </c>
      <c r="F1229" s="5">
        <v>1227</v>
      </c>
      <c r="G1229" s="5">
        <v>205</v>
      </c>
      <c r="H1229" s="20">
        <f t="shared" si="299"/>
        <v>26.444444444444446</v>
      </c>
      <c r="I1229" s="28">
        <v>95.2</v>
      </c>
      <c r="J1229" s="33">
        <f t="shared" si="293"/>
        <v>-4.1666666666666269E-2</v>
      </c>
      <c r="K1229" s="33">
        <f t="shared" si="294"/>
        <v>-0.14999999999999858</v>
      </c>
      <c r="L1229" s="33">
        <f t="shared" si="287"/>
        <v>184.40837999999999</v>
      </c>
      <c r="M1229" s="33">
        <f t="shared" si="288"/>
        <v>346.72924031384429</v>
      </c>
      <c r="N1229" s="33">
        <f t="shared" si="289"/>
        <v>-60.249999999999424</v>
      </c>
      <c r="O1229" s="33">
        <f t="shared" si="290"/>
        <v>470.88762031384488</v>
      </c>
      <c r="P1229" s="41">
        <f t="shared" si="295"/>
        <v>12.452361514966121</v>
      </c>
      <c r="Q1229" s="42">
        <f t="shared" si="291"/>
        <v>12.452361514966121</v>
      </c>
      <c r="R1229" s="42" t="str">
        <f t="shared" si="292"/>
        <v>0</v>
      </c>
      <c r="S1229" s="41">
        <f t="shared" si="300"/>
        <v>5758.4385590920783</v>
      </c>
      <c r="T1229" s="41">
        <f t="shared" si="301"/>
        <v>1856.9875943206114</v>
      </c>
      <c r="U1229" s="41">
        <f t="shared" si="296"/>
        <v>1.5995662664144663</v>
      </c>
      <c r="V1229" s="41">
        <f t="shared" si="297"/>
        <v>0.51582988731128099</v>
      </c>
      <c r="W1229" s="41">
        <f t="shared" si="298"/>
        <v>0.38687241548346074</v>
      </c>
    </row>
    <row r="1230" spans="5:23" x14ac:dyDescent="0.3">
      <c r="E1230" s="5" t="s">
        <v>28</v>
      </c>
      <c r="F1230" s="5">
        <v>1228</v>
      </c>
      <c r="G1230" s="5">
        <v>206</v>
      </c>
      <c r="H1230" s="20">
        <f t="shared" si="299"/>
        <v>26.388888888888889</v>
      </c>
      <c r="I1230" s="28">
        <v>95</v>
      </c>
      <c r="J1230" s="33">
        <f t="shared" si="293"/>
        <v>-4.1666666666666269E-2</v>
      </c>
      <c r="K1230" s="33">
        <f t="shared" si="294"/>
        <v>-0.14999999999999858</v>
      </c>
      <c r="L1230" s="33">
        <f t="shared" si="287"/>
        <v>184.40837999999999</v>
      </c>
      <c r="M1230" s="33">
        <f t="shared" si="288"/>
        <v>345.27392506625193</v>
      </c>
      <c r="N1230" s="33">
        <f t="shared" si="289"/>
        <v>-60.249999999999424</v>
      </c>
      <c r="O1230" s="33">
        <f t="shared" si="290"/>
        <v>469.43230506625252</v>
      </c>
      <c r="P1230" s="41">
        <f t="shared" si="295"/>
        <v>12.38779693924833</v>
      </c>
      <c r="Q1230" s="42">
        <f t="shared" si="291"/>
        <v>12.38779693924833</v>
      </c>
      <c r="R1230" s="42" t="str">
        <f t="shared" si="292"/>
        <v>0</v>
      </c>
      <c r="S1230" s="41">
        <f t="shared" si="300"/>
        <v>5770.8263560313262</v>
      </c>
      <c r="T1230" s="41">
        <f t="shared" si="301"/>
        <v>1856.9875943206114</v>
      </c>
      <c r="U1230" s="41">
        <f t="shared" si="296"/>
        <v>1.6030073211198128</v>
      </c>
      <c r="V1230" s="41">
        <f t="shared" si="297"/>
        <v>0.51582988731128099</v>
      </c>
      <c r="W1230" s="41">
        <f t="shared" si="298"/>
        <v>0.38687241548346074</v>
      </c>
    </row>
    <row r="1231" spans="5:23" x14ac:dyDescent="0.3">
      <c r="E1231" s="5" t="s">
        <v>28</v>
      </c>
      <c r="F1231" s="5">
        <v>1229</v>
      </c>
      <c r="G1231" s="5">
        <v>207</v>
      </c>
      <c r="H1231" s="20">
        <f t="shared" si="299"/>
        <v>26.361111111111114</v>
      </c>
      <c r="I1231" s="28">
        <v>94.9</v>
      </c>
      <c r="J1231" s="33">
        <f t="shared" si="293"/>
        <v>-4.1666666666666269E-2</v>
      </c>
      <c r="K1231" s="33">
        <f t="shared" si="294"/>
        <v>-0.14999999999999858</v>
      </c>
      <c r="L1231" s="33">
        <f t="shared" si="287"/>
        <v>184.40837999999999</v>
      </c>
      <c r="M1231" s="33">
        <f t="shared" si="288"/>
        <v>344.54741516741456</v>
      </c>
      <c r="N1231" s="33">
        <f t="shared" si="289"/>
        <v>-60.249999999999424</v>
      </c>
      <c r="O1231" s="33">
        <f t="shared" si="290"/>
        <v>468.70579516741509</v>
      </c>
      <c r="P1231" s="41">
        <f t="shared" si="295"/>
        <v>12.355605544829915</v>
      </c>
      <c r="Q1231" s="42">
        <f t="shared" si="291"/>
        <v>12.355605544829915</v>
      </c>
      <c r="R1231" s="42" t="str">
        <f t="shared" si="292"/>
        <v>0</v>
      </c>
      <c r="S1231" s="41">
        <f t="shared" si="300"/>
        <v>5783.181961576156</v>
      </c>
      <c r="T1231" s="41">
        <f t="shared" si="301"/>
        <v>1856.9875943206114</v>
      </c>
      <c r="U1231" s="41">
        <f t="shared" si="296"/>
        <v>1.6064394337711545</v>
      </c>
      <c r="V1231" s="41">
        <f t="shared" si="297"/>
        <v>0.51582988731128099</v>
      </c>
      <c r="W1231" s="41">
        <f t="shared" si="298"/>
        <v>0.38687241548346074</v>
      </c>
    </row>
    <row r="1232" spans="5:23" x14ac:dyDescent="0.3">
      <c r="E1232" s="5" t="s">
        <v>28</v>
      </c>
      <c r="F1232" s="5">
        <v>1230</v>
      </c>
      <c r="G1232" s="5">
        <v>208</v>
      </c>
      <c r="H1232" s="20">
        <f t="shared" si="299"/>
        <v>26.305555555555557</v>
      </c>
      <c r="I1232" s="28">
        <v>94.7</v>
      </c>
      <c r="J1232" s="33">
        <f t="shared" si="293"/>
        <v>-5.5555555555556344E-2</v>
      </c>
      <c r="K1232" s="33">
        <f t="shared" si="294"/>
        <v>-0.20000000000000284</v>
      </c>
      <c r="L1232" s="33">
        <f t="shared" si="287"/>
        <v>184.40837999999999</v>
      </c>
      <c r="M1232" s="33">
        <f t="shared" si="288"/>
        <v>343.09669081965694</v>
      </c>
      <c r="N1232" s="33">
        <f t="shared" si="289"/>
        <v>-80.33333333333448</v>
      </c>
      <c r="O1232" s="33">
        <f t="shared" si="290"/>
        <v>447.1717374863224</v>
      </c>
      <c r="P1232" s="41">
        <f t="shared" si="295"/>
        <v>11.76310098332076</v>
      </c>
      <c r="Q1232" s="42">
        <f t="shared" si="291"/>
        <v>11.76310098332076</v>
      </c>
      <c r="R1232" s="42" t="str">
        <f t="shared" si="292"/>
        <v>0</v>
      </c>
      <c r="S1232" s="41">
        <f t="shared" si="300"/>
        <v>5794.9450625594764</v>
      </c>
      <c r="T1232" s="41">
        <f t="shared" si="301"/>
        <v>1856.9875943206114</v>
      </c>
      <c r="U1232" s="41">
        <f t="shared" si="296"/>
        <v>1.6097069618220767</v>
      </c>
      <c r="V1232" s="41">
        <f t="shared" si="297"/>
        <v>0.51582988731128099</v>
      </c>
      <c r="W1232" s="41">
        <f t="shared" si="298"/>
        <v>0.38687241548346074</v>
      </c>
    </row>
    <row r="1233" spans="5:23" x14ac:dyDescent="0.3">
      <c r="E1233" s="5" t="s">
        <v>28</v>
      </c>
      <c r="F1233" s="5">
        <v>1231</v>
      </c>
      <c r="G1233" s="5">
        <v>209</v>
      </c>
      <c r="H1233" s="20">
        <f t="shared" si="299"/>
        <v>26.25</v>
      </c>
      <c r="I1233" s="28">
        <v>94.5</v>
      </c>
      <c r="J1233" s="33">
        <f t="shared" si="293"/>
        <v>-4.1666666666666269E-2</v>
      </c>
      <c r="K1233" s="33">
        <f t="shared" si="294"/>
        <v>-0.14999999999999858</v>
      </c>
      <c r="L1233" s="33">
        <f t="shared" si="287"/>
        <v>184.40837999999999</v>
      </c>
      <c r="M1233" s="33">
        <f t="shared" si="288"/>
        <v>341.64902707178908</v>
      </c>
      <c r="N1233" s="33">
        <f t="shared" si="289"/>
        <v>-60.249999999999424</v>
      </c>
      <c r="O1233" s="33">
        <f t="shared" si="290"/>
        <v>465.80740707178961</v>
      </c>
      <c r="P1233" s="41">
        <f t="shared" si="295"/>
        <v>12.227444435634478</v>
      </c>
      <c r="Q1233" s="42">
        <f t="shared" si="291"/>
        <v>12.227444435634478</v>
      </c>
      <c r="R1233" s="42" t="str">
        <f t="shared" si="292"/>
        <v>0</v>
      </c>
      <c r="S1233" s="41">
        <f t="shared" si="300"/>
        <v>5807.1725069951108</v>
      </c>
      <c r="T1233" s="41">
        <f t="shared" si="301"/>
        <v>1856.9875943206114</v>
      </c>
      <c r="U1233" s="41">
        <f t="shared" si="296"/>
        <v>1.6131034741653087</v>
      </c>
      <c r="V1233" s="41">
        <f t="shared" si="297"/>
        <v>0.51582988731128099</v>
      </c>
      <c r="W1233" s="41">
        <f t="shared" si="298"/>
        <v>0.38687241548346074</v>
      </c>
    </row>
    <row r="1234" spans="5:23" x14ac:dyDescent="0.3">
      <c r="E1234" s="5" t="s">
        <v>28</v>
      </c>
      <c r="F1234" s="5">
        <v>1232</v>
      </c>
      <c r="G1234" s="5">
        <v>210</v>
      </c>
      <c r="H1234" s="20">
        <f t="shared" si="299"/>
        <v>26.222222222222225</v>
      </c>
      <c r="I1234" s="28">
        <v>94.4</v>
      </c>
      <c r="J1234" s="33">
        <f t="shared" si="293"/>
        <v>-1.3888888888888099E-2</v>
      </c>
      <c r="K1234" s="33">
        <f t="shared" si="294"/>
        <v>-4.9999999999997158E-2</v>
      </c>
      <c r="L1234" s="33">
        <f t="shared" si="287"/>
        <v>184.40837999999999</v>
      </c>
      <c r="M1234" s="33">
        <f t="shared" si="288"/>
        <v>340.92634292281394</v>
      </c>
      <c r="N1234" s="33">
        <f t="shared" si="289"/>
        <v>-20.083333333332192</v>
      </c>
      <c r="O1234" s="33">
        <f t="shared" si="290"/>
        <v>505.25138958948179</v>
      </c>
      <c r="P1234" s="41">
        <f t="shared" si="295"/>
        <v>13.248814215901968</v>
      </c>
      <c r="Q1234" s="42">
        <f t="shared" si="291"/>
        <v>13.248814215901968</v>
      </c>
      <c r="R1234" s="42" t="str">
        <f t="shared" si="292"/>
        <v>0</v>
      </c>
      <c r="S1234" s="41">
        <f t="shared" si="300"/>
        <v>5820.4213212110126</v>
      </c>
      <c r="T1234" s="41">
        <f t="shared" si="301"/>
        <v>1856.9875943206114</v>
      </c>
      <c r="U1234" s="41">
        <f t="shared" si="296"/>
        <v>1.6167837003363923</v>
      </c>
      <c r="V1234" s="41">
        <f t="shared" si="297"/>
        <v>0.51582988731128099</v>
      </c>
      <c r="W1234" s="41">
        <f t="shared" si="298"/>
        <v>0.38687241548346074</v>
      </c>
    </row>
    <row r="1235" spans="5:23" x14ac:dyDescent="0.3">
      <c r="E1235" s="5" t="s">
        <v>28</v>
      </c>
      <c r="F1235" s="5">
        <v>1233</v>
      </c>
      <c r="G1235" s="5">
        <v>211</v>
      </c>
      <c r="H1235" s="20">
        <f t="shared" si="299"/>
        <v>26.222222222222225</v>
      </c>
      <c r="I1235" s="28">
        <v>94.4</v>
      </c>
      <c r="J1235" s="33">
        <f t="shared" si="293"/>
        <v>-1.3888888888890073E-2</v>
      </c>
      <c r="K1235" s="33">
        <f t="shared" si="294"/>
        <v>-5.0000000000004263E-2</v>
      </c>
      <c r="L1235" s="33">
        <f t="shared" si="287"/>
        <v>184.40837999999999</v>
      </c>
      <c r="M1235" s="33">
        <f t="shared" si="288"/>
        <v>340.92634292281394</v>
      </c>
      <c r="N1235" s="33">
        <f t="shared" si="289"/>
        <v>-20.083333333335045</v>
      </c>
      <c r="O1235" s="33">
        <f t="shared" si="290"/>
        <v>505.25138958947895</v>
      </c>
      <c r="P1235" s="41">
        <f t="shared" si="295"/>
        <v>13.248814215901893</v>
      </c>
      <c r="Q1235" s="42">
        <f t="shared" si="291"/>
        <v>13.248814215901893</v>
      </c>
      <c r="R1235" s="42" t="str">
        <f t="shared" si="292"/>
        <v>0</v>
      </c>
      <c r="S1235" s="41">
        <f t="shared" si="300"/>
        <v>5833.6701354269144</v>
      </c>
      <c r="T1235" s="41">
        <f t="shared" si="301"/>
        <v>1856.9875943206114</v>
      </c>
      <c r="U1235" s="41">
        <f t="shared" si="296"/>
        <v>1.6204639265074763</v>
      </c>
      <c r="V1235" s="41">
        <f t="shared" si="297"/>
        <v>0.51582988731128099</v>
      </c>
      <c r="W1235" s="41">
        <f t="shared" si="298"/>
        <v>0.38687241548346074</v>
      </c>
    </row>
    <row r="1236" spans="5:23" x14ac:dyDescent="0.3">
      <c r="E1236" s="5" t="s">
        <v>28</v>
      </c>
      <c r="F1236" s="5">
        <v>1234</v>
      </c>
      <c r="G1236" s="5">
        <v>212</v>
      </c>
      <c r="H1236" s="20">
        <f t="shared" si="299"/>
        <v>26.194444444444446</v>
      </c>
      <c r="I1236" s="28">
        <v>94.3</v>
      </c>
      <c r="J1236" s="33">
        <f t="shared" si="293"/>
        <v>-1.3888888888890073E-2</v>
      </c>
      <c r="K1236" s="33">
        <f t="shared" si="294"/>
        <v>-5.0000000000004263E-2</v>
      </c>
      <c r="L1236" s="33">
        <f t="shared" si="287"/>
        <v>184.40837999999999</v>
      </c>
      <c r="M1236" s="33">
        <f t="shared" si="288"/>
        <v>340.20442392381108</v>
      </c>
      <c r="N1236" s="33">
        <f t="shared" si="289"/>
        <v>-20.083333333335045</v>
      </c>
      <c r="O1236" s="33">
        <f t="shared" si="290"/>
        <v>504.52947059047602</v>
      </c>
      <c r="P1236" s="41">
        <f t="shared" si="295"/>
        <v>13.215869187967193</v>
      </c>
      <c r="Q1236" s="42">
        <f t="shared" si="291"/>
        <v>13.215869187967193</v>
      </c>
      <c r="R1236" s="42" t="str">
        <f t="shared" si="292"/>
        <v>0</v>
      </c>
      <c r="S1236" s="41">
        <f t="shared" si="300"/>
        <v>5846.8860046148811</v>
      </c>
      <c r="T1236" s="41">
        <f t="shared" si="301"/>
        <v>1856.9875943206114</v>
      </c>
      <c r="U1236" s="41">
        <f t="shared" si="296"/>
        <v>1.6241350012819114</v>
      </c>
      <c r="V1236" s="41">
        <f t="shared" si="297"/>
        <v>0.51582988731128099</v>
      </c>
      <c r="W1236" s="41">
        <f t="shared" si="298"/>
        <v>0.38687241548346074</v>
      </c>
    </row>
    <row r="1237" spans="5:23" x14ac:dyDescent="0.3">
      <c r="E1237" s="5" t="s">
        <v>28</v>
      </c>
      <c r="F1237" s="5">
        <v>1235</v>
      </c>
      <c r="G1237" s="5">
        <v>213</v>
      </c>
      <c r="H1237" s="20">
        <f t="shared" si="299"/>
        <v>26.194444444444446</v>
      </c>
      <c r="I1237" s="28">
        <v>94.3</v>
      </c>
      <c r="J1237" s="33">
        <f t="shared" si="293"/>
        <v>-2.7777777777778172E-2</v>
      </c>
      <c r="K1237" s="33">
        <f t="shared" si="294"/>
        <v>-0.10000000000000142</v>
      </c>
      <c r="L1237" s="33">
        <f t="shared" si="287"/>
        <v>184.40837999999999</v>
      </c>
      <c r="M1237" s="33">
        <f t="shared" si="288"/>
        <v>340.20442392381108</v>
      </c>
      <c r="N1237" s="33">
        <f t="shared" si="289"/>
        <v>-40.16666666666724</v>
      </c>
      <c r="O1237" s="33">
        <f t="shared" si="290"/>
        <v>484.44613725714379</v>
      </c>
      <c r="P1237" s="41">
        <f t="shared" si="295"/>
        <v>12.689797428707962</v>
      </c>
      <c r="Q1237" s="42">
        <f t="shared" si="291"/>
        <v>12.689797428707962</v>
      </c>
      <c r="R1237" s="42" t="str">
        <f t="shared" si="292"/>
        <v>0</v>
      </c>
      <c r="S1237" s="41">
        <f t="shared" si="300"/>
        <v>5859.5758020435887</v>
      </c>
      <c r="T1237" s="41">
        <f t="shared" si="301"/>
        <v>1856.9875943206114</v>
      </c>
      <c r="U1237" s="41">
        <f t="shared" si="296"/>
        <v>1.6276599450121081</v>
      </c>
      <c r="V1237" s="41">
        <f t="shared" si="297"/>
        <v>0.51582988731128099</v>
      </c>
      <c r="W1237" s="41">
        <f t="shared" si="298"/>
        <v>0.38687241548346074</v>
      </c>
    </row>
    <row r="1238" spans="5:23" x14ac:dyDescent="0.3">
      <c r="E1238" s="5" t="s">
        <v>28</v>
      </c>
      <c r="F1238" s="5">
        <v>1236</v>
      </c>
      <c r="G1238" s="5">
        <v>214</v>
      </c>
      <c r="H1238" s="20">
        <f t="shared" si="299"/>
        <v>26.138888888888889</v>
      </c>
      <c r="I1238" s="28">
        <v>94.1</v>
      </c>
      <c r="J1238" s="33">
        <f t="shared" si="293"/>
        <v>-5.5555555555554373E-2</v>
      </c>
      <c r="K1238" s="33">
        <f t="shared" si="294"/>
        <v>-0.19999999999999574</v>
      </c>
      <c r="L1238" s="33">
        <f t="shared" si="287"/>
        <v>184.40837999999999</v>
      </c>
      <c r="M1238" s="33">
        <f t="shared" si="288"/>
        <v>338.76288137572283</v>
      </c>
      <c r="N1238" s="33">
        <f t="shared" si="289"/>
        <v>-80.333333333331623</v>
      </c>
      <c r="O1238" s="33">
        <f t="shared" si="290"/>
        <v>442.83792804239118</v>
      </c>
      <c r="P1238" s="41">
        <f t="shared" si="295"/>
        <v>11.575291396885836</v>
      </c>
      <c r="Q1238" s="42">
        <f t="shared" si="291"/>
        <v>11.575291396885836</v>
      </c>
      <c r="R1238" s="42" t="str">
        <f t="shared" si="292"/>
        <v>0</v>
      </c>
      <c r="S1238" s="41">
        <f t="shared" si="300"/>
        <v>5871.1510934404741</v>
      </c>
      <c r="T1238" s="41">
        <f t="shared" si="301"/>
        <v>1856.9875943206114</v>
      </c>
      <c r="U1238" s="41">
        <f t="shared" si="296"/>
        <v>1.6308753037334651</v>
      </c>
      <c r="V1238" s="41">
        <f t="shared" si="297"/>
        <v>0.51582988731128099</v>
      </c>
      <c r="W1238" s="41">
        <f t="shared" si="298"/>
        <v>0.38687241548346074</v>
      </c>
    </row>
    <row r="1239" spans="5:23" x14ac:dyDescent="0.3">
      <c r="E1239" s="5" t="s">
        <v>28</v>
      </c>
      <c r="F1239" s="5">
        <v>1237</v>
      </c>
      <c r="G1239" s="5">
        <v>215</v>
      </c>
      <c r="H1239" s="20">
        <f t="shared" si="299"/>
        <v>26.083333333333336</v>
      </c>
      <c r="I1239" s="28">
        <v>93.9</v>
      </c>
      <c r="J1239" s="33">
        <f t="shared" si="293"/>
        <v>-9.7222222222220642E-2</v>
      </c>
      <c r="K1239" s="33">
        <f t="shared" si="294"/>
        <v>-0.34999999999999432</v>
      </c>
      <c r="L1239" s="33">
        <f t="shared" si="287"/>
        <v>184.40837999999999</v>
      </c>
      <c r="M1239" s="33">
        <f t="shared" si="288"/>
        <v>337.32439942752444</v>
      </c>
      <c r="N1239" s="33">
        <f t="shared" si="289"/>
        <v>-140.58333333333104</v>
      </c>
      <c r="O1239" s="33">
        <f t="shared" si="290"/>
        <v>381.14944609419337</v>
      </c>
      <c r="P1239" s="41">
        <f t="shared" si="295"/>
        <v>9.941648052290212</v>
      </c>
      <c r="Q1239" s="42">
        <f t="shared" si="291"/>
        <v>9.941648052290212</v>
      </c>
      <c r="R1239" s="42" t="str">
        <f t="shared" si="292"/>
        <v>0</v>
      </c>
      <c r="S1239" s="41">
        <f t="shared" si="300"/>
        <v>5881.0927414927646</v>
      </c>
      <c r="T1239" s="41">
        <f t="shared" si="301"/>
        <v>1856.9875943206114</v>
      </c>
      <c r="U1239" s="41">
        <f t="shared" si="296"/>
        <v>1.6336368726368791</v>
      </c>
      <c r="V1239" s="41">
        <f t="shared" si="297"/>
        <v>0.51582988731128099</v>
      </c>
      <c r="W1239" s="41">
        <f t="shared" si="298"/>
        <v>0.38687241548346074</v>
      </c>
    </row>
    <row r="1240" spans="5:23" x14ac:dyDescent="0.3">
      <c r="E1240" s="5" t="s">
        <v>28</v>
      </c>
      <c r="F1240" s="5">
        <v>1238</v>
      </c>
      <c r="G1240" s="5">
        <v>216</v>
      </c>
      <c r="H1240" s="20">
        <f t="shared" si="299"/>
        <v>25.944444444444446</v>
      </c>
      <c r="I1240" s="28">
        <v>93.4</v>
      </c>
      <c r="J1240" s="33">
        <f t="shared" si="293"/>
        <v>-0.15277777777777896</v>
      </c>
      <c r="K1240" s="33">
        <f t="shared" si="294"/>
        <v>-0.55000000000000426</v>
      </c>
      <c r="L1240" s="33">
        <f t="shared" si="287"/>
        <v>184.40837999999999</v>
      </c>
      <c r="M1240" s="33">
        <f t="shared" si="288"/>
        <v>333.7415846815461</v>
      </c>
      <c r="N1240" s="33">
        <f t="shared" si="289"/>
        <v>-220.91666666666836</v>
      </c>
      <c r="O1240" s="33">
        <f t="shared" si="290"/>
        <v>297.23329801487773</v>
      </c>
      <c r="P1240" s="41">
        <f t="shared" si="295"/>
        <v>7.7115527873859948</v>
      </c>
      <c r="Q1240" s="42">
        <f t="shared" si="291"/>
        <v>7.7115527873859948</v>
      </c>
      <c r="R1240" s="42" t="str">
        <f t="shared" si="292"/>
        <v>0</v>
      </c>
      <c r="S1240" s="41">
        <f t="shared" si="300"/>
        <v>5888.8042942801503</v>
      </c>
      <c r="T1240" s="41">
        <f t="shared" si="301"/>
        <v>1856.9875943206114</v>
      </c>
      <c r="U1240" s="41">
        <f t="shared" si="296"/>
        <v>1.635778970633375</v>
      </c>
      <c r="V1240" s="41">
        <f t="shared" si="297"/>
        <v>0.51582988731128099</v>
      </c>
      <c r="W1240" s="41">
        <f t="shared" si="298"/>
        <v>0.38687241548346074</v>
      </c>
    </row>
    <row r="1241" spans="5:23" x14ac:dyDescent="0.3">
      <c r="E1241" s="5" t="s">
        <v>28</v>
      </c>
      <c r="F1241" s="5">
        <v>1239</v>
      </c>
      <c r="G1241" s="5">
        <v>217</v>
      </c>
      <c r="H1241" s="20">
        <f t="shared" si="299"/>
        <v>25.777777777777779</v>
      </c>
      <c r="I1241" s="28">
        <v>92.8</v>
      </c>
      <c r="J1241" s="33">
        <f t="shared" si="293"/>
        <v>-0.19444444444444522</v>
      </c>
      <c r="K1241" s="33">
        <f t="shared" si="294"/>
        <v>-0.70000000000000284</v>
      </c>
      <c r="L1241" s="33">
        <f t="shared" si="287"/>
        <v>184.40837999999999</v>
      </c>
      <c r="M1241" s="33">
        <f t="shared" si="288"/>
        <v>329.46745693546279</v>
      </c>
      <c r="N1241" s="33">
        <f t="shared" si="289"/>
        <v>-281.16666666666782</v>
      </c>
      <c r="O1241" s="33">
        <f t="shared" si="290"/>
        <v>232.70917026879494</v>
      </c>
      <c r="P1241" s="41">
        <f t="shared" si="295"/>
        <v>5.9987252780400473</v>
      </c>
      <c r="Q1241" s="42">
        <f t="shared" si="291"/>
        <v>5.9987252780400473</v>
      </c>
      <c r="R1241" s="42" t="str">
        <f t="shared" si="292"/>
        <v>0</v>
      </c>
      <c r="S1241" s="41">
        <f t="shared" si="300"/>
        <v>5894.8030195581905</v>
      </c>
      <c r="T1241" s="41">
        <f t="shared" si="301"/>
        <v>1856.9875943206114</v>
      </c>
      <c r="U1241" s="41">
        <f t="shared" si="296"/>
        <v>1.6374452832106086</v>
      </c>
      <c r="V1241" s="41">
        <f t="shared" si="297"/>
        <v>0.51582988731128099</v>
      </c>
      <c r="W1241" s="41">
        <f t="shared" si="298"/>
        <v>0.38687241548346074</v>
      </c>
    </row>
    <row r="1242" spans="5:23" x14ac:dyDescent="0.3">
      <c r="E1242" s="5" t="s">
        <v>28</v>
      </c>
      <c r="F1242" s="5">
        <v>1240</v>
      </c>
      <c r="G1242" s="5">
        <v>218</v>
      </c>
      <c r="H1242" s="20">
        <f t="shared" si="299"/>
        <v>25.555555555555557</v>
      </c>
      <c r="I1242" s="28">
        <v>92</v>
      </c>
      <c r="J1242" s="33">
        <f t="shared" si="293"/>
        <v>-0.20833333333333331</v>
      </c>
      <c r="K1242" s="33">
        <f t="shared" si="294"/>
        <v>-0.75</v>
      </c>
      <c r="L1242" s="33">
        <f t="shared" si="287"/>
        <v>184.40837999999999</v>
      </c>
      <c r="M1242" s="33">
        <f t="shared" si="288"/>
        <v>323.81146833914204</v>
      </c>
      <c r="N1242" s="33">
        <f t="shared" si="289"/>
        <v>-301.25</v>
      </c>
      <c r="O1242" s="33">
        <f t="shared" si="290"/>
        <v>206.969848339142</v>
      </c>
      <c r="P1242" s="41">
        <f t="shared" si="295"/>
        <v>5.2892294575558516</v>
      </c>
      <c r="Q1242" s="42">
        <f t="shared" si="291"/>
        <v>5.2892294575558516</v>
      </c>
      <c r="R1242" s="42" t="str">
        <f t="shared" si="292"/>
        <v>0</v>
      </c>
      <c r="S1242" s="41">
        <f t="shared" si="300"/>
        <v>5900.0922490157463</v>
      </c>
      <c r="T1242" s="41">
        <f t="shared" si="301"/>
        <v>1856.9875943206114</v>
      </c>
      <c r="U1242" s="41">
        <f t="shared" si="296"/>
        <v>1.6389145136154852</v>
      </c>
      <c r="V1242" s="41">
        <f t="shared" si="297"/>
        <v>0.51582988731128099</v>
      </c>
      <c r="W1242" s="41">
        <f t="shared" si="298"/>
        <v>0.38687241548346074</v>
      </c>
    </row>
    <row r="1243" spans="5:23" x14ac:dyDescent="0.3">
      <c r="E1243" s="5" t="s">
        <v>28</v>
      </c>
      <c r="F1243" s="5">
        <v>1241</v>
      </c>
      <c r="G1243" s="5">
        <v>219</v>
      </c>
      <c r="H1243" s="20">
        <f t="shared" si="299"/>
        <v>25.361111111111111</v>
      </c>
      <c r="I1243" s="28">
        <v>91.3</v>
      </c>
      <c r="J1243" s="33">
        <f t="shared" si="293"/>
        <v>-0.19444444444444522</v>
      </c>
      <c r="K1243" s="33">
        <f t="shared" si="294"/>
        <v>-0.70000000000000284</v>
      </c>
      <c r="L1243" s="33">
        <f t="shared" si="287"/>
        <v>184.40837999999999</v>
      </c>
      <c r="M1243" s="33">
        <f t="shared" si="288"/>
        <v>318.90264869091476</v>
      </c>
      <c r="N1243" s="33">
        <f t="shared" si="289"/>
        <v>-281.16666666666782</v>
      </c>
      <c r="O1243" s="33">
        <f t="shared" si="290"/>
        <v>222.14436202424696</v>
      </c>
      <c r="P1243" s="41">
        <f t="shared" si="295"/>
        <v>5.6338278480038193</v>
      </c>
      <c r="Q1243" s="42">
        <f t="shared" si="291"/>
        <v>5.6338278480038193</v>
      </c>
      <c r="R1243" s="42" t="str">
        <f t="shared" si="292"/>
        <v>0</v>
      </c>
      <c r="S1243" s="41">
        <f t="shared" si="300"/>
        <v>5905.7260768637498</v>
      </c>
      <c r="T1243" s="41">
        <f t="shared" si="301"/>
        <v>1856.9875943206114</v>
      </c>
      <c r="U1243" s="41">
        <f t="shared" si="296"/>
        <v>1.640479465795486</v>
      </c>
      <c r="V1243" s="41">
        <f t="shared" si="297"/>
        <v>0.51582988731128099</v>
      </c>
      <c r="W1243" s="41">
        <f t="shared" si="298"/>
        <v>0.38687241548346074</v>
      </c>
    </row>
    <row r="1244" spans="5:23" x14ac:dyDescent="0.3">
      <c r="E1244" s="5" t="s">
        <v>28</v>
      </c>
      <c r="F1244" s="5">
        <v>1242</v>
      </c>
      <c r="G1244" s="5">
        <v>220</v>
      </c>
      <c r="H1244" s="20">
        <f t="shared" si="299"/>
        <v>25.166666666666668</v>
      </c>
      <c r="I1244" s="28">
        <v>90.6</v>
      </c>
      <c r="J1244" s="33">
        <f t="shared" si="293"/>
        <v>-0.18055555555555516</v>
      </c>
      <c r="K1244" s="33">
        <f t="shared" si="294"/>
        <v>-0.64999999999999858</v>
      </c>
      <c r="L1244" s="33">
        <f t="shared" si="287"/>
        <v>184.40837999999999</v>
      </c>
      <c r="M1244" s="33">
        <f t="shared" si="288"/>
        <v>314.03132139133743</v>
      </c>
      <c r="N1244" s="33">
        <f t="shared" si="289"/>
        <v>-261.08333333333275</v>
      </c>
      <c r="O1244" s="33">
        <f t="shared" si="290"/>
        <v>237.35636805800465</v>
      </c>
      <c r="P1244" s="41">
        <f t="shared" si="295"/>
        <v>5.97346859612645</v>
      </c>
      <c r="Q1244" s="42">
        <f t="shared" si="291"/>
        <v>5.97346859612645</v>
      </c>
      <c r="R1244" s="42" t="str">
        <f t="shared" si="292"/>
        <v>0</v>
      </c>
      <c r="S1244" s="41">
        <f t="shared" si="300"/>
        <v>5911.6995454598764</v>
      </c>
      <c r="T1244" s="41">
        <f t="shared" si="301"/>
        <v>1856.9875943206114</v>
      </c>
      <c r="U1244" s="41">
        <f t="shared" si="296"/>
        <v>1.6421387626277435</v>
      </c>
      <c r="V1244" s="41">
        <f t="shared" si="297"/>
        <v>0.51582988731128099</v>
      </c>
      <c r="W1244" s="41">
        <f t="shared" si="298"/>
        <v>0.38687241548346074</v>
      </c>
    </row>
    <row r="1245" spans="5:23" x14ac:dyDescent="0.3">
      <c r="E1245" s="5" t="s">
        <v>28</v>
      </c>
      <c r="F1245" s="5">
        <v>1243</v>
      </c>
      <c r="G1245" s="5">
        <v>221</v>
      </c>
      <c r="H1245" s="20">
        <f t="shared" si="299"/>
        <v>25</v>
      </c>
      <c r="I1245" s="28">
        <v>90</v>
      </c>
      <c r="J1245" s="33">
        <f t="shared" si="293"/>
        <v>-0.18055555555555516</v>
      </c>
      <c r="K1245" s="33">
        <f t="shared" si="294"/>
        <v>-0.64999999999999858</v>
      </c>
      <c r="L1245" s="33">
        <f t="shared" si="287"/>
        <v>184.40837999999999</v>
      </c>
      <c r="M1245" s="33">
        <f t="shared" si="288"/>
        <v>309.88573884062504</v>
      </c>
      <c r="N1245" s="33">
        <f t="shared" si="289"/>
        <v>-261.08333333333275</v>
      </c>
      <c r="O1245" s="33">
        <f t="shared" si="290"/>
        <v>233.21078550729231</v>
      </c>
      <c r="P1245" s="41">
        <f t="shared" si="295"/>
        <v>5.8302696376823082</v>
      </c>
      <c r="Q1245" s="42">
        <f t="shared" si="291"/>
        <v>5.8302696376823082</v>
      </c>
      <c r="R1245" s="42" t="str">
        <f t="shared" si="292"/>
        <v>0</v>
      </c>
      <c r="S1245" s="41">
        <f t="shared" si="300"/>
        <v>5917.5298150975586</v>
      </c>
      <c r="T1245" s="41">
        <f t="shared" si="301"/>
        <v>1856.9875943206114</v>
      </c>
      <c r="U1245" s="41">
        <f t="shared" si="296"/>
        <v>1.6437582819715439</v>
      </c>
      <c r="V1245" s="41">
        <f t="shared" si="297"/>
        <v>0.51582988731128099</v>
      </c>
      <c r="W1245" s="41">
        <f t="shared" si="298"/>
        <v>0.38687241548346074</v>
      </c>
    </row>
    <row r="1246" spans="5:23" x14ac:dyDescent="0.3">
      <c r="E1246" s="5" t="s">
        <v>28</v>
      </c>
      <c r="F1246" s="5">
        <v>1244</v>
      </c>
      <c r="G1246" s="5">
        <v>222</v>
      </c>
      <c r="H1246" s="20">
        <f t="shared" si="299"/>
        <v>24.805555555555557</v>
      </c>
      <c r="I1246" s="28">
        <v>89.3</v>
      </c>
      <c r="J1246" s="33">
        <f t="shared" si="293"/>
        <v>-0.18055555555555516</v>
      </c>
      <c r="K1246" s="33">
        <f t="shared" si="294"/>
        <v>-0.64999999999999858</v>
      </c>
      <c r="L1246" s="33">
        <f t="shared" si="287"/>
        <v>184.40837999999999</v>
      </c>
      <c r="M1246" s="33">
        <f t="shared" si="288"/>
        <v>305.08404018854026</v>
      </c>
      <c r="N1246" s="33">
        <f t="shared" si="289"/>
        <v>-261.08333333333275</v>
      </c>
      <c r="O1246" s="33">
        <f t="shared" si="290"/>
        <v>228.40908685520748</v>
      </c>
      <c r="P1246" s="41">
        <f t="shared" si="295"/>
        <v>5.6658142933805635</v>
      </c>
      <c r="Q1246" s="42">
        <f t="shared" si="291"/>
        <v>5.6658142933805635</v>
      </c>
      <c r="R1246" s="42" t="str">
        <f t="shared" si="292"/>
        <v>0</v>
      </c>
      <c r="S1246" s="41">
        <f t="shared" si="300"/>
        <v>5923.1956293909388</v>
      </c>
      <c r="T1246" s="41">
        <f t="shared" si="301"/>
        <v>1856.9875943206114</v>
      </c>
      <c r="U1246" s="41">
        <f t="shared" si="296"/>
        <v>1.6453321192752608</v>
      </c>
      <c r="V1246" s="41">
        <f t="shared" si="297"/>
        <v>0.51582988731128099</v>
      </c>
      <c r="W1246" s="41">
        <f t="shared" si="298"/>
        <v>0.38687241548346074</v>
      </c>
    </row>
    <row r="1247" spans="5:23" x14ac:dyDescent="0.3">
      <c r="E1247" s="5" t="s">
        <v>28</v>
      </c>
      <c r="F1247" s="5">
        <v>1245</v>
      </c>
      <c r="G1247" s="5">
        <v>223</v>
      </c>
      <c r="H1247" s="20">
        <f t="shared" si="299"/>
        <v>24.638888888888889</v>
      </c>
      <c r="I1247" s="28">
        <v>88.7</v>
      </c>
      <c r="J1247" s="33">
        <f t="shared" si="293"/>
        <v>-0.16666666666666705</v>
      </c>
      <c r="K1247" s="33">
        <f t="shared" si="294"/>
        <v>-0.60000000000000142</v>
      </c>
      <c r="L1247" s="33">
        <f t="shared" si="287"/>
        <v>184.40837999999999</v>
      </c>
      <c r="M1247" s="33">
        <f t="shared" si="288"/>
        <v>300.99813933567867</v>
      </c>
      <c r="N1247" s="33">
        <f t="shared" si="289"/>
        <v>-241.00000000000054</v>
      </c>
      <c r="O1247" s="33">
        <f t="shared" si="290"/>
        <v>244.40651933567815</v>
      </c>
      <c r="P1247" s="41">
        <f t="shared" si="295"/>
        <v>6.0219050736318476</v>
      </c>
      <c r="Q1247" s="42">
        <f t="shared" si="291"/>
        <v>6.0219050736318476</v>
      </c>
      <c r="R1247" s="42" t="str">
        <f t="shared" si="292"/>
        <v>0</v>
      </c>
      <c r="S1247" s="41">
        <f t="shared" si="300"/>
        <v>5929.2175344645711</v>
      </c>
      <c r="T1247" s="41">
        <f t="shared" si="301"/>
        <v>1856.9875943206114</v>
      </c>
      <c r="U1247" s="41">
        <f t="shared" si="296"/>
        <v>1.6470048706846032</v>
      </c>
      <c r="V1247" s="41">
        <f t="shared" si="297"/>
        <v>0.51582988731128099</v>
      </c>
      <c r="W1247" s="41">
        <f t="shared" si="298"/>
        <v>0.38687241548346074</v>
      </c>
    </row>
    <row r="1248" spans="5:23" x14ac:dyDescent="0.3">
      <c r="E1248" s="5" t="s">
        <v>28</v>
      </c>
      <c r="F1248" s="5">
        <v>1246</v>
      </c>
      <c r="G1248" s="5">
        <v>224</v>
      </c>
      <c r="H1248" s="20">
        <f t="shared" si="299"/>
        <v>24.472222222222221</v>
      </c>
      <c r="I1248" s="28">
        <v>88.1</v>
      </c>
      <c r="J1248" s="33">
        <f t="shared" si="293"/>
        <v>-0.18055555555555516</v>
      </c>
      <c r="K1248" s="33">
        <f t="shared" si="294"/>
        <v>-0.64999999999999858</v>
      </c>
      <c r="L1248" s="33">
        <f t="shared" si="287"/>
        <v>184.40837999999999</v>
      </c>
      <c r="M1248" s="33">
        <f t="shared" si="288"/>
        <v>296.93978388182512</v>
      </c>
      <c r="N1248" s="33">
        <f t="shared" si="289"/>
        <v>-261.08333333333275</v>
      </c>
      <c r="O1248" s="33">
        <f t="shared" si="290"/>
        <v>220.2648305484924</v>
      </c>
      <c r="P1248" s="41">
        <f t="shared" si="295"/>
        <v>5.3903698809228278</v>
      </c>
      <c r="Q1248" s="42">
        <f t="shared" si="291"/>
        <v>5.3903698809228278</v>
      </c>
      <c r="R1248" s="42" t="str">
        <f t="shared" si="292"/>
        <v>0</v>
      </c>
      <c r="S1248" s="41">
        <f t="shared" si="300"/>
        <v>5934.6079043454938</v>
      </c>
      <c r="T1248" s="41">
        <f t="shared" si="301"/>
        <v>1856.9875943206114</v>
      </c>
      <c r="U1248" s="41">
        <f t="shared" si="296"/>
        <v>1.6485021956515262</v>
      </c>
      <c r="V1248" s="41">
        <f t="shared" si="297"/>
        <v>0.51582988731128099</v>
      </c>
      <c r="W1248" s="41">
        <f t="shared" si="298"/>
        <v>0.38687241548346074</v>
      </c>
    </row>
    <row r="1249" spans="5:23" x14ac:dyDescent="0.3">
      <c r="E1249" s="5" t="s">
        <v>28</v>
      </c>
      <c r="F1249" s="5">
        <v>1247</v>
      </c>
      <c r="G1249" s="5">
        <v>225</v>
      </c>
      <c r="H1249" s="20">
        <f t="shared" si="299"/>
        <v>24.277777777777782</v>
      </c>
      <c r="I1249" s="28">
        <v>87.4</v>
      </c>
      <c r="J1249" s="33">
        <f t="shared" si="293"/>
        <v>-0.19444444444444325</v>
      </c>
      <c r="K1249" s="33">
        <f t="shared" si="294"/>
        <v>-0.69999999999999574</v>
      </c>
      <c r="L1249" s="33">
        <f t="shared" si="287"/>
        <v>184.40837999999999</v>
      </c>
      <c r="M1249" s="33">
        <f t="shared" si="288"/>
        <v>292.23985017607578</v>
      </c>
      <c r="N1249" s="33">
        <f t="shared" si="289"/>
        <v>-281.16666666666492</v>
      </c>
      <c r="O1249" s="33">
        <f t="shared" si="290"/>
        <v>195.48156350941088</v>
      </c>
      <c r="P1249" s="41">
        <f t="shared" si="295"/>
        <v>4.7458579585340308</v>
      </c>
      <c r="Q1249" s="42">
        <f t="shared" si="291"/>
        <v>4.7458579585340308</v>
      </c>
      <c r="R1249" s="42" t="str">
        <f t="shared" si="292"/>
        <v>0</v>
      </c>
      <c r="S1249" s="41">
        <f t="shared" si="300"/>
        <v>5939.3537623040274</v>
      </c>
      <c r="T1249" s="41">
        <f t="shared" si="301"/>
        <v>1856.9875943206114</v>
      </c>
      <c r="U1249" s="41">
        <f t="shared" si="296"/>
        <v>1.6498204895288964</v>
      </c>
      <c r="V1249" s="41">
        <f t="shared" si="297"/>
        <v>0.51582988731128099</v>
      </c>
      <c r="W1249" s="41">
        <f t="shared" si="298"/>
        <v>0.38687241548346074</v>
      </c>
    </row>
    <row r="1250" spans="5:23" x14ac:dyDescent="0.3">
      <c r="E1250" s="5" t="s">
        <v>28</v>
      </c>
      <c r="F1250" s="5">
        <v>1248</v>
      </c>
      <c r="G1250" s="5">
        <v>226</v>
      </c>
      <c r="H1250" s="20">
        <f t="shared" si="299"/>
        <v>24.083333333333336</v>
      </c>
      <c r="I1250" s="28">
        <v>86.7</v>
      </c>
      <c r="J1250" s="33">
        <f t="shared" si="293"/>
        <v>-0.19444444444444522</v>
      </c>
      <c r="K1250" s="33">
        <f t="shared" si="294"/>
        <v>-0.70000000000000284</v>
      </c>
      <c r="L1250" s="33">
        <f t="shared" si="287"/>
        <v>184.40837999999999</v>
      </c>
      <c r="M1250" s="33">
        <f t="shared" si="288"/>
        <v>287.5774088189761</v>
      </c>
      <c r="N1250" s="33">
        <f t="shared" si="289"/>
        <v>-281.16666666666782</v>
      </c>
      <c r="O1250" s="33">
        <f t="shared" si="290"/>
        <v>190.81912215230824</v>
      </c>
      <c r="P1250" s="41">
        <f t="shared" si="295"/>
        <v>4.5955605251680911</v>
      </c>
      <c r="Q1250" s="42">
        <f t="shared" si="291"/>
        <v>4.5955605251680911</v>
      </c>
      <c r="R1250" s="42" t="str">
        <f t="shared" si="292"/>
        <v>0</v>
      </c>
      <c r="S1250" s="41">
        <f t="shared" si="300"/>
        <v>5943.9493228291958</v>
      </c>
      <c r="T1250" s="41">
        <f t="shared" si="301"/>
        <v>1856.9875943206114</v>
      </c>
      <c r="U1250" s="41">
        <f t="shared" si="296"/>
        <v>1.651097034119221</v>
      </c>
      <c r="V1250" s="41">
        <f t="shared" si="297"/>
        <v>0.51582988731128099</v>
      </c>
      <c r="W1250" s="41">
        <f t="shared" si="298"/>
        <v>0.38687241548346074</v>
      </c>
    </row>
    <row r="1251" spans="5:23" x14ac:dyDescent="0.3">
      <c r="E1251" s="5" t="s">
        <v>28</v>
      </c>
      <c r="F1251" s="5">
        <v>1249</v>
      </c>
      <c r="G1251" s="5">
        <v>227</v>
      </c>
      <c r="H1251" s="20">
        <f t="shared" si="299"/>
        <v>23.888888888888889</v>
      </c>
      <c r="I1251" s="28">
        <v>86</v>
      </c>
      <c r="J1251" s="33">
        <f t="shared" si="293"/>
        <v>-0.19444444444444522</v>
      </c>
      <c r="K1251" s="33">
        <f t="shared" si="294"/>
        <v>-0.70000000000000284</v>
      </c>
      <c r="L1251" s="33">
        <f t="shared" si="287"/>
        <v>184.40837999999999</v>
      </c>
      <c r="M1251" s="33">
        <f t="shared" si="288"/>
        <v>282.95245981052625</v>
      </c>
      <c r="N1251" s="33">
        <f t="shared" si="289"/>
        <v>-281.16666666666782</v>
      </c>
      <c r="O1251" s="33">
        <f t="shared" si="290"/>
        <v>186.19417314385845</v>
      </c>
      <c r="P1251" s="41">
        <f t="shared" si="295"/>
        <v>4.4479719139921743</v>
      </c>
      <c r="Q1251" s="42">
        <f t="shared" si="291"/>
        <v>4.4479719139921743</v>
      </c>
      <c r="R1251" s="42" t="str">
        <f t="shared" si="292"/>
        <v>0</v>
      </c>
      <c r="S1251" s="41">
        <f t="shared" si="300"/>
        <v>5948.3972947431876</v>
      </c>
      <c r="T1251" s="41">
        <f t="shared" si="301"/>
        <v>1856.9875943206114</v>
      </c>
      <c r="U1251" s="41">
        <f t="shared" si="296"/>
        <v>1.6523325818731076</v>
      </c>
      <c r="V1251" s="41">
        <f t="shared" si="297"/>
        <v>0.51582988731128099</v>
      </c>
      <c r="W1251" s="41">
        <f t="shared" si="298"/>
        <v>0.38687241548346074</v>
      </c>
    </row>
    <row r="1252" spans="5:23" x14ac:dyDescent="0.3">
      <c r="E1252" s="5" t="s">
        <v>28</v>
      </c>
      <c r="F1252" s="5">
        <v>1250</v>
      </c>
      <c r="G1252" s="5">
        <v>228</v>
      </c>
      <c r="H1252" s="20">
        <f t="shared" si="299"/>
        <v>23.694444444444446</v>
      </c>
      <c r="I1252" s="28">
        <v>85.3</v>
      </c>
      <c r="J1252" s="33">
        <f t="shared" si="293"/>
        <v>-0.18055555555555516</v>
      </c>
      <c r="K1252" s="33">
        <f t="shared" si="294"/>
        <v>-0.64999999999999858</v>
      </c>
      <c r="L1252" s="33">
        <f t="shared" si="287"/>
        <v>184.40837999999999</v>
      </c>
      <c r="M1252" s="33">
        <f t="shared" si="288"/>
        <v>278.36500315072641</v>
      </c>
      <c r="N1252" s="33">
        <f t="shared" si="289"/>
        <v>-261.08333333333275</v>
      </c>
      <c r="O1252" s="33">
        <f t="shared" si="290"/>
        <v>201.69004981739369</v>
      </c>
      <c r="P1252" s="41">
        <f t="shared" si="295"/>
        <v>4.7789336803954674</v>
      </c>
      <c r="Q1252" s="42">
        <f t="shared" si="291"/>
        <v>4.7789336803954674</v>
      </c>
      <c r="R1252" s="42" t="str">
        <f t="shared" si="292"/>
        <v>0</v>
      </c>
      <c r="S1252" s="41">
        <f t="shared" si="300"/>
        <v>5953.1762284235829</v>
      </c>
      <c r="T1252" s="41">
        <f t="shared" si="301"/>
        <v>1856.9875943206114</v>
      </c>
      <c r="U1252" s="41">
        <f t="shared" si="296"/>
        <v>1.6536600634509953</v>
      </c>
      <c r="V1252" s="41">
        <f t="shared" si="297"/>
        <v>0.51582988731128099</v>
      </c>
      <c r="W1252" s="41">
        <f t="shared" si="298"/>
        <v>0.38687241548346074</v>
      </c>
    </row>
    <row r="1253" spans="5:23" x14ac:dyDescent="0.3">
      <c r="E1253" s="5" t="s">
        <v>28</v>
      </c>
      <c r="F1253" s="5">
        <v>1251</v>
      </c>
      <c r="G1253" s="5">
        <v>229</v>
      </c>
      <c r="H1253" s="20">
        <f t="shared" si="299"/>
        <v>23.527777777777779</v>
      </c>
      <c r="I1253" s="28">
        <v>84.7</v>
      </c>
      <c r="J1253" s="33">
        <f t="shared" si="293"/>
        <v>-0.16666666666666705</v>
      </c>
      <c r="K1253" s="33">
        <f t="shared" si="294"/>
        <v>-0.60000000000000142</v>
      </c>
      <c r="L1253" s="33">
        <f t="shared" si="287"/>
        <v>184.40837999999999</v>
      </c>
      <c r="M1253" s="33">
        <f t="shared" si="288"/>
        <v>274.46273829125181</v>
      </c>
      <c r="N1253" s="33">
        <f t="shared" si="289"/>
        <v>-241.00000000000054</v>
      </c>
      <c r="O1253" s="33">
        <f t="shared" si="290"/>
        <v>217.87111829125129</v>
      </c>
      <c r="P1253" s="41">
        <f t="shared" si="295"/>
        <v>5.1260232553524956</v>
      </c>
      <c r="Q1253" s="42">
        <f t="shared" si="291"/>
        <v>5.1260232553524956</v>
      </c>
      <c r="R1253" s="42" t="str">
        <f t="shared" si="292"/>
        <v>0</v>
      </c>
      <c r="S1253" s="41">
        <f t="shared" si="300"/>
        <v>5958.3022516789351</v>
      </c>
      <c r="T1253" s="41">
        <f t="shared" si="301"/>
        <v>1856.9875943206114</v>
      </c>
      <c r="U1253" s="41">
        <f t="shared" si="296"/>
        <v>1.6550839587997042</v>
      </c>
      <c r="V1253" s="41">
        <f t="shared" si="297"/>
        <v>0.51582988731128099</v>
      </c>
      <c r="W1253" s="41">
        <f t="shared" si="298"/>
        <v>0.38687241548346074</v>
      </c>
    </row>
    <row r="1254" spans="5:23" x14ac:dyDescent="0.3">
      <c r="E1254" s="5" t="s">
        <v>28</v>
      </c>
      <c r="F1254" s="5">
        <v>1252</v>
      </c>
      <c r="G1254" s="5">
        <v>230</v>
      </c>
      <c r="H1254" s="20">
        <f t="shared" si="299"/>
        <v>23.361111111111111</v>
      </c>
      <c r="I1254" s="28">
        <v>84.1</v>
      </c>
      <c r="J1254" s="33">
        <f t="shared" si="293"/>
        <v>-0.16666666666666705</v>
      </c>
      <c r="K1254" s="33">
        <f t="shared" si="294"/>
        <v>-0.60000000000000142</v>
      </c>
      <c r="L1254" s="33">
        <f t="shared" si="287"/>
        <v>184.40837999999999</v>
      </c>
      <c r="M1254" s="33">
        <f t="shared" si="288"/>
        <v>270.5880188307853</v>
      </c>
      <c r="N1254" s="33">
        <f t="shared" si="289"/>
        <v>-241.00000000000054</v>
      </c>
      <c r="O1254" s="33">
        <f t="shared" si="290"/>
        <v>213.99639883078478</v>
      </c>
      <c r="P1254" s="41">
        <f t="shared" si="295"/>
        <v>4.9991936504636119</v>
      </c>
      <c r="Q1254" s="42">
        <f t="shared" si="291"/>
        <v>4.9991936504636119</v>
      </c>
      <c r="R1254" s="42" t="str">
        <f t="shared" si="292"/>
        <v>0</v>
      </c>
      <c r="S1254" s="41">
        <f t="shared" si="300"/>
        <v>5963.301445329399</v>
      </c>
      <c r="T1254" s="41">
        <f t="shared" si="301"/>
        <v>1856.9875943206114</v>
      </c>
      <c r="U1254" s="41">
        <f t="shared" si="296"/>
        <v>1.6564726237026108</v>
      </c>
      <c r="V1254" s="41">
        <f t="shared" si="297"/>
        <v>0.51582988731128099</v>
      </c>
      <c r="W1254" s="41">
        <f t="shared" si="298"/>
        <v>0.38687241548346074</v>
      </c>
    </row>
    <row r="1255" spans="5:23" x14ac:dyDescent="0.3">
      <c r="E1255" s="5" t="s">
        <v>28</v>
      </c>
      <c r="F1255" s="5">
        <v>1253</v>
      </c>
      <c r="G1255" s="5">
        <v>231</v>
      </c>
      <c r="H1255" s="20">
        <f t="shared" si="299"/>
        <v>23.194444444444446</v>
      </c>
      <c r="I1255" s="28">
        <v>83.5</v>
      </c>
      <c r="J1255" s="33">
        <f t="shared" si="293"/>
        <v>-0.16666666666666508</v>
      </c>
      <c r="K1255" s="33">
        <f t="shared" si="294"/>
        <v>-0.59999999999999432</v>
      </c>
      <c r="L1255" s="33">
        <f t="shared" si="287"/>
        <v>184.40837999999999</v>
      </c>
      <c r="M1255" s="33">
        <f t="shared" si="288"/>
        <v>266.74084476932694</v>
      </c>
      <c r="N1255" s="33">
        <f t="shared" si="289"/>
        <v>-240.9999999999977</v>
      </c>
      <c r="O1255" s="33">
        <f t="shared" si="290"/>
        <v>210.14922476932921</v>
      </c>
      <c r="P1255" s="41">
        <f t="shared" si="295"/>
        <v>4.8742945189552751</v>
      </c>
      <c r="Q1255" s="42">
        <f t="shared" si="291"/>
        <v>4.8742945189552751</v>
      </c>
      <c r="R1255" s="42" t="str">
        <f t="shared" si="292"/>
        <v>0</v>
      </c>
      <c r="S1255" s="41">
        <f t="shared" si="300"/>
        <v>5968.1757398483542</v>
      </c>
      <c r="T1255" s="41">
        <f t="shared" si="301"/>
        <v>1856.9875943206114</v>
      </c>
      <c r="U1255" s="41">
        <f t="shared" si="296"/>
        <v>1.6578265944023205</v>
      </c>
      <c r="V1255" s="41">
        <f t="shared" si="297"/>
        <v>0.51582988731128099</v>
      </c>
      <c r="W1255" s="41">
        <f t="shared" si="298"/>
        <v>0.38687241548346074</v>
      </c>
    </row>
    <row r="1256" spans="5:23" x14ac:dyDescent="0.3">
      <c r="E1256" s="5" t="s">
        <v>28</v>
      </c>
      <c r="F1256" s="5">
        <v>1254</v>
      </c>
      <c r="G1256" s="5">
        <v>232</v>
      </c>
      <c r="H1256" s="20">
        <f t="shared" si="299"/>
        <v>23.027777777777782</v>
      </c>
      <c r="I1256" s="28">
        <v>82.9</v>
      </c>
      <c r="J1256" s="33">
        <f t="shared" si="293"/>
        <v>-0.16666666666666705</v>
      </c>
      <c r="K1256" s="33">
        <f t="shared" si="294"/>
        <v>-0.60000000000000142</v>
      </c>
      <c r="L1256" s="33">
        <f t="shared" si="287"/>
        <v>184.40837999999999</v>
      </c>
      <c r="M1256" s="33">
        <f t="shared" si="288"/>
        <v>262.92121610687661</v>
      </c>
      <c r="N1256" s="33">
        <f t="shared" si="289"/>
        <v>-241.00000000000054</v>
      </c>
      <c r="O1256" s="33">
        <f t="shared" si="290"/>
        <v>206.32959610687604</v>
      </c>
      <c r="P1256" s="41">
        <f t="shared" si="295"/>
        <v>4.7513120881277855</v>
      </c>
      <c r="Q1256" s="42">
        <f t="shared" si="291"/>
        <v>4.7513120881277855</v>
      </c>
      <c r="R1256" s="42" t="str">
        <f t="shared" si="292"/>
        <v>0</v>
      </c>
      <c r="S1256" s="41">
        <f t="shared" si="300"/>
        <v>5972.9270519364818</v>
      </c>
      <c r="T1256" s="41">
        <f t="shared" si="301"/>
        <v>1856.9875943206114</v>
      </c>
      <c r="U1256" s="41">
        <f t="shared" si="296"/>
        <v>1.6591464033156893</v>
      </c>
      <c r="V1256" s="41">
        <f t="shared" si="297"/>
        <v>0.51582988731128099</v>
      </c>
      <c r="W1256" s="41">
        <f t="shared" si="298"/>
        <v>0.38687241548346074</v>
      </c>
    </row>
    <row r="1257" spans="5:23" x14ac:dyDescent="0.3">
      <c r="E1257" s="5" t="s">
        <v>28</v>
      </c>
      <c r="F1257" s="5">
        <v>1255</v>
      </c>
      <c r="G1257" s="5">
        <v>233</v>
      </c>
      <c r="H1257" s="20">
        <f t="shared" si="299"/>
        <v>22.861111111111111</v>
      </c>
      <c r="I1257" s="28">
        <v>82.3</v>
      </c>
      <c r="J1257" s="33">
        <f t="shared" si="293"/>
        <v>-0.16666666666666705</v>
      </c>
      <c r="K1257" s="33">
        <f t="shared" si="294"/>
        <v>-0.60000000000000142</v>
      </c>
      <c r="L1257" s="33">
        <f t="shared" si="287"/>
        <v>184.40837999999999</v>
      </c>
      <c r="M1257" s="33">
        <f t="shared" si="288"/>
        <v>259.12913284343421</v>
      </c>
      <c r="N1257" s="33">
        <f t="shared" si="289"/>
        <v>-241.00000000000054</v>
      </c>
      <c r="O1257" s="33">
        <f t="shared" si="290"/>
        <v>202.53751284343369</v>
      </c>
      <c r="P1257" s="41">
        <f t="shared" si="295"/>
        <v>4.6302325852818313</v>
      </c>
      <c r="Q1257" s="42">
        <f t="shared" si="291"/>
        <v>4.6302325852818313</v>
      </c>
      <c r="R1257" s="42" t="str">
        <f t="shared" si="292"/>
        <v>0</v>
      </c>
      <c r="S1257" s="41">
        <f t="shared" si="300"/>
        <v>5977.5572845217639</v>
      </c>
      <c r="T1257" s="41">
        <f t="shared" si="301"/>
        <v>1856.9875943206114</v>
      </c>
      <c r="U1257" s="41">
        <f t="shared" si="296"/>
        <v>1.6604325790338232</v>
      </c>
      <c r="V1257" s="41">
        <f t="shared" si="297"/>
        <v>0.51582988731128099</v>
      </c>
      <c r="W1257" s="41">
        <f t="shared" si="298"/>
        <v>0.38687241548346074</v>
      </c>
    </row>
    <row r="1258" spans="5:23" x14ac:dyDescent="0.3">
      <c r="E1258" s="5" t="s">
        <v>28</v>
      </c>
      <c r="F1258" s="5">
        <v>1256</v>
      </c>
      <c r="G1258" s="5">
        <v>234</v>
      </c>
      <c r="H1258" s="20">
        <f t="shared" si="299"/>
        <v>22.694444444444446</v>
      </c>
      <c r="I1258" s="28">
        <v>81.7</v>
      </c>
      <c r="J1258" s="33">
        <f t="shared" si="293"/>
        <v>-0.16666666666666705</v>
      </c>
      <c r="K1258" s="33">
        <f t="shared" si="294"/>
        <v>-0.60000000000000142</v>
      </c>
      <c r="L1258" s="33">
        <f t="shared" si="287"/>
        <v>184.40837999999999</v>
      </c>
      <c r="M1258" s="33">
        <f t="shared" si="288"/>
        <v>255.364594979</v>
      </c>
      <c r="N1258" s="33">
        <f t="shared" si="289"/>
        <v>-241.00000000000054</v>
      </c>
      <c r="O1258" s="33">
        <f t="shared" si="290"/>
        <v>198.77297497899943</v>
      </c>
      <c r="P1258" s="41">
        <f t="shared" si="295"/>
        <v>4.5110422377178487</v>
      </c>
      <c r="Q1258" s="42">
        <f t="shared" si="291"/>
        <v>4.5110422377178487</v>
      </c>
      <c r="R1258" s="42" t="str">
        <f t="shared" si="292"/>
        <v>0</v>
      </c>
      <c r="S1258" s="41">
        <f t="shared" si="300"/>
        <v>5982.0683267594814</v>
      </c>
      <c r="T1258" s="41">
        <f t="shared" si="301"/>
        <v>1856.9875943206114</v>
      </c>
      <c r="U1258" s="41">
        <f t="shared" si="296"/>
        <v>1.6616856463220782</v>
      </c>
      <c r="V1258" s="41">
        <f t="shared" si="297"/>
        <v>0.51582988731128099</v>
      </c>
      <c r="W1258" s="41">
        <f t="shared" si="298"/>
        <v>0.38687241548346074</v>
      </c>
    </row>
    <row r="1259" spans="5:23" x14ac:dyDescent="0.3">
      <c r="E1259" s="5" t="s">
        <v>28</v>
      </c>
      <c r="F1259" s="5">
        <v>1257</v>
      </c>
      <c r="G1259" s="5">
        <v>235</v>
      </c>
      <c r="H1259" s="20">
        <f t="shared" si="299"/>
        <v>22.527777777777779</v>
      </c>
      <c r="I1259" s="28">
        <v>81.099999999999994</v>
      </c>
      <c r="J1259" s="33">
        <f t="shared" si="293"/>
        <v>-0.16666666666666705</v>
      </c>
      <c r="K1259" s="33">
        <f t="shared" si="294"/>
        <v>-0.60000000000000142</v>
      </c>
      <c r="L1259" s="33">
        <f t="shared" si="287"/>
        <v>184.40837999999999</v>
      </c>
      <c r="M1259" s="33">
        <f t="shared" si="288"/>
        <v>251.62760251357375</v>
      </c>
      <c r="N1259" s="33">
        <f t="shared" si="289"/>
        <v>-241.00000000000054</v>
      </c>
      <c r="O1259" s="33">
        <f t="shared" si="290"/>
        <v>195.0359825135732</v>
      </c>
      <c r="P1259" s="41">
        <f t="shared" si="295"/>
        <v>4.3937272727363297</v>
      </c>
      <c r="Q1259" s="42">
        <f t="shared" si="291"/>
        <v>4.3937272727363297</v>
      </c>
      <c r="R1259" s="42" t="str">
        <f t="shared" si="292"/>
        <v>0</v>
      </c>
      <c r="S1259" s="41">
        <f t="shared" si="300"/>
        <v>5986.4620540322176</v>
      </c>
      <c r="T1259" s="41">
        <f t="shared" si="301"/>
        <v>1856.9875943206114</v>
      </c>
      <c r="U1259" s="41">
        <f t="shared" si="296"/>
        <v>1.6629061261200604</v>
      </c>
      <c r="V1259" s="41">
        <f t="shared" si="297"/>
        <v>0.51582988731128099</v>
      </c>
      <c r="W1259" s="41">
        <f t="shared" si="298"/>
        <v>0.38687241548346074</v>
      </c>
    </row>
    <row r="1260" spans="5:23" x14ac:dyDescent="0.3">
      <c r="E1260" s="5" t="s">
        <v>28</v>
      </c>
      <c r="F1260" s="5">
        <v>1258</v>
      </c>
      <c r="G1260" s="5">
        <v>236</v>
      </c>
      <c r="H1260" s="20">
        <f t="shared" si="299"/>
        <v>22.361111111111111</v>
      </c>
      <c r="I1260" s="28">
        <v>80.5</v>
      </c>
      <c r="J1260" s="33">
        <f t="shared" si="293"/>
        <v>-0.16666666666666508</v>
      </c>
      <c r="K1260" s="33">
        <f t="shared" si="294"/>
        <v>-0.59999999999999432</v>
      </c>
      <c r="L1260" s="33">
        <f t="shared" si="287"/>
        <v>184.40837999999999</v>
      </c>
      <c r="M1260" s="33">
        <f t="shared" si="288"/>
        <v>247.91815544715558</v>
      </c>
      <c r="N1260" s="33">
        <f t="shared" si="289"/>
        <v>-240.9999999999977</v>
      </c>
      <c r="O1260" s="33">
        <f t="shared" si="290"/>
        <v>191.32653544715791</v>
      </c>
      <c r="P1260" s="41">
        <f t="shared" si="295"/>
        <v>4.2782739176378364</v>
      </c>
      <c r="Q1260" s="42">
        <f t="shared" si="291"/>
        <v>4.2782739176378364</v>
      </c>
      <c r="R1260" s="42" t="str">
        <f t="shared" si="292"/>
        <v>0</v>
      </c>
      <c r="S1260" s="41">
        <f t="shared" si="300"/>
        <v>5990.7403279498558</v>
      </c>
      <c r="T1260" s="41">
        <f t="shared" si="301"/>
        <v>1856.9875943206114</v>
      </c>
      <c r="U1260" s="41">
        <f t="shared" si="296"/>
        <v>1.6640945355416266</v>
      </c>
      <c r="V1260" s="41">
        <f t="shared" si="297"/>
        <v>0.51582988731128099</v>
      </c>
      <c r="W1260" s="41">
        <f t="shared" si="298"/>
        <v>0.38687241548346074</v>
      </c>
    </row>
    <row r="1261" spans="5:23" x14ac:dyDescent="0.3">
      <c r="E1261" s="5" t="s">
        <v>28</v>
      </c>
      <c r="F1261" s="5">
        <v>1259</v>
      </c>
      <c r="G1261" s="5">
        <v>237</v>
      </c>
      <c r="H1261" s="20">
        <f t="shared" si="299"/>
        <v>22.194444444444446</v>
      </c>
      <c r="I1261" s="28">
        <v>79.900000000000006</v>
      </c>
      <c r="J1261" s="33">
        <f t="shared" si="293"/>
        <v>-0.15277777777777699</v>
      </c>
      <c r="K1261" s="33">
        <f t="shared" si="294"/>
        <v>-0.54999999999999716</v>
      </c>
      <c r="L1261" s="33">
        <f t="shared" si="287"/>
        <v>184.40837999999999</v>
      </c>
      <c r="M1261" s="33">
        <f t="shared" si="288"/>
        <v>244.23625377974554</v>
      </c>
      <c r="N1261" s="33">
        <f t="shared" si="289"/>
        <v>-220.91666666666552</v>
      </c>
      <c r="O1261" s="33">
        <f t="shared" si="290"/>
        <v>207.72796711307998</v>
      </c>
      <c r="P1261" s="41">
        <f t="shared" si="295"/>
        <v>4.6104068256486368</v>
      </c>
      <c r="Q1261" s="42">
        <f t="shared" si="291"/>
        <v>4.6104068256486368</v>
      </c>
      <c r="R1261" s="42" t="str">
        <f t="shared" si="292"/>
        <v>0</v>
      </c>
      <c r="S1261" s="41">
        <f t="shared" si="300"/>
        <v>5995.3507347755049</v>
      </c>
      <c r="T1261" s="41">
        <f t="shared" si="301"/>
        <v>1856.9875943206114</v>
      </c>
      <c r="U1261" s="41">
        <f t="shared" si="296"/>
        <v>1.6653752041043071</v>
      </c>
      <c r="V1261" s="41">
        <f t="shared" si="297"/>
        <v>0.51582988731128099</v>
      </c>
      <c r="W1261" s="41">
        <f t="shared" si="298"/>
        <v>0.38687241548346074</v>
      </c>
    </row>
    <row r="1262" spans="5:23" x14ac:dyDescent="0.3">
      <c r="E1262" s="5" t="s">
        <v>28</v>
      </c>
      <c r="F1262" s="5">
        <v>1260</v>
      </c>
      <c r="G1262" s="5">
        <v>238</v>
      </c>
      <c r="H1262" s="20">
        <f t="shared" si="299"/>
        <v>22.055555555555557</v>
      </c>
      <c r="I1262" s="28">
        <v>79.400000000000006</v>
      </c>
      <c r="J1262" s="33">
        <f t="shared" si="293"/>
        <v>-0.12500000000000078</v>
      </c>
      <c r="K1262" s="33">
        <f t="shared" si="294"/>
        <v>-0.45000000000000284</v>
      </c>
      <c r="L1262" s="33">
        <f t="shared" si="287"/>
        <v>184.40837999999999</v>
      </c>
      <c r="M1262" s="33">
        <f t="shared" si="288"/>
        <v>241.18904401447938</v>
      </c>
      <c r="N1262" s="33">
        <f t="shared" si="289"/>
        <v>-180.75000000000114</v>
      </c>
      <c r="O1262" s="33">
        <f t="shared" si="290"/>
        <v>244.84742401447824</v>
      </c>
      <c r="P1262" s="41">
        <f t="shared" si="295"/>
        <v>5.4002459629859922</v>
      </c>
      <c r="Q1262" s="42">
        <f t="shared" si="291"/>
        <v>5.4002459629859922</v>
      </c>
      <c r="R1262" s="42" t="str">
        <f t="shared" si="292"/>
        <v>0</v>
      </c>
      <c r="S1262" s="41">
        <f t="shared" si="300"/>
        <v>6000.7509807384913</v>
      </c>
      <c r="T1262" s="41">
        <f t="shared" si="301"/>
        <v>1856.9875943206114</v>
      </c>
      <c r="U1262" s="41">
        <f t="shared" si="296"/>
        <v>1.6668752724273586</v>
      </c>
      <c r="V1262" s="41">
        <f t="shared" si="297"/>
        <v>0.51582988731128099</v>
      </c>
      <c r="W1262" s="41">
        <f t="shared" si="298"/>
        <v>0.38687241548346074</v>
      </c>
    </row>
    <row r="1263" spans="5:23" x14ac:dyDescent="0.3">
      <c r="E1263" s="5" t="s">
        <v>28</v>
      </c>
      <c r="F1263" s="5">
        <v>1261</v>
      </c>
      <c r="G1263" s="5">
        <v>239</v>
      </c>
      <c r="H1263" s="20">
        <f t="shared" si="299"/>
        <v>21.944444444444446</v>
      </c>
      <c r="I1263" s="28">
        <v>79</v>
      </c>
      <c r="J1263" s="33">
        <f t="shared" si="293"/>
        <v>-9.7222222222222612E-2</v>
      </c>
      <c r="K1263" s="33">
        <f t="shared" si="294"/>
        <v>-0.35000000000000142</v>
      </c>
      <c r="L1263" s="33">
        <f t="shared" si="287"/>
        <v>184.40837999999999</v>
      </c>
      <c r="M1263" s="33">
        <f t="shared" si="288"/>
        <v>238.76504890177051</v>
      </c>
      <c r="N1263" s="33">
        <f t="shared" si="289"/>
        <v>-140.58333333333391</v>
      </c>
      <c r="O1263" s="33">
        <f t="shared" si="290"/>
        <v>282.5900955684366</v>
      </c>
      <c r="P1263" s="41">
        <f t="shared" si="295"/>
        <v>6.2012826527518037</v>
      </c>
      <c r="Q1263" s="42">
        <f t="shared" si="291"/>
        <v>6.2012826527518037</v>
      </c>
      <c r="R1263" s="42" t="str">
        <f t="shared" si="292"/>
        <v>0</v>
      </c>
      <c r="S1263" s="41">
        <f t="shared" si="300"/>
        <v>6006.9522633912429</v>
      </c>
      <c r="T1263" s="41">
        <f t="shared" si="301"/>
        <v>1856.9875943206114</v>
      </c>
      <c r="U1263" s="41">
        <f t="shared" si="296"/>
        <v>1.6685978509420119</v>
      </c>
      <c r="V1263" s="41">
        <f t="shared" si="297"/>
        <v>0.51582988731128099</v>
      </c>
      <c r="W1263" s="41">
        <f t="shared" si="298"/>
        <v>0.38687241548346074</v>
      </c>
    </row>
    <row r="1264" spans="5:23" x14ac:dyDescent="0.3">
      <c r="E1264" s="5" t="s">
        <v>28</v>
      </c>
      <c r="F1264" s="5">
        <v>1262</v>
      </c>
      <c r="G1264" s="5">
        <v>240</v>
      </c>
      <c r="H1264" s="20">
        <f t="shared" si="299"/>
        <v>21.861111111111114</v>
      </c>
      <c r="I1264" s="28">
        <v>78.7</v>
      </c>
      <c r="J1264" s="33">
        <f t="shared" si="293"/>
        <v>-4.1666666666666269E-2</v>
      </c>
      <c r="K1264" s="33">
        <f t="shared" si="294"/>
        <v>-0.14999999999999858</v>
      </c>
      <c r="L1264" s="33">
        <f t="shared" si="287"/>
        <v>184.40837999999999</v>
      </c>
      <c r="M1264" s="33">
        <f t="shared" si="288"/>
        <v>236.95508664194955</v>
      </c>
      <c r="N1264" s="33">
        <f t="shared" si="289"/>
        <v>-60.249999999999424</v>
      </c>
      <c r="O1264" s="33">
        <f t="shared" si="290"/>
        <v>361.11346664195014</v>
      </c>
      <c r="P1264" s="41">
        <f t="shared" si="295"/>
        <v>7.8943416179781885</v>
      </c>
      <c r="Q1264" s="42">
        <f t="shared" si="291"/>
        <v>7.8943416179781885</v>
      </c>
      <c r="R1264" s="42" t="str">
        <f t="shared" si="292"/>
        <v>0</v>
      </c>
      <c r="S1264" s="41">
        <f t="shared" si="300"/>
        <v>6014.8466050092211</v>
      </c>
      <c r="T1264" s="41">
        <f t="shared" si="301"/>
        <v>1856.9875943206114</v>
      </c>
      <c r="U1264" s="41">
        <f t="shared" si="296"/>
        <v>1.6707907236136725</v>
      </c>
      <c r="V1264" s="41">
        <f t="shared" si="297"/>
        <v>0.51582988731128099</v>
      </c>
      <c r="W1264" s="41">
        <f t="shared" si="298"/>
        <v>0.38687241548346074</v>
      </c>
    </row>
    <row r="1265" spans="5:23" x14ac:dyDescent="0.3">
      <c r="E1265" s="5" t="s">
        <v>28</v>
      </c>
      <c r="F1265" s="5">
        <v>1263</v>
      </c>
      <c r="G1265" s="5">
        <v>241</v>
      </c>
      <c r="H1265" s="20">
        <f t="shared" si="299"/>
        <v>21.861111111111114</v>
      </c>
      <c r="I1265" s="28">
        <v>78.7</v>
      </c>
      <c r="J1265" s="33">
        <f t="shared" si="293"/>
        <v>1.3888888888888099E-2</v>
      </c>
      <c r="K1265" s="33">
        <f t="shared" si="294"/>
        <v>4.9999999999997158E-2</v>
      </c>
      <c r="L1265" s="33">
        <f t="shared" si="287"/>
        <v>184.40837999999999</v>
      </c>
      <c r="M1265" s="33">
        <f t="shared" si="288"/>
        <v>236.95508664194955</v>
      </c>
      <c r="N1265" s="33">
        <f t="shared" si="289"/>
        <v>20.083333333332192</v>
      </c>
      <c r="O1265" s="33">
        <f t="shared" si="290"/>
        <v>441.44679997528175</v>
      </c>
      <c r="P1265" s="41">
        <f t="shared" si="295"/>
        <v>9.650517543904078</v>
      </c>
      <c r="Q1265" s="42">
        <f t="shared" si="291"/>
        <v>9.650517543904078</v>
      </c>
      <c r="R1265" s="42" t="str">
        <f t="shared" si="292"/>
        <v>0</v>
      </c>
      <c r="S1265" s="41">
        <f t="shared" si="300"/>
        <v>6024.4971225531253</v>
      </c>
      <c r="T1265" s="41">
        <f t="shared" si="301"/>
        <v>1856.9875943206114</v>
      </c>
      <c r="U1265" s="41">
        <f t="shared" si="296"/>
        <v>1.6734714229314238</v>
      </c>
      <c r="V1265" s="41">
        <f t="shared" si="297"/>
        <v>0.51582988731128099</v>
      </c>
      <c r="W1265" s="41">
        <f t="shared" si="298"/>
        <v>0.38687241548346074</v>
      </c>
    </row>
    <row r="1266" spans="5:23" x14ac:dyDescent="0.3">
      <c r="E1266" s="5" t="s">
        <v>28</v>
      </c>
      <c r="F1266" s="5">
        <v>1264</v>
      </c>
      <c r="G1266" s="5">
        <v>242</v>
      </c>
      <c r="H1266" s="20">
        <f t="shared" si="299"/>
        <v>21.888888888888889</v>
      </c>
      <c r="I1266" s="28">
        <v>78.8</v>
      </c>
      <c r="J1266" s="33">
        <f t="shared" si="293"/>
        <v>5.5555555555554373E-2</v>
      </c>
      <c r="K1266" s="33">
        <f t="shared" si="294"/>
        <v>0.19999999999999574</v>
      </c>
      <c r="L1266" s="33">
        <f t="shared" si="287"/>
        <v>184.40837999999999</v>
      </c>
      <c r="M1266" s="33">
        <f t="shared" si="288"/>
        <v>237.55764224525072</v>
      </c>
      <c r="N1266" s="33">
        <f t="shared" si="289"/>
        <v>80.333333333331623</v>
      </c>
      <c r="O1266" s="33">
        <f t="shared" si="290"/>
        <v>502.29935557858232</v>
      </c>
      <c r="P1266" s="41">
        <f t="shared" si="295"/>
        <v>10.99477478322008</v>
      </c>
      <c r="Q1266" s="42">
        <f t="shared" si="291"/>
        <v>10.99477478322008</v>
      </c>
      <c r="R1266" s="42" t="str">
        <f t="shared" si="292"/>
        <v>0</v>
      </c>
      <c r="S1266" s="41">
        <f t="shared" si="300"/>
        <v>6035.4918973363456</v>
      </c>
      <c r="T1266" s="41">
        <f t="shared" si="301"/>
        <v>1856.9875943206114</v>
      </c>
      <c r="U1266" s="41">
        <f t="shared" si="296"/>
        <v>1.6765255270378738</v>
      </c>
      <c r="V1266" s="41">
        <f t="shared" si="297"/>
        <v>0.51582988731128099</v>
      </c>
      <c r="W1266" s="41">
        <f t="shared" si="298"/>
        <v>0.38687241548346074</v>
      </c>
    </row>
    <row r="1267" spans="5:23" x14ac:dyDescent="0.3">
      <c r="E1267" s="5" t="s">
        <v>28</v>
      </c>
      <c r="F1267" s="5">
        <v>1265</v>
      </c>
      <c r="G1267" s="5">
        <v>243</v>
      </c>
      <c r="H1267" s="20">
        <f t="shared" si="299"/>
        <v>21.972222222222221</v>
      </c>
      <c r="I1267" s="28">
        <v>79.099999999999994</v>
      </c>
      <c r="J1267" s="33">
        <f t="shared" si="293"/>
        <v>8.3333333333334522E-2</v>
      </c>
      <c r="K1267" s="33">
        <f t="shared" si="294"/>
        <v>0.30000000000000426</v>
      </c>
      <c r="L1267" s="33">
        <f t="shared" si="287"/>
        <v>184.40837999999999</v>
      </c>
      <c r="M1267" s="33">
        <f t="shared" si="288"/>
        <v>239.36989995498899</v>
      </c>
      <c r="N1267" s="33">
        <f t="shared" si="289"/>
        <v>120.50000000000172</v>
      </c>
      <c r="O1267" s="33">
        <f t="shared" si="290"/>
        <v>544.27827995499069</v>
      </c>
      <c r="P1267" s="41">
        <f t="shared" si="295"/>
        <v>11.959003317899935</v>
      </c>
      <c r="Q1267" s="42">
        <f t="shared" si="291"/>
        <v>11.959003317899935</v>
      </c>
      <c r="R1267" s="42" t="str">
        <f t="shared" si="292"/>
        <v>0</v>
      </c>
      <c r="S1267" s="41">
        <f t="shared" si="300"/>
        <v>6047.4509006542457</v>
      </c>
      <c r="T1267" s="41">
        <f t="shared" si="301"/>
        <v>1856.9875943206114</v>
      </c>
      <c r="U1267" s="41">
        <f t="shared" si="296"/>
        <v>1.6798474724039572</v>
      </c>
      <c r="V1267" s="41">
        <f t="shared" si="297"/>
        <v>0.51582988731128099</v>
      </c>
      <c r="W1267" s="41">
        <f t="shared" si="298"/>
        <v>0.38687241548346074</v>
      </c>
    </row>
    <row r="1268" spans="5:23" x14ac:dyDescent="0.3">
      <c r="E1268" s="5" t="s">
        <v>28</v>
      </c>
      <c r="F1268" s="5">
        <v>1266</v>
      </c>
      <c r="G1268" s="5">
        <v>244</v>
      </c>
      <c r="H1268" s="20">
        <f t="shared" si="299"/>
        <v>22.055555555555557</v>
      </c>
      <c r="I1268" s="28">
        <v>79.400000000000006</v>
      </c>
      <c r="J1268" s="33">
        <f t="shared" si="293"/>
        <v>6.9444444444444448E-2</v>
      </c>
      <c r="K1268" s="33">
        <f t="shared" si="294"/>
        <v>0.25</v>
      </c>
      <c r="L1268" s="33">
        <f t="shared" si="287"/>
        <v>184.40837999999999</v>
      </c>
      <c r="M1268" s="33">
        <f t="shared" si="288"/>
        <v>241.18904401447938</v>
      </c>
      <c r="N1268" s="33">
        <f t="shared" si="289"/>
        <v>100.41666666666667</v>
      </c>
      <c r="O1268" s="33">
        <f t="shared" si="290"/>
        <v>526.01409068114606</v>
      </c>
      <c r="P1268" s="41">
        <f t="shared" si="295"/>
        <v>11.601533000023055</v>
      </c>
      <c r="Q1268" s="42">
        <f t="shared" si="291"/>
        <v>11.601533000023055</v>
      </c>
      <c r="R1268" s="42" t="str">
        <f t="shared" si="292"/>
        <v>0</v>
      </c>
      <c r="S1268" s="41">
        <f t="shared" si="300"/>
        <v>6059.0524336542685</v>
      </c>
      <c r="T1268" s="41">
        <f t="shared" si="301"/>
        <v>1856.9875943206114</v>
      </c>
      <c r="U1268" s="41">
        <f t="shared" si="296"/>
        <v>1.6830701204595191</v>
      </c>
      <c r="V1268" s="41">
        <f t="shared" si="297"/>
        <v>0.51582988731128099</v>
      </c>
      <c r="W1268" s="41">
        <f t="shared" si="298"/>
        <v>0.38687241548346074</v>
      </c>
    </row>
    <row r="1269" spans="5:23" x14ac:dyDescent="0.3">
      <c r="E1269" s="5" t="s">
        <v>28</v>
      </c>
      <c r="F1269" s="5">
        <v>1267</v>
      </c>
      <c r="G1269" s="5">
        <v>245</v>
      </c>
      <c r="H1269" s="20">
        <f t="shared" si="299"/>
        <v>22.111111111111111</v>
      </c>
      <c r="I1269" s="28">
        <v>79.599999999999994</v>
      </c>
      <c r="J1269" s="33">
        <f t="shared" si="293"/>
        <v>5.5555555555554373E-2</v>
      </c>
      <c r="K1269" s="33">
        <f t="shared" si="294"/>
        <v>0.19999999999999574</v>
      </c>
      <c r="L1269" s="33">
        <f t="shared" si="287"/>
        <v>184.40837999999999</v>
      </c>
      <c r="M1269" s="33">
        <f t="shared" si="288"/>
        <v>242.40563247066845</v>
      </c>
      <c r="N1269" s="33">
        <f t="shared" si="289"/>
        <v>80.333333333331623</v>
      </c>
      <c r="O1269" s="33">
        <f t="shared" si="290"/>
        <v>507.14734580400005</v>
      </c>
      <c r="P1269" s="41">
        <f t="shared" si="295"/>
        <v>11.213591312777334</v>
      </c>
      <c r="Q1269" s="42">
        <f t="shared" si="291"/>
        <v>11.213591312777334</v>
      </c>
      <c r="R1269" s="42" t="str">
        <f t="shared" si="292"/>
        <v>0</v>
      </c>
      <c r="S1269" s="41">
        <f t="shared" si="300"/>
        <v>6070.2660249670462</v>
      </c>
      <c r="T1269" s="41">
        <f t="shared" si="301"/>
        <v>1856.9875943206114</v>
      </c>
      <c r="U1269" s="41">
        <f t="shared" si="296"/>
        <v>1.6861850069352906</v>
      </c>
      <c r="V1269" s="41">
        <f t="shared" si="297"/>
        <v>0.51582988731128099</v>
      </c>
      <c r="W1269" s="41">
        <f t="shared" si="298"/>
        <v>0.38687241548346074</v>
      </c>
    </row>
    <row r="1270" spans="5:23" x14ac:dyDescent="0.3">
      <c r="E1270" s="5" t="s">
        <v>28</v>
      </c>
      <c r="F1270" s="5">
        <v>1268</v>
      </c>
      <c r="G1270" s="5">
        <v>246</v>
      </c>
      <c r="H1270" s="20">
        <f t="shared" si="299"/>
        <v>22.166666666666668</v>
      </c>
      <c r="I1270" s="28">
        <v>79.8</v>
      </c>
      <c r="J1270" s="33">
        <f t="shared" si="293"/>
        <v>2.7777777777778172E-2</v>
      </c>
      <c r="K1270" s="33">
        <f t="shared" si="294"/>
        <v>0.10000000000000142</v>
      </c>
      <c r="L1270" s="33">
        <f t="shared" si="287"/>
        <v>184.40837999999999</v>
      </c>
      <c r="M1270" s="33">
        <f t="shared" si="288"/>
        <v>243.62528152674739</v>
      </c>
      <c r="N1270" s="33">
        <f t="shared" si="289"/>
        <v>40.16666666666724</v>
      </c>
      <c r="O1270" s="33">
        <f t="shared" si="290"/>
        <v>468.20032819341463</v>
      </c>
      <c r="P1270" s="41">
        <f t="shared" si="295"/>
        <v>10.378440608287358</v>
      </c>
      <c r="Q1270" s="42">
        <f t="shared" si="291"/>
        <v>10.378440608287358</v>
      </c>
      <c r="R1270" s="42" t="str">
        <f t="shared" si="292"/>
        <v>0</v>
      </c>
      <c r="S1270" s="41">
        <f t="shared" si="300"/>
        <v>6080.6444655753339</v>
      </c>
      <c r="T1270" s="41">
        <f t="shared" si="301"/>
        <v>1856.9875943206114</v>
      </c>
      <c r="U1270" s="41">
        <f t="shared" si="296"/>
        <v>1.6890679071042594</v>
      </c>
      <c r="V1270" s="41">
        <f t="shared" si="297"/>
        <v>0.51582988731128099</v>
      </c>
      <c r="W1270" s="41">
        <f t="shared" si="298"/>
        <v>0.38687241548346074</v>
      </c>
    </row>
    <row r="1271" spans="5:23" x14ac:dyDescent="0.3">
      <c r="E1271" s="5" t="s">
        <v>28</v>
      </c>
      <c r="F1271" s="5">
        <v>1269</v>
      </c>
      <c r="G1271" s="5">
        <v>247</v>
      </c>
      <c r="H1271" s="20">
        <f t="shared" si="299"/>
        <v>22.166666666666668</v>
      </c>
      <c r="I1271" s="28">
        <v>79.8</v>
      </c>
      <c r="J1271" s="33">
        <f t="shared" si="293"/>
        <v>-2.7777777777778172E-2</v>
      </c>
      <c r="K1271" s="33">
        <f t="shared" si="294"/>
        <v>-0.10000000000000142</v>
      </c>
      <c r="L1271" s="33">
        <f t="shared" si="287"/>
        <v>184.40837999999999</v>
      </c>
      <c r="M1271" s="33">
        <f t="shared" si="288"/>
        <v>243.62528152674739</v>
      </c>
      <c r="N1271" s="33">
        <f t="shared" si="289"/>
        <v>-40.16666666666724</v>
      </c>
      <c r="O1271" s="33">
        <f t="shared" si="290"/>
        <v>387.86699486008013</v>
      </c>
      <c r="P1271" s="41">
        <f t="shared" si="295"/>
        <v>8.5977183860651092</v>
      </c>
      <c r="Q1271" s="42">
        <f t="shared" si="291"/>
        <v>8.5977183860651092</v>
      </c>
      <c r="R1271" s="42" t="str">
        <f t="shared" si="292"/>
        <v>0</v>
      </c>
      <c r="S1271" s="41">
        <f t="shared" si="300"/>
        <v>6089.242183961399</v>
      </c>
      <c r="T1271" s="41">
        <f t="shared" si="301"/>
        <v>1856.9875943206114</v>
      </c>
      <c r="U1271" s="41">
        <f t="shared" si="296"/>
        <v>1.6914561622114996</v>
      </c>
      <c r="V1271" s="41">
        <f t="shared" si="297"/>
        <v>0.51582988731128099</v>
      </c>
      <c r="W1271" s="41">
        <f t="shared" si="298"/>
        <v>0.38687241548346074</v>
      </c>
    </row>
    <row r="1272" spans="5:23" x14ac:dyDescent="0.3">
      <c r="E1272" s="5" t="s">
        <v>28</v>
      </c>
      <c r="F1272" s="5">
        <v>1270</v>
      </c>
      <c r="G1272" s="5">
        <v>248</v>
      </c>
      <c r="H1272" s="20">
        <f t="shared" si="299"/>
        <v>22.111111111111111</v>
      </c>
      <c r="I1272" s="28">
        <v>79.599999999999994</v>
      </c>
      <c r="J1272" s="33">
        <f t="shared" si="293"/>
        <v>-6.9444444444444448E-2</v>
      </c>
      <c r="K1272" s="33">
        <f t="shared" si="294"/>
        <v>-0.25</v>
      </c>
      <c r="L1272" s="33">
        <f t="shared" si="287"/>
        <v>184.40837999999999</v>
      </c>
      <c r="M1272" s="33">
        <f t="shared" si="288"/>
        <v>242.40563247066845</v>
      </c>
      <c r="N1272" s="33">
        <f t="shared" si="289"/>
        <v>-100.41666666666667</v>
      </c>
      <c r="O1272" s="33">
        <f t="shared" si="290"/>
        <v>326.39734580400176</v>
      </c>
      <c r="P1272" s="41">
        <f t="shared" si="295"/>
        <v>7.2170079794440394</v>
      </c>
      <c r="Q1272" s="42">
        <f t="shared" si="291"/>
        <v>7.2170079794440394</v>
      </c>
      <c r="R1272" s="42" t="str">
        <f t="shared" si="292"/>
        <v>0</v>
      </c>
      <c r="S1272" s="41">
        <f t="shared" si="300"/>
        <v>6096.4591919408431</v>
      </c>
      <c r="T1272" s="41">
        <f t="shared" si="301"/>
        <v>1856.9875943206114</v>
      </c>
      <c r="U1272" s="41">
        <f t="shared" si="296"/>
        <v>1.6934608866502343</v>
      </c>
      <c r="V1272" s="41">
        <f t="shared" si="297"/>
        <v>0.51582988731128099</v>
      </c>
      <c r="W1272" s="41">
        <f t="shared" si="298"/>
        <v>0.38687241548346074</v>
      </c>
    </row>
    <row r="1273" spans="5:23" x14ac:dyDescent="0.3">
      <c r="E1273" s="5" t="s">
        <v>28</v>
      </c>
      <c r="F1273" s="5">
        <v>1271</v>
      </c>
      <c r="G1273" s="5">
        <v>249</v>
      </c>
      <c r="H1273" s="20">
        <f t="shared" si="299"/>
        <v>22.027777777777779</v>
      </c>
      <c r="I1273" s="28">
        <v>79.3</v>
      </c>
      <c r="J1273" s="33">
        <f t="shared" si="293"/>
        <v>-9.7222222222220642E-2</v>
      </c>
      <c r="K1273" s="33">
        <f t="shared" si="294"/>
        <v>-0.34999999999999432</v>
      </c>
      <c r="L1273" s="33">
        <f t="shared" si="287"/>
        <v>184.40837999999999</v>
      </c>
      <c r="M1273" s="33">
        <f t="shared" si="288"/>
        <v>240.58189751134347</v>
      </c>
      <c r="N1273" s="33">
        <f t="shared" si="289"/>
        <v>-140.58333333333104</v>
      </c>
      <c r="O1273" s="33">
        <f t="shared" si="290"/>
        <v>284.40694417801245</v>
      </c>
      <c r="P1273" s="41">
        <f t="shared" si="295"/>
        <v>6.2648529648101077</v>
      </c>
      <c r="Q1273" s="42">
        <f t="shared" si="291"/>
        <v>6.2648529648101077</v>
      </c>
      <c r="R1273" s="42" t="str">
        <f t="shared" si="292"/>
        <v>0</v>
      </c>
      <c r="S1273" s="41">
        <f t="shared" si="300"/>
        <v>6102.7240449056535</v>
      </c>
      <c r="T1273" s="41">
        <f t="shared" si="301"/>
        <v>1856.9875943206114</v>
      </c>
      <c r="U1273" s="41">
        <f t="shared" si="296"/>
        <v>1.6952011235849038</v>
      </c>
      <c r="V1273" s="41">
        <f t="shared" si="297"/>
        <v>0.51582988731128099</v>
      </c>
      <c r="W1273" s="41">
        <f t="shared" si="298"/>
        <v>0.38687241548346074</v>
      </c>
    </row>
    <row r="1274" spans="5:23" x14ac:dyDescent="0.3">
      <c r="E1274" s="5" t="s">
        <v>28</v>
      </c>
      <c r="F1274" s="5">
        <v>1272</v>
      </c>
      <c r="G1274" s="5">
        <v>250</v>
      </c>
      <c r="H1274" s="20">
        <f t="shared" si="299"/>
        <v>21.916666666666668</v>
      </c>
      <c r="I1274" s="28">
        <v>78.900000000000006</v>
      </c>
      <c r="J1274" s="33">
        <f t="shared" si="293"/>
        <v>-0.11111111111111072</v>
      </c>
      <c r="K1274" s="33">
        <f t="shared" si="294"/>
        <v>-0.39999999999999858</v>
      </c>
      <c r="L1274" s="33">
        <f t="shared" si="287"/>
        <v>184.40837999999999</v>
      </c>
      <c r="M1274" s="33">
        <f t="shared" si="288"/>
        <v>238.16096299852438</v>
      </c>
      <c r="N1274" s="33">
        <f t="shared" si="289"/>
        <v>-160.66666666666609</v>
      </c>
      <c r="O1274" s="33">
        <f t="shared" si="290"/>
        <v>261.90267633185829</v>
      </c>
      <c r="P1274" s="41">
        <f t="shared" si="295"/>
        <v>5.7400336562732281</v>
      </c>
      <c r="Q1274" s="42">
        <f t="shared" si="291"/>
        <v>5.7400336562732281</v>
      </c>
      <c r="R1274" s="42" t="str">
        <f t="shared" si="292"/>
        <v>0</v>
      </c>
      <c r="S1274" s="41">
        <f t="shared" si="300"/>
        <v>6108.4640785619267</v>
      </c>
      <c r="T1274" s="41">
        <f t="shared" si="301"/>
        <v>1856.9875943206114</v>
      </c>
      <c r="U1274" s="41">
        <f t="shared" si="296"/>
        <v>1.696795577378313</v>
      </c>
      <c r="V1274" s="41">
        <f t="shared" si="297"/>
        <v>0.51582988731128099</v>
      </c>
      <c r="W1274" s="41">
        <f t="shared" si="298"/>
        <v>0.38687241548346074</v>
      </c>
    </row>
    <row r="1275" spans="5:23" x14ac:dyDescent="0.3">
      <c r="E1275" s="5" t="s">
        <v>28</v>
      </c>
      <c r="F1275" s="5">
        <v>1273</v>
      </c>
      <c r="G1275" s="5">
        <v>251</v>
      </c>
      <c r="H1275" s="20">
        <f t="shared" si="299"/>
        <v>21.805555555555557</v>
      </c>
      <c r="I1275" s="28">
        <v>78.5</v>
      </c>
      <c r="J1275" s="33">
        <f t="shared" si="293"/>
        <v>-9.7222222222222612E-2</v>
      </c>
      <c r="K1275" s="33">
        <f t="shared" si="294"/>
        <v>-0.35000000000000142</v>
      </c>
      <c r="L1275" s="33">
        <f t="shared" si="287"/>
        <v>184.40837999999999</v>
      </c>
      <c r="M1275" s="33">
        <f t="shared" si="288"/>
        <v>235.75227088526441</v>
      </c>
      <c r="N1275" s="33">
        <f t="shared" si="289"/>
        <v>-140.58333333333391</v>
      </c>
      <c r="O1275" s="33">
        <f t="shared" si="290"/>
        <v>279.57731755193049</v>
      </c>
      <c r="P1275" s="41">
        <f t="shared" si="295"/>
        <v>6.0963387299518184</v>
      </c>
      <c r="Q1275" s="42">
        <f t="shared" si="291"/>
        <v>6.0963387299518184</v>
      </c>
      <c r="R1275" s="42" t="str">
        <f t="shared" si="292"/>
        <v>0</v>
      </c>
      <c r="S1275" s="41">
        <f t="shared" si="300"/>
        <v>6114.5604172918784</v>
      </c>
      <c r="T1275" s="41">
        <f t="shared" si="301"/>
        <v>1856.9875943206114</v>
      </c>
      <c r="U1275" s="41">
        <f t="shared" si="296"/>
        <v>1.6984890048032995</v>
      </c>
      <c r="V1275" s="41">
        <f t="shared" si="297"/>
        <v>0.51582988731128099</v>
      </c>
      <c r="W1275" s="41">
        <f t="shared" si="298"/>
        <v>0.38687241548346074</v>
      </c>
    </row>
    <row r="1276" spans="5:23" x14ac:dyDescent="0.3">
      <c r="E1276" s="5" t="s">
        <v>28</v>
      </c>
      <c r="F1276" s="5">
        <v>1274</v>
      </c>
      <c r="G1276" s="5">
        <v>252</v>
      </c>
      <c r="H1276" s="20">
        <f t="shared" si="299"/>
        <v>21.722222222222225</v>
      </c>
      <c r="I1276" s="28">
        <v>78.2</v>
      </c>
      <c r="J1276" s="33">
        <f t="shared" si="293"/>
        <v>-8.3333333333332538E-2</v>
      </c>
      <c r="K1276" s="33">
        <f t="shared" si="294"/>
        <v>-0.29999999999999716</v>
      </c>
      <c r="L1276" s="33">
        <f t="shared" si="287"/>
        <v>184.40837999999999</v>
      </c>
      <c r="M1276" s="33">
        <f t="shared" si="288"/>
        <v>233.95378587503015</v>
      </c>
      <c r="N1276" s="33">
        <f t="shared" si="289"/>
        <v>-120.49999999999885</v>
      </c>
      <c r="O1276" s="33">
        <f t="shared" si="290"/>
        <v>297.86216587503128</v>
      </c>
      <c r="P1276" s="41">
        <f t="shared" si="295"/>
        <v>6.4702281587298467</v>
      </c>
      <c r="Q1276" s="42">
        <f t="shared" si="291"/>
        <v>6.4702281587298467</v>
      </c>
      <c r="R1276" s="42" t="str">
        <f t="shared" si="292"/>
        <v>0</v>
      </c>
      <c r="S1276" s="41">
        <f t="shared" si="300"/>
        <v>6121.0306454506081</v>
      </c>
      <c r="T1276" s="41">
        <f t="shared" si="301"/>
        <v>1856.9875943206114</v>
      </c>
      <c r="U1276" s="41">
        <f t="shared" si="296"/>
        <v>1.7002862904029468</v>
      </c>
      <c r="V1276" s="41">
        <f t="shared" si="297"/>
        <v>0.51582988731128099</v>
      </c>
      <c r="W1276" s="41">
        <f t="shared" si="298"/>
        <v>0.38687241548346074</v>
      </c>
    </row>
    <row r="1277" spans="5:23" x14ac:dyDescent="0.3">
      <c r="E1277" s="5" t="s">
        <v>28</v>
      </c>
      <c r="F1277" s="5">
        <v>1275</v>
      </c>
      <c r="G1277" s="5">
        <v>253</v>
      </c>
      <c r="H1277" s="20">
        <f t="shared" si="299"/>
        <v>21.638888888888893</v>
      </c>
      <c r="I1277" s="28">
        <v>77.900000000000006</v>
      </c>
      <c r="J1277" s="33">
        <f t="shared" si="293"/>
        <v>-6.9444444444444448E-2</v>
      </c>
      <c r="K1277" s="33">
        <f t="shared" si="294"/>
        <v>-0.25</v>
      </c>
      <c r="L1277" s="33">
        <f t="shared" si="287"/>
        <v>184.40837999999999</v>
      </c>
      <c r="M1277" s="33">
        <f t="shared" si="288"/>
        <v>232.16218721454788</v>
      </c>
      <c r="N1277" s="33">
        <f t="shared" si="289"/>
        <v>-100.41666666666667</v>
      </c>
      <c r="O1277" s="33">
        <f t="shared" si="290"/>
        <v>316.15390054788116</v>
      </c>
      <c r="P1277" s="41">
        <f t="shared" si="295"/>
        <v>6.8412191257444297</v>
      </c>
      <c r="Q1277" s="42">
        <f t="shared" si="291"/>
        <v>6.8412191257444297</v>
      </c>
      <c r="R1277" s="42" t="str">
        <f t="shared" si="292"/>
        <v>0</v>
      </c>
      <c r="S1277" s="41">
        <f t="shared" si="300"/>
        <v>6127.8718645763529</v>
      </c>
      <c r="T1277" s="41">
        <f t="shared" si="301"/>
        <v>1856.9875943206114</v>
      </c>
      <c r="U1277" s="41">
        <f t="shared" si="296"/>
        <v>1.7021866290489871</v>
      </c>
      <c r="V1277" s="41">
        <f t="shared" si="297"/>
        <v>0.51582988731128099</v>
      </c>
      <c r="W1277" s="41">
        <f t="shared" si="298"/>
        <v>0.38687241548346074</v>
      </c>
    </row>
    <row r="1278" spans="5:23" x14ac:dyDescent="0.3">
      <c r="E1278" s="5" t="s">
        <v>28</v>
      </c>
      <c r="F1278" s="5">
        <v>1276</v>
      </c>
      <c r="G1278" s="5">
        <v>254</v>
      </c>
      <c r="H1278" s="20">
        <f t="shared" si="299"/>
        <v>21.583333333333336</v>
      </c>
      <c r="I1278" s="28">
        <v>77.7</v>
      </c>
      <c r="J1278" s="33">
        <f t="shared" si="293"/>
        <v>-2.7777777777778172E-2</v>
      </c>
      <c r="K1278" s="33">
        <f t="shared" si="294"/>
        <v>-0.10000000000000142</v>
      </c>
      <c r="L1278" s="33">
        <f t="shared" si="287"/>
        <v>184.40837999999999</v>
      </c>
      <c r="M1278" s="33">
        <f t="shared" si="288"/>
        <v>230.97161385742191</v>
      </c>
      <c r="N1278" s="33">
        <f t="shared" si="289"/>
        <v>-40.16666666666724</v>
      </c>
      <c r="O1278" s="33">
        <f t="shared" si="290"/>
        <v>375.21332719075468</v>
      </c>
      <c r="P1278" s="41">
        <f t="shared" si="295"/>
        <v>8.0983543118671228</v>
      </c>
      <c r="Q1278" s="42">
        <f t="shared" si="291"/>
        <v>8.0983543118671228</v>
      </c>
      <c r="R1278" s="42" t="str">
        <f t="shared" si="292"/>
        <v>0</v>
      </c>
      <c r="S1278" s="41">
        <f t="shared" si="300"/>
        <v>6135.9702188882202</v>
      </c>
      <c r="T1278" s="41">
        <f t="shared" si="301"/>
        <v>1856.9875943206114</v>
      </c>
      <c r="U1278" s="41">
        <f t="shared" si="296"/>
        <v>1.7044361719133945</v>
      </c>
      <c r="V1278" s="41">
        <f t="shared" si="297"/>
        <v>0.51582988731128099</v>
      </c>
      <c r="W1278" s="41">
        <f t="shared" si="298"/>
        <v>0.38687241548346074</v>
      </c>
    </row>
    <row r="1279" spans="5:23" x14ac:dyDescent="0.3">
      <c r="E1279" s="5" t="s">
        <v>28</v>
      </c>
      <c r="F1279" s="5">
        <v>1277</v>
      </c>
      <c r="G1279" s="5">
        <v>255</v>
      </c>
      <c r="H1279" s="20">
        <f t="shared" si="299"/>
        <v>21.583333333333336</v>
      </c>
      <c r="I1279" s="28">
        <v>77.7</v>
      </c>
      <c r="J1279" s="33">
        <f t="shared" si="293"/>
        <v>1.3888888888888099E-2</v>
      </c>
      <c r="K1279" s="33">
        <f t="shared" si="294"/>
        <v>4.9999999999997158E-2</v>
      </c>
      <c r="L1279" s="33">
        <f t="shared" si="287"/>
        <v>184.40837999999999</v>
      </c>
      <c r="M1279" s="33">
        <f t="shared" si="288"/>
        <v>230.97161385742191</v>
      </c>
      <c r="N1279" s="33">
        <f t="shared" si="289"/>
        <v>20.083333333332192</v>
      </c>
      <c r="O1279" s="33">
        <f t="shared" si="290"/>
        <v>435.46332719075411</v>
      </c>
      <c r="P1279" s="41">
        <f t="shared" si="295"/>
        <v>9.3987501452004434</v>
      </c>
      <c r="Q1279" s="42">
        <f t="shared" si="291"/>
        <v>9.3987501452004434</v>
      </c>
      <c r="R1279" s="42" t="str">
        <f t="shared" si="292"/>
        <v>0</v>
      </c>
      <c r="S1279" s="41">
        <f t="shared" si="300"/>
        <v>6145.3689690334204</v>
      </c>
      <c r="T1279" s="41">
        <f t="shared" si="301"/>
        <v>1856.9875943206114</v>
      </c>
      <c r="U1279" s="41">
        <f t="shared" si="296"/>
        <v>1.7070469358426168</v>
      </c>
      <c r="V1279" s="41">
        <f t="shared" si="297"/>
        <v>0.51582988731128099</v>
      </c>
      <c r="W1279" s="41">
        <f t="shared" si="298"/>
        <v>0.38687241548346074</v>
      </c>
    </row>
    <row r="1280" spans="5:23" x14ac:dyDescent="0.3">
      <c r="E1280" s="5" t="s">
        <v>28</v>
      </c>
      <c r="F1280" s="5">
        <v>1278</v>
      </c>
      <c r="G1280" s="5">
        <v>256</v>
      </c>
      <c r="H1280" s="20">
        <f t="shared" si="299"/>
        <v>21.611111111111111</v>
      </c>
      <c r="I1280" s="28">
        <v>77.8</v>
      </c>
      <c r="J1280" s="33">
        <f t="shared" si="293"/>
        <v>2.7777777777778172E-2</v>
      </c>
      <c r="K1280" s="33">
        <f t="shared" si="294"/>
        <v>0.10000000000000142</v>
      </c>
      <c r="L1280" s="33">
        <f t="shared" si="287"/>
        <v>184.40837999999999</v>
      </c>
      <c r="M1280" s="33">
        <f t="shared" si="288"/>
        <v>231.56651796099862</v>
      </c>
      <c r="N1280" s="33">
        <f t="shared" si="289"/>
        <v>40.16666666666724</v>
      </c>
      <c r="O1280" s="33">
        <f t="shared" si="290"/>
        <v>456.1415646276659</v>
      </c>
      <c r="P1280" s="41">
        <f t="shared" si="295"/>
        <v>9.8577260355645571</v>
      </c>
      <c r="Q1280" s="42">
        <f t="shared" si="291"/>
        <v>9.8577260355645571</v>
      </c>
      <c r="R1280" s="42" t="str">
        <f t="shared" si="292"/>
        <v>0</v>
      </c>
      <c r="S1280" s="41">
        <f t="shared" si="300"/>
        <v>6155.2266950689846</v>
      </c>
      <c r="T1280" s="41">
        <f t="shared" si="301"/>
        <v>1856.9875943206114</v>
      </c>
      <c r="U1280" s="41">
        <f t="shared" si="296"/>
        <v>1.7097851930747181</v>
      </c>
      <c r="V1280" s="41">
        <f t="shared" si="297"/>
        <v>0.51582988731128099</v>
      </c>
      <c r="W1280" s="41">
        <f t="shared" si="298"/>
        <v>0.38687241548346074</v>
      </c>
    </row>
    <row r="1281" spans="5:23" x14ac:dyDescent="0.3">
      <c r="E1281" s="5" t="s">
        <v>28</v>
      </c>
      <c r="F1281" s="5">
        <v>1279</v>
      </c>
      <c r="G1281" s="5">
        <v>257</v>
      </c>
      <c r="H1281" s="20">
        <f t="shared" si="299"/>
        <v>21.638888888888893</v>
      </c>
      <c r="I1281" s="28">
        <v>77.900000000000006</v>
      </c>
      <c r="J1281" s="33">
        <f t="shared" si="293"/>
        <v>4.1666666666666269E-2</v>
      </c>
      <c r="K1281" s="33">
        <f t="shared" si="294"/>
        <v>0.14999999999999858</v>
      </c>
      <c r="L1281" s="33">
        <f t="shared" si="287"/>
        <v>184.40837999999999</v>
      </c>
      <c r="M1281" s="33">
        <f t="shared" si="288"/>
        <v>232.16218721454788</v>
      </c>
      <c r="N1281" s="33">
        <f t="shared" si="289"/>
        <v>60.249999999999424</v>
      </c>
      <c r="O1281" s="33">
        <f t="shared" si="290"/>
        <v>476.82056721454728</v>
      </c>
      <c r="P1281" s="41">
        <f t="shared" si="295"/>
        <v>10.317867273892567</v>
      </c>
      <c r="Q1281" s="42">
        <f t="shared" si="291"/>
        <v>10.317867273892567</v>
      </c>
      <c r="R1281" s="42" t="str">
        <f t="shared" si="292"/>
        <v>0</v>
      </c>
      <c r="S1281" s="41">
        <f t="shared" si="300"/>
        <v>6165.5445623428768</v>
      </c>
      <c r="T1281" s="41">
        <f t="shared" si="301"/>
        <v>1856.9875943206114</v>
      </c>
      <c r="U1281" s="41">
        <f t="shared" si="296"/>
        <v>1.7126512673174656</v>
      </c>
      <c r="V1281" s="41">
        <f t="shared" si="297"/>
        <v>0.51582988731128099</v>
      </c>
      <c r="W1281" s="41">
        <f t="shared" si="298"/>
        <v>0.38687241548346074</v>
      </c>
    </row>
    <row r="1282" spans="5:23" x14ac:dyDescent="0.3">
      <c r="E1282" s="5" t="s">
        <v>28</v>
      </c>
      <c r="F1282" s="5">
        <v>1280</v>
      </c>
      <c r="G1282" s="5">
        <v>258</v>
      </c>
      <c r="H1282" s="20">
        <f t="shared" si="299"/>
        <v>21.694444444444443</v>
      </c>
      <c r="I1282" s="28">
        <v>78.099999999999994</v>
      </c>
      <c r="J1282" s="33">
        <f t="shared" si="293"/>
        <v>5.5555555555554373E-2</v>
      </c>
      <c r="K1282" s="33">
        <f t="shared" si="294"/>
        <v>0.19999999999999574</v>
      </c>
      <c r="L1282" s="33">
        <f t="shared" ref="L1282:L1345" si="302">$C$2*9.81*$C$4</f>
        <v>184.40837999999999</v>
      </c>
      <c r="M1282" s="33">
        <f t="shared" ref="M1282:M1345" si="303">1/2*$C$3*1.223*$C$5*(H1282^2)</f>
        <v>233.35582117156352</v>
      </c>
      <c r="N1282" s="33">
        <f t="shared" ref="N1282:N1345" si="304">$C$2*J1282</f>
        <v>80.333333333331623</v>
      </c>
      <c r="O1282" s="33">
        <f t="shared" ref="O1282:O1345" si="305">L1282+M1282+N1282</f>
        <v>498.09753450489512</v>
      </c>
      <c r="P1282" s="41">
        <f t="shared" si="295"/>
        <v>10.805949290231196</v>
      </c>
      <c r="Q1282" s="42">
        <f t="shared" ref="Q1282:Q1345" si="306">IF(P1282&gt;0, P1282, "0")</f>
        <v>10.805949290231196</v>
      </c>
      <c r="R1282" s="42" t="str">
        <f t="shared" ref="R1282:R1345" si="307">IF(P1282&lt;0, P1282*-1, "0")</f>
        <v>0</v>
      </c>
      <c r="S1282" s="41">
        <f t="shared" si="300"/>
        <v>6176.350511633108</v>
      </c>
      <c r="T1282" s="41">
        <f t="shared" si="301"/>
        <v>1856.9875943206114</v>
      </c>
      <c r="U1282" s="41">
        <f t="shared" si="296"/>
        <v>1.7156529198980857</v>
      </c>
      <c r="V1282" s="41">
        <f t="shared" si="297"/>
        <v>0.51582988731128099</v>
      </c>
      <c r="W1282" s="41">
        <f t="shared" si="298"/>
        <v>0.38687241548346074</v>
      </c>
    </row>
    <row r="1283" spans="5:23" x14ac:dyDescent="0.3">
      <c r="E1283" s="5" t="s">
        <v>28</v>
      </c>
      <c r="F1283" s="5">
        <v>1281</v>
      </c>
      <c r="G1283" s="5">
        <v>259</v>
      </c>
      <c r="H1283" s="20">
        <f t="shared" si="299"/>
        <v>21.75</v>
      </c>
      <c r="I1283" s="28">
        <v>78.3</v>
      </c>
      <c r="J1283" s="33">
        <f t="shared" ref="J1283:J1346" si="308">($I1284-$I1282)/2/3.6</f>
        <v>2.7777777777778172E-2</v>
      </c>
      <c r="K1283" s="33">
        <f t="shared" ref="K1283:K1346" si="309">($I1284-$I1282)/2</f>
        <v>0.10000000000000142</v>
      </c>
      <c r="L1283" s="33">
        <f t="shared" si="302"/>
        <v>184.40837999999999</v>
      </c>
      <c r="M1283" s="33">
        <f t="shared" si="303"/>
        <v>234.55251572846907</v>
      </c>
      <c r="N1283" s="33">
        <f t="shared" si="304"/>
        <v>40.16666666666724</v>
      </c>
      <c r="O1283" s="33">
        <f t="shared" si="305"/>
        <v>459.12756239513629</v>
      </c>
      <c r="P1283" s="41">
        <f t="shared" ref="P1283:P1346" si="310">(O1283*H1283)/1000</f>
        <v>9.9860244820942157</v>
      </c>
      <c r="Q1283" s="42">
        <f t="shared" si="306"/>
        <v>9.9860244820942157</v>
      </c>
      <c r="R1283" s="42" t="str">
        <f t="shared" si="307"/>
        <v>0</v>
      </c>
      <c r="S1283" s="41">
        <f t="shared" si="300"/>
        <v>6186.3365361152019</v>
      </c>
      <c r="T1283" s="41">
        <f t="shared" si="301"/>
        <v>1856.9875943206114</v>
      </c>
      <c r="U1283" s="41">
        <f t="shared" ref="U1283:U1346" si="311">(((S1283)/60)/60)</f>
        <v>1.7184268155875559</v>
      </c>
      <c r="V1283" s="41">
        <f t="shared" ref="V1283:V1346" si="312">(((T1283)/60)/60)</f>
        <v>0.51582988731128099</v>
      </c>
      <c r="W1283" s="41">
        <f t="shared" ref="W1283:W1346" si="313">V1283*0.75</f>
        <v>0.38687241548346074</v>
      </c>
    </row>
    <row r="1284" spans="5:23" x14ac:dyDescent="0.3">
      <c r="E1284" s="5" t="s">
        <v>28</v>
      </c>
      <c r="F1284" s="5">
        <v>1282</v>
      </c>
      <c r="G1284" s="5">
        <v>260</v>
      </c>
      <c r="H1284" s="20">
        <f t="shared" ref="H1284:H1347" si="314">I1284*(1000/3600)</f>
        <v>21.75</v>
      </c>
      <c r="I1284" s="28">
        <v>78.3</v>
      </c>
      <c r="J1284" s="33">
        <f t="shared" si="308"/>
        <v>1.3888888888890073E-2</v>
      </c>
      <c r="K1284" s="33">
        <f t="shared" si="309"/>
        <v>5.0000000000004263E-2</v>
      </c>
      <c r="L1284" s="33">
        <f t="shared" si="302"/>
        <v>184.40837999999999</v>
      </c>
      <c r="M1284" s="33">
        <f t="shared" si="303"/>
        <v>234.55251572846907</v>
      </c>
      <c r="N1284" s="33">
        <f t="shared" si="304"/>
        <v>20.083333333335045</v>
      </c>
      <c r="O1284" s="33">
        <f t="shared" si="305"/>
        <v>439.04422906180406</v>
      </c>
      <c r="P1284" s="41">
        <f t="shared" si="310"/>
        <v>9.5492119820942385</v>
      </c>
      <c r="Q1284" s="42">
        <f t="shared" si="306"/>
        <v>9.5492119820942385</v>
      </c>
      <c r="R1284" s="42" t="str">
        <f t="shared" si="307"/>
        <v>0</v>
      </c>
      <c r="S1284" s="41">
        <f t="shared" ref="S1284:S1347" si="315">S1283+Q1284</f>
        <v>6195.8857480972965</v>
      </c>
      <c r="T1284" s="41">
        <f t="shared" ref="T1284:T1347" si="316">T1283+R1284</f>
        <v>1856.9875943206114</v>
      </c>
      <c r="U1284" s="41">
        <f t="shared" si="311"/>
        <v>1.7210793744714714</v>
      </c>
      <c r="V1284" s="41">
        <f t="shared" si="312"/>
        <v>0.51582988731128099</v>
      </c>
      <c r="W1284" s="41">
        <f t="shared" si="313"/>
        <v>0.38687241548346074</v>
      </c>
    </row>
    <row r="1285" spans="5:23" x14ac:dyDescent="0.3">
      <c r="E1285" s="5" t="s">
        <v>28</v>
      </c>
      <c r="F1285" s="5">
        <v>1283</v>
      </c>
      <c r="G1285" s="5">
        <v>261</v>
      </c>
      <c r="H1285" s="20">
        <f t="shared" si="314"/>
        <v>21.777777777777779</v>
      </c>
      <c r="I1285" s="28">
        <v>78.400000000000006</v>
      </c>
      <c r="J1285" s="33">
        <f t="shared" si="308"/>
        <v>1.3888888888890073E-2</v>
      </c>
      <c r="K1285" s="33">
        <f t="shared" si="309"/>
        <v>5.0000000000004263E-2</v>
      </c>
      <c r="L1285" s="33">
        <f t="shared" si="302"/>
        <v>184.40837999999999</v>
      </c>
      <c r="M1285" s="33">
        <f t="shared" si="303"/>
        <v>235.15201073188052</v>
      </c>
      <c r="N1285" s="33">
        <f t="shared" si="304"/>
        <v>20.083333333335045</v>
      </c>
      <c r="O1285" s="33">
        <f t="shared" si="305"/>
        <v>439.64372406521551</v>
      </c>
      <c r="P1285" s="41">
        <f t="shared" si="310"/>
        <v>9.5744633240869153</v>
      </c>
      <c r="Q1285" s="42">
        <f t="shared" si="306"/>
        <v>9.5744633240869153</v>
      </c>
      <c r="R1285" s="42" t="str">
        <f t="shared" si="307"/>
        <v>0</v>
      </c>
      <c r="S1285" s="41">
        <f t="shared" si="315"/>
        <v>6205.4602114213831</v>
      </c>
      <c r="T1285" s="41">
        <f t="shared" si="316"/>
        <v>1856.9875943206114</v>
      </c>
      <c r="U1285" s="41">
        <f t="shared" si="311"/>
        <v>1.7237389476170508</v>
      </c>
      <c r="V1285" s="41">
        <f t="shared" si="312"/>
        <v>0.51582988731128099</v>
      </c>
      <c r="W1285" s="41">
        <f t="shared" si="313"/>
        <v>0.38687241548346074</v>
      </c>
    </row>
    <row r="1286" spans="5:23" x14ac:dyDescent="0.3">
      <c r="E1286" s="5" t="s">
        <v>28</v>
      </c>
      <c r="F1286" s="5">
        <v>1284</v>
      </c>
      <c r="G1286" s="5">
        <v>262</v>
      </c>
      <c r="H1286" s="20">
        <f t="shared" si="314"/>
        <v>21.777777777777779</v>
      </c>
      <c r="I1286" s="28">
        <v>78.400000000000006</v>
      </c>
      <c r="J1286" s="33">
        <f t="shared" si="308"/>
        <v>0</v>
      </c>
      <c r="K1286" s="33">
        <f t="shared" si="309"/>
        <v>0</v>
      </c>
      <c r="L1286" s="33">
        <f t="shared" si="302"/>
        <v>184.40837999999999</v>
      </c>
      <c r="M1286" s="33">
        <f t="shared" si="303"/>
        <v>235.15201073188052</v>
      </c>
      <c r="N1286" s="33">
        <f t="shared" si="304"/>
        <v>0</v>
      </c>
      <c r="O1286" s="33">
        <f t="shared" si="305"/>
        <v>419.56039073188049</v>
      </c>
      <c r="P1286" s="41">
        <f t="shared" si="310"/>
        <v>9.1370929537165075</v>
      </c>
      <c r="Q1286" s="42">
        <f t="shared" si="306"/>
        <v>9.1370929537165075</v>
      </c>
      <c r="R1286" s="42" t="str">
        <f t="shared" si="307"/>
        <v>0</v>
      </c>
      <c r="S1286" s="41">
        <f t="shared" si="315"/>
        <v>6214.5973043750992</v>
      </c>
      <c r="T1286" s="41">
        <f t="shared" si="316"/>
        <v>1856.9875943206114</v>
      </c>
      <c r="U1286" s="41">
        <f t="shared" si="311"/>
        <v>1.7262770289930829</v>
      </c>
      <c r="V1286" s="41">
        <f t="shared" si="312"/>
        <v>0.51582988731128099</v>
      </c>
      <c r="W1286" s="41">
        <f t="shared" si="313"/>
        <v>0.38687241548346074</v>
      </c>
    </row>
    <row r="1287" spans="5:23" x14ac:dyDescent="0.3">
      <c r="E1287" s="5" t="s">
        <v>28</v>
      </c>
      <c r="F1287" s="5">
        <v>1285</v>
      </c>
      <c r="G1287" s="5">
        <v>263</v>
      </c>
      <c r="H1287" s="20">
        <f t="shared" si="314"/>
        <v>21.777777777777779</v>
      </c>
      <c r="I1287" s="28">
        <v>78.400000000000006</v>
      </c>
      <c r="J1287" s="33">
        <f t="shared" si="308"/>
        <v>-2.7777777777778172E-2</v>
      </c>
      <c r="K1287" s="33">
        <f t="shared" si="309"/>
        <v>-0.10000000000000142</v>
      </c>
      <c r="L1287" s="33">
        <f t="shared" si="302"/>
        <v>184.40837999999999</v>
      </c>
      <c r="M1287" s="33">
        <f t="shared" si="303"/>
        <v>235.15201073188052</v>
      </c>
      <c r="N1287" s="33">
        <f t="shared" si="304"/>
        <v>-40.16666666666724</v>
      </c>
      <c r="O1287" s="33">
        <f t="shared" si="305"/>
        <v>379.39372406521323</v>
      </c>
      <c r="P1287" s="41">
        <f t="shared" si="310"/>
        <v>8.2623522129757543</v>
      </c>
      <c r="Q1287" s="42">
        <f t="shared" si="306"/>
        <v>8.2623522129757543</v>
      </c>
      <c r="R1287" s="42" t="str">
        <f t="shared" si="307"/>
        <v>0</v>
      </c>
      <c r="S1287" s="41">
        <f t="shared" si="315"/>
        <v>6222.8596565880753</v>
      </c>
      <c r="T1287" s="41">
        <f t="shared" si="316"/>
        <v>1856.9875943206114</v>
      </c>
      <c r="U1287" s="41">
        <f t="shared" si="311"/>
        <v>1.7285721268300209</v>
      </c>
      <c r="V1287" s="41">
        <f t="shared" si="312"/>
        <v>0.51582988731128099</v>
      </c>
      <c r="W1287" s="41">
        <f t="shared" si="313"/>
        <v>0.38687241548346074</v>
      </c>
    </row>
    <row r="1288" spans="5:23" x14ac:dyDescent="0.3">
      <c r="E1288" s="5" t="s">
        <v>28</v>
      </c>
      <c r="F1288" s="5">
        <v>1286</v>
      </c>
      <c r="G1288" s="5">
        <v>264</v>
      </c>
      <c r="H1288" s="20">
        <f t="shared" si="314"/>
        <v>21.722222222222225</v>
      </c>
      <c r="I1288" s="28">
        <v>78.2</v>
      </c>
      <c r="J1288" s="33">
        <f t="shared" si="308"/>
        <v>-5.5555555555556344E-2</v>
      </c>
      <c r="K1288" s="33">
        <f t="shared" si="309"/>
        <v>-0.20000000000000284</v>
      </c>
      <c r="L1288" s="33">
        <f t="shared" si="302"/>
        <v>184.40837999999999</v>
      </c>
      <c r="M1288" s="33">
        <f t="shared" si="303"/>
        <v>233.95378587503015</v>
      </c>
      <c r="N1288" s="33">
        <f t="shared" si="304"/>
        <v>-80.33333333333448</v>
      </c>
      <c r="O1288" s="33">
        <f t="shared" si="305"/>
        <v>338.02883254169569</v>
      </c>
      <c r="P1288" s="41">
        <f t="shared" si="310"/>
        <v>7.3427374179890572</v>
      </c>
      <c r="Q1288" s="42">
        <f t="shared" si="306"/>
        <v>7.3427374179890572</v>
      </c>
      <c r="R1288" s="42" t="str">
        <f t="shared" si="307"/>
        <v>0</v>
      </c>
      <c r="S1288" s="41">
        <f t="shared" si="315"/>
        <v>6230.2023940060644</v>
      </c>
      <c r="T1288" s="41">
        <f t="shared" si="316"/>
        <v>1856.9875943206114</v>
      </c>
      <c r="U1288" s="41">
        <f t="shared" si="311"/>
        <v>1.7306117761127957</v>
      </c>
      <c r="V1288" s="41">
        <f t="shared" si="312"/>
        <v>0.51582988731128099</v>
      </c>
      <c r="W1288" s="41">
        <f t="shared" si="313"/>
        <v>0.38687241548346074</v>
      </c>
    </row>
    <row r="1289" spans="5:23" x14ac:dyDescent="0.3">
      <c r="E1289" s="5" t="s">
        <v>28</v>
      </c>
      <c r="F1289" s="5">
        <v>1287</v>
      </c>
      <c r="G1289" s="5">
        <v>265</v>
      </c>
      <c r="H1289" s="20">
        <f t="shared" si="314"/>
        <v>21.666666666666668</v>
      </c>
      <c r="I1289" s="28">
        <v>78</v>
      </c>
      <c r="J1289" s="33">
        <f t="shared" si="308"/>
        <v>-6.9444444444444448E-2</v>
      </c>
      <c r="K1289" s="33">
        <f t="shared" si="309"/>
        <v>-0.25</v>
      </c>
      <c r="L1289" s="33">
        <f t="shared" si="302"/>
        <v>184.40837999999999</v>
      </c>
      <c r="M1289" s="33">
        <f t="shared" si="303"/>
        <v>232.7586216180695</v>
      </c>
      <c r="N1289" s="33">
        <f t="shared" si="304"/>
        <v>-100.41666666666667</v>
      </c>
      <c r="O1289" s="33">
        <f t="shared" si="305"/>
        <v>316.75033495140281</v>
      </c>
      <c r="P1289" s="41">
        <f t="shared" si="310"/>
        <v>6.8629239239470605</v>
      </c>
      <c r="Q1289" s="42">
        <f t="shared" si="306"/>
        <v>6.8629239239470605</v>
      </c>
      <c r="R1289" s="42" t="str">
        <f t="shared" si="307"/>
        <v>0</v>
      </c>
      <c r="S1289" s="41">
        <f t="shared" si="315"/>
        <v>6237.0653179300116</v>
      </c>
      <c r="T1289" s="41">
        <f t="shared" si="316"/>
        <v>1856.9875943206114</v>
      </c>
      <c r="U1289" s="41">
        <f t="shared" si="311"/>
        <v>1.7325181438694477</v>
      </c>
      <c r="V1289" s="41">
        <f t="shared" si="312"/>
        <v>0.51582988731128099</v>
      </c>
      <c r="W1289" s="41">
        <f t="shared" si="313"/>
        <v>0.38687241548346074</v>
      </c>
    </row>
    <row r="1290" spans="5:23" x14ac:dyDescent="0.3">
      <c r="E1290" s="5" t="s">
        <v>28</v>
      </c>
      <c r="F1290" s="5">
        <v>1288</v>
      </c>
      <c r="G1290" s="5">
        <v>266</v>
      </c>
      <c r="H1290" s="20">
        <f t="shared" si="314"/>
        <v>21.583333333333336</v>
      </c>
      <c r="I1290" s="28">
        <v>77.7</v>
      </c>
      <c r="J1290" s="33">
        <f t="shared" si="308"/>
        <v>-9.7222222222222612E-2</v>
      </c>
      <c r="K1290" s="33">
        <f t="shared" si="309"/>
        <v>-0.35000000000000142</v>
      </c>
      <c r="L1290" s="33">
        <f t="shared" si="302"/>
        <v>184.40837999999999</v>
      </c>
      <c r="M1290" s="33">
        <f t="shared" si="303"/>
        <v>230.97161385742191</v>
      </c>
      <c r="N1290" s="33">
        <f t="shared" si="304"/>
        <v>-140.58333333333391</v>
      </c>
      <c r="O1290" s="33">
        <f t="shared" si="305"/>
        <v>274.796660524088</v>
      </c>
      <c r="P1290" s="41">
        <f t="shared" si="310"/>
        <v>5.9310279229782337</v>
      </c>
      <c r="Q1290" s="42">
        <f t="shared" si="306"/>
        <v>5.9310279229782337</v>
      </c>
      <c r="R1290" s="42" t="str">
        <f t="shared" si="307"/>
        <v>0</v>
      </c>
      <c r="S1290" s="41">
        <f t="shared" si="315"/>
        <v>6242.9963458529901</v>
      </c>
      <c r="T1290" s="41">
        <f t="shared" si="316"/>
        <v>1856.9875943206114</v>
      </c>
      <c r="U1290" s="41">
        <f t="shared" si="311"/>
        <v>1.7341656516258306</v>
      </c>
      <c r="V1290" s="41">
        <f t="shared" si="312"/>
        <v>0.51582988731128099</v>
      </c>
      <c r="W1290" s="41">
        <f t="shared" si="313"/>
        <v>0.38687241548346074</v>
      </c>
    </row>
    <row r="1291" spans="5:23" x14ac:dyDescent="0.3">
      <c r="E1291" s="5" t="s">
        <v>28</v>
      </c>
      <c r="F1291" s="5">
        <v>1289</v>
      </c>
      <c r="G1291" s="5">
        <v>267</v>
      </c>
      <c r="H1291" s="20">
        <f t="shared" si="314"/>
        <v>21.472222222222221</v>
      </c>
      <c r="I1291" s="28">
        <v>77.3</v>
      </c>
      <c r="J1291" s="33">
        <f t="shared" si="308"/>
        <v>-0.11111111111111072</v>
      </c>
      <c r="K1291" s="33">
        <f t="shared" si="309"/>
        <v>-0.39999999999999858</v>
      </c>
      <c r="L1291" s="33">
        <f t="shared" si="302"/>
        <v>184.40837999999999</v>
      </c>
      <c r="M1291" s="33">
        <f t="shared" si="303"/>
        <v>228.59964894283925</v>
      </c>
      <c r="N1291" s="33">
        <f t="shared" si="304"/>
        <v>-160.66666666666609</v>
      </c>
      <c r="O1291" s="33">
        <f t="shared" si="305"/>
        <v>252.34136227617316</v>
      </c>
      <c r="P1291" s="41">
        <f t="shared" si="310"/>
        <v>5.4183298066522738</v>
      </c>
      <c r="Q1291" s="42">
        <f t="shared" si="306"/>
        <v>5.4183298066522738</v>
      </c>
      <c r="R1291" s="42" t="str">
        <f t="shared" si="307"/>
        <v>0</v>
      </c>
      <c r="S1291" s="41">
        <f t="shared" si="315"/>
        <v>6248.4146756596419</v>
      </c>
      <c r="T1291" s="41">
        <f t="shared" si="316"/>
        <v>1856.9875943206114</v>
      </c>
      <c r="U1291" s="41">
        <f t="shared" si="311"/>
        <v>1.7356707432387894</v>
      </c>
      <c r="V1291" s="41">
        <f t="shared" si="312"/>
        <v>0.51582988731128099</v>
      </c>
      <c r="W1291" s="41">
        <f t="shared" si="313"/>
        <v>0.38687241548346074</v>
      </c>
    </row>
    <row r="1292" spans="5:23" x14ac:dyDescent="0.3">
      <c r="E1292" s="5" t="s">
        <v>28</v>
      </c>
      <c r="F1292" s="5">
        <v>1290</v>
      </c>
      <c r="G1292" s="5">
        <v>268</v>
      </c>
      <c r="H1292" s="20">
        <f t="shared" si="314"/>
        <v>21.361111111111114</v>
      </c>
      <c r="I1292" s="28">
        <v>76.900000000000006</v>
      </c>
      <c r="J1292" s="33">
        <f t="shared" si="308"/>
        <v>-9.7222222222222612E-2</v>
      </c>
      <c r="K1292" s="33">
        <f t="shared" si="309"/>
        <v>-0.35000000000000142</v>
      </c>
      <c r="L1292" s="33">
        <f t="shared" si="302"/>
        <v>184.40837999999999</v>
      </c>
      <c r="M1292" s="33">
        <f t="shared" si="303"/>
        <v>226.23992642781593</v>
      </c>
      <c r="N1292" s="33">
        <f t="shared" si="304"/>
        <v>-140.58333333333391</v>
      </c>
      <c r="O1292" s="33">
        <f t="shared" si="305"/>
        <v>270.06497309448196</v>
      </c>
      <c r="P1292" s="41">
        <f t="shared" si="310"/>
        <v>5.7688878974904627</v>
      </c>
      <c r="Q1292" s="42">
        <f t="shared" si="306"/>
        <v>5.7688878974904627</v>
      </c>
      <c r="R1292" s="42" t="str">
        <f t="shared" si="307"/>
        <v>0</v>
      </c>
      <c r="S1292" s="41">
        <f t="shared" si="315"/>
        <v>6254.1835635571324</v>
      </c>
      <c r="T1292" s="41">
        <f t="shared" si="316"/>
        <v>1856.9875943206114</v>
      </c>
      <c r="U1292" s="41">
        <f t="shared" si="311"/>
        <v>1.7372732120992034</v>
      </c>
      <c r="V1292" s="41">
        <f t="shared" si="312"/>
        <v>0.51582988731128099</v>
      </c>
      <c r="W1292" s="41">
        <f t="shared" si="313"/>
        <v>0.38687241548346074</v>
      </c>
    </row>
    <row r="1293" spans="5:23" x14ac:dyDescent="0.3">
      <c r="E1293" s="5" t="s">
        <v>28</v>
      </c>
      <c r="F1293" s="5">
        <v>1291</v>
      </c>
      <c r="G1293" s="5">
        <v>269</v>
      </c>
      <c r="H1293" s="20">
        <f t="shared" si="314"/>
        <v>21.277777777777779</v>
      </c>
      <c r="I1293" s="28">
        <v>76.599999999999994</v>
      </c>
      <c r="J1293" s="33">
        <f t="shared" si="308"/>
        <v>-9.7222222222222612E-2</v>
      </c>
      <c r="K1293" s="33">
        <f t="shared" si="309"/>
        <v>-0.35000000000000142</v>
      </c>
      <c r="L1293" s="33">
        <f t="shared" si="302"/>
        <v>184.40837999999999</v>
      </c>
      <c r="M1293" s="33">
        <f t="shared" si="303"/>
        <v>224.47816861625901</v>
      </c>
      <c r="N1293" s="33">
        <f t="shared" si="304"/>
        <v>-140.58333333333391</v>
      </c>
      <c r="O1293" s="33">
        <f t="shared" si="305"/>
        <v>268.30321528292507</v>
      </c>
      <c r="P1293" s="41">
        <f t="shared" si="310"/>
        <v>5.7088961918533503</v>
      </c>
      <c r="Q1293" s="42">
        <f t="shared" si="306"/>
        <v>5.7088961918533503</v>
      </c>
      <c r="R1293" s="42" t="str">
        <f t="shared" si="307"/>
        <v>0</v>
      </c>
      <c r="S1293" s="41">
        <f t="shared" si="315"/>
        <v>6259.8924597489859</v>
      </c>
      <c r="T1293" s="41">
        <f t="shared" si="316"/>
        <v>1856.9875943206114</v>
      </c>
      <c r="U1293" s="41">
        <f t="shared" si="311"/>
        <v>1.7388590165969404</v>
      </c>
      <c r="V1293" s="41">
        <f t="shared" si="312"/>
        <v>0.51582988731128099</v>
      </c>
      <c r="W1293" s="41">
        <f t="shared" si="313"/>
        <v>0.38687241548346074</v>
      </c>
    </row>
    <row r="1294" spans="5:23" x14ac:dyDescent="0.3">
      <c r="E1294" s="5" t="s">
        <v>28</v>
      </c>
      <c r="F1294" s="5">
        <v>1292</v>
      </c>
      <c r="G1294" s="5">
        <v>270</v>
      </c>
      <c r="H1294" s="20">
        <f t="shared" si="314"/>
        <v>21.166666666666668</v>
      </c>
      <c r="I1294" s="28">
        <v>76.2</v>
      </c>
      <c r="J1294" s="33">
        <f t="shared" si="308"/>
        <v>-0.12499999999999881</v>
      </c>
      <c r="K1294" s="33">
        <f t="shared" si="309"/>
        <v>-0.44999999999999574</v>
      </c>
      <c r="L1294" s="33">
        <f t="shared" si="302"/>
        <v>184.40837999999999</v>
      </c>
      <c r="M1294" s="33">
        <f t="shared" si="303"/>
        <v>222.13987030046408</v>
      </c>
      <c r="N1294" s="33">
        <f t="shared" si="304"/>
        <v>-180.74999999999827</v>
      </c>
      <c r="O1294" s="33">
        <f t="shared" si="305"/>
        <v>225.79825030046581</v>
      </c>
      <c r="P1294" s="41">
        <f t="shared" si="310"/>
        <v>4.7793962980265272</v>
      </c>
      <c r="Q1294" s="42">
        <f t="shared" si="306"/>
        <v>4.7793962980265272</v>
      </c>
      <c r="R1294" s="42" t="str">
        <f t="shared" si="307"/>
        <v>0</v>
      </c>
      <c r="S1294" s="41">
        <f t="shared" si="315"/>
        <v>6264.6718560470126</v>
      </c>
      <c r="T1294" s="41">
        <f t="shared" si="316"/>
        <v>1856.9875943206114</v>
      </c>
      <c r="U1294" s="41">
        <f t="shared" si="311"/>
        <v>1.7401866266797257</v>
      </c>
      <c r="V1294" s="41">
        <f t="shared" si="312"/>
        <v>0.51582988731128099</v>
      </c>
      <c r="W1294" s="41">
        <f t="shared" si="313"/>
        <v>0.38687241548346074</v>
      </c>
    </row>
    <row r="1295" spans="5:23" x14ac:dyDescent="0.3">
      <c r="E1295" s="5" t="s">
        <v>28</v>
      </c>
      <c r="F1295" s="5">
        <v>1293</v>
      </c>
      <c r="G1295" s="5">
        <v>271</v>
      </c>
      <c r="H1295" s="20">
        <f t="shared" si="314"/>
        <v>21.027777777777779</v>
      </c>
      <c r="I1295" s="28">
        <v>75.7</v>
      </c>
      <c r="J1295" s="33">
        <f t="shared" si="308"/>
        <v>-0.1388888888888889</v>
      </c>
      <c r="K1295" s="33">
        <f t="shared" si="309"/>
        <v>-0.5</v>
      </c>
      <c r="L1295" s="33">
        <f t="shared" si="302"/>
        <v>184.40837999999999</v>
      </c>
      <c r="M1295" s="33">
        <f t="shared" si="303"/>
        <v>219.23421328010042</v>
      </c>
      <c r="N1295" s="33">
        <f t="shared" si="304"/>
        <v>-200.83333333333334</v>
      </c>
      <c r="O1295" s="33">
        <f t="shared" si="305"/>
        <v>202.80925994676707</v>
      </c>
      <c r="P1295" s="41">
        <f t="shared" si="310"/>
        <v>4.264628049436185</v>
      </c>
      <c r="Q1295" s="42">
        <f t="shared" si="306"/>
        <v>4.264628049436185</v>
      </c>
      <c r="R1295" s="42" t="str">
        <f t="shared" si="307"/>
        <v>0</v>
      </c>
      <c r="S1295" s="41">
        <f t="shared" si="315"/>
        <v>6268.936484096449</v>
      </c>
      <c r="T1295" s="41">
        <f t="shared" si="316"/>
        <v>1856.9875943206114</v>
      </c>
      <c r="U1295" s="41">
        <f t="shared" si="311"/>
        <v>1.7413712455823469</v>
      </c>
      <c r="V1295" s="41">
        <f t="shared" si="312"/>
        <v>0.51582988731128099</v>
      </c>
      <c r="W1295" s="41">
        <f t="shared" si="313"/>
        <v>0.38687241548346074</v>
      </c>
    </row>
    <row r="1296" spans="5:23" x14ac:dyDescent="0.3">
      <c r="E1296" s="5" t="s">
        <v>28</v>
      </c>
      <c r="F1296" s="5">
        <v>1294</v>
      </c>
      <c r="G1296" s="5">
        <v>272</v>
      </c>
      <c r="H1296" s="20">
        <f t="shared" si="314"/>
        <v>20.888888888888889</v>
      </c>
      <c r="I1296" s="28">
        <v>75.2</v>
      </c>
      <c r="J1296" s="33">
        <f t="shared" si="308"/>
        <v>-0.1388888888888889</v>
      </c>
      <c r="K1296" s="33">
        <f t="shared" si="309"/>
        <v>-0.5</v>
      </c>
      <c r="L1296" s="33">
        <f t="shared" si="302"/>
        <v>184.40837999999999</v>
      </c>
      <c r="M1296" s="33">
        <f t="shared" si="303"/>
        <v>216.34768500904792</v>
      </c>
      <c r="N1296" s="33">
        <f t="shared" si="304"/>
        <v>-200.83333333333334</v>
      </c>
      <c r="O1296" s="33">
        <f t="shared" si="305"/>
        <v>199.92273167571457</v>
      </c>
      <c r="P1296" s="41">
        <f t="shared" si="310"/>
        <v>4.1761637283371495</v>
      </c>
      <c r="Q1296" s="42">
        <f t="shared" si="306"/>
        <v>4.1761637283371495</v>
      </c>
      <c r="R1296" s="42" t="str">
        <f t="shared" si="307"/>
        <v>0</v>
      </c>
      <c r="S1296" s="41">
        <f t="shared" si="315"/>
        <v>6273.1126478247861</v>
      </c>
      <c r="T1296" s="41">
        <f t="shared" si="316"/>
        <v>1856.9875943206114</v>
      </c>
      <c r="U1296" s="41">
        <f t="shared" si="311"/>
        <v>1.7425312910624406</v>
      </c>
      <c r="V1296" s="41">
        <f t="shared" si="312"/>
        <v>0.51582988731128099</v>
      </c>
      <c r="W1296" s="41">
        <f t="shared" si="313"/>
        <v>0.38687241548346074</v>
      </c>
    </row>
    <row r="1297" spans="5:23" x14ac:dyDescent="0.3">
      <c r="E1297" s="5" t="s">
        <v>28</v>
      </c>
      <c r="F1297" s="5">
        <v>1295</v>
      </c>
      <c r="G1297" s="5">
        <v>273</v>
      </c>
      <c r="H1297" s="20">
        <f t="shared" si="314"/>
        <v>20.75</v>
      </c>
      <c r="I1297" s="28">
        <v>74.7</v>
      </c>
      <c r="J1297" s="33">
        <f t="shared" si="308"/>
        <v>-0.11111111111111072</v>
      </c>
      <c r="K1297" s="33">
        <f t="shared" si="309"/>
        <v>-0.39999999999999858</v>
      </c>
      <c r="L1297" s="33">
        <f t="shared" si="302"/>
        <v>184.40837999999999</v>
      </c>
      <c r="M1297" s="33">
        <f t="shared" si="303"/>
        <v>213.48028548730659</v>
      </c>
      <c r="N1297" s="33">
        <f t="shared" si="304"/>
        <v>-160.66666666666609</v>
      </c>
      <c r="O1297" s="33">
        <f t="shared" si="305"/>
        <v>237.22199882064049</v>
      </c>
      <c r="P1297" s="41">
        <f t="shared" si="310"/>
        <v>4.9223564755282903</v>
      </c>
      <c r="Q1297" s="42">
        <f t="shared" si="306"/>
        <v>4.9223564755282903</v>
      </c>
      <c r="R1297" s="42" t="str">
        <f t="shared" si="307"/>
        <v>0</v>
      </c>
      <c r="S1297" s="41">
        <f t="shared" si="315"/>
        <v>6278.0350043003145</v>
      </c>
      <c r="T1297" s="41">
        <f t="shared" si="316"/>
        <v>1856.9875943206114</v>
      </c>
      <c r="U1297" s="41">
        <f t="shared" si="311"/>
        <v>1.7438986123056428</v>
      </c>
      <c r="V1297" s="41">
        <f t="shared" si="312"/>
        <v>0.51582988731128099</v>
      </c>
      <c r="W1297" s="41">
        <f t="shared" si="313"/>
        <v>0.38687241548346074</v>
      </c>
    </row>
    <row r="1298" spans="5:23" x14ac:dyDescent="0.3">
      <c r="E1298" s="5" t="s">
        <v>28</v>
      </c>
      <c r="F1298" s="5">
        <v>1296</v>
      </c>
      <c r="G1298" s="5">
        <v>274</v>
      </c>
      <c r="H1298" s="20">
        <f t="shared" si="314"/>
        <v>20.666666666666668</v>
      </c>
      <c r="I1298" s="28">
        <v>74.400000000000006</v>
      </c>
      <c r="J1298" s="33">
        <f t="shared" si="308"/>
        <v>-5.5555555555556344E-2</v>
      </c>
      <c r="K1298" s="33">
        <f t="shared" si="309"/>
        <v>-0.20000000000000284</v>
      </c>
      <c r="L1298" s="33">
        <f t="shared" si="302"/>
        <v>184.40837999999999</v>
      </c>
      <c r="M1298" s="33">
        <f t="shared" si="303"/>
        <v>211.76902757393114</v>
      </c>
      <c r="N1298" s="33">
        <f t="shared" si="304"/>
        <v>-80.33333333333448</v>
      </c>
      <c r="O1298" s="33">
        <f t="shared" si="305"/>
        <v>315.84407424059668</v>
      </c>
      <c r="P1298" s="41">
        <f t="shared" si="310"/>
        <v>6.5274442009723312</v>
      </c>
      <c r="Q1298" s="42">
        <f t="shared" si="306"/>
        <v>6.5274442009723312</v>
      </c>
      <c r="R1298" s="42" t="str">
        <f t="shared" si="307"/>
        <v>0</v>
      </c>
      <c r="S1298" s="41">
        <f t="shared" si="315"/>
        <v>6284.5624485012868</v>
      </c>
      <c r="T1298" s="41">
        <f t="shared" si="316"/>
        <v>1856.9875943206114</v>
      </c>
      <c r="U1298" s="41">
        <f t="shared" si="311"/>
        <v>1.7457117912503575</v>
      </c>
      <c r="V1298" s="41">
        <f t="shared" si="312"/>
        <v>0.51582988731128099</v>
      </c>
      <c r="W1298" s="41">
        <f t="shared" si="313"/>
        <v>0.38687241548346074</v>
      </c>
    </row>
    <row r="1299" spans="5:23" x14ac:dyDescent="0.3">
      <c r="E1299" s="5" t="s">
        <v>28</v>
      </c>
      <c r="F1299" s="5">
        <v>1297</v>
      </c>
      <c r="G1299" s="5">
        <v>275</v>
      </c>
      <c r="H1299" s="20">
        <f t="shared" si="314"/>
        <v>20.638888888888889</v>
      </c>
      <c r="I1299" s="28">
        <v>74.3</v>
      </c>
      <c r="J1299" s="33">
        <f t="shared" si="308"/>
        <v>0</v>
      </c>
      <c r="K1299" s="33">
        <f t="shared" si="309"/>
        <v>0</v>
      </c>
      <c r="L1299" s="33">
        <f t="shared" si="302"/>
        <v>184.40837999999999</v>
      </c>
      <c r="M1299" s="33">
        <f t="shared" si="303"/>
        <v>211.20013856941756</v>
      </c>
      <c r="N1299" s="33">
        <f t="shared" si="304"/>
        <v>0</v>
      </c>
      <c r="O1299" s="33">
        <f t="shared" si="305"/>
        <v>395.60851856941758</v>
      </c>
      <c r="P1299" s="41">
        <f t="shared" si="310"/>
        <v>8.1649202582521472</v>
      </c>
      <c r="Q1299" s="42">
        <f t="shared" si="306"/>
        <v>8.1649202582521472</v>
      </c>
      <c r="R1299" s="42" t="str">
        <f t="shared" si="307"/>
        <v>0</v>
      </c>
      <c r="S1299" s="41">
        <f t="shared" si="315"/>
        <v>6292.7273687595389</v>
      </c>
      <c r="T1299" s="41">
        <f t="shared" si="316"/>
        <v>1856.9875943206114</v>
      </c>
      <c r="U1299" s="41">
        <f t="shared" si="311"/>
        <v>1.7479798246554274</v>
      </c>
      <c r="V1299" s="41">
        <f t="shared" si="312"/>
        <v>0.51582988731128099</v>
      </c>
      <c r="W1299" s="41">
        <f t="shared" si="313"/>
        <v>0.38687241548346074</v>
      </c>
    </row>
    <row r="1300" spans="5:23" x14ac:dyDescent="0.3">
      <c r="E1300" s="5" t="s">
        <v>28</v>
      </c>
      <c r="F1300" s="5">
        <v>1298</v>
      </c>
      <c r="G1300" s="5">
        <v>276</v>
      </c>
      <c r="H1300" s="20">
        <f t="shared" si="314"/>
        <v>20.666666666666668</v>
      </c>
      <c r="I1300" s="28">
        <v>74.400000000000006</v>
      </c>
      <c r="J1300" s="33">
        <f t="shared" si="308"/>
        <v>4.1666666666666269E-2</v>
      </c>
      <c r="K1300" s="33">
        <f t="shared" si="309"/>
        <v>0.14999999999999858</v>
      </c>
      <c r="L1300" s="33">
        <f t="shared" si="302"/>
        <v>184.40837999999999</v>
      </c>
      <c r="M1300" s="33">
        <f t="shared" si="303"/>
        <v>211.76902757393114</v>
      </c>
      <c r="N1300" s="33">
        <f t="shared" si="304"/>
        <v>60.249999999999424</v>
      </c>
      <c r="O1300" s="33">
        <f t="shared" si="305"/>
        <v>456.42740757393057</v>
      </c>
      <c r="P1300" s="41">
        <f t="shared" si="310"/>
        <v>9.4328330898612336</v>
      </c>
      <c r="Q1300" s="42">
        <f t="shared" si="306"/>
        <v>9.4328330898612336</v>
      </c>
      <c r="R1300" s="42" t="str">
        <f t="shared" si="307"/>
        <v>0</v>
      </c>
      <c r="S1300" s="41">
        <f t="shared" si="315"/>
        <v>6302.1602018494004</v>
      </c>
      <c r="T1300" s="41">
        <f t="shared" si="316"/>
        <v>1856.9875943206114</v>
      </c>
      <c r="U1300" s="41">
        <f t="shared" si="311"/>
        <v>1.7506000560692778</v>
      </c>
      <c r="V1300" s="41">
        <f t="shared" si="312"/>
        <v>0.51582988731128099</v>
      </c>
      <c r="W1300" s="41">
        <f t="shared" si="313"/>
        <v>0.38687241548346074</v>
      </c>
    </row>
    <row r="1301" spans="5:23" x14ac:dyDescent="0.3">
      <c r="E1301" s="5" t="s">
        <v>28</v>
      </c>
      <c r="F1301" s="5">
        <v>1299</v>
      </c>
      <c r="G1301" s="5">
        <v>277</v>
      </c>
      <c r="H1301" s="20">
        <f t="shared" si="314"/>
        <v>20.722222222222221</v>
      </c>
      <c r="I1301" s="28">
        <v>74.599999999999994</v>
      </c>
      <c r="J1301" s="33">
        <f t="shared" si="308"/>
        <v>6.9444444444444448E-2</v>
      </c>
      <c r="K1301" s="33">
        <f t="shared" si="309"/>
        <v>0.25</v>
      </c>
      <c r="L1301" s="33">
        <f t="shared" si="302"/>
        <v>184.40837999999999</v>
      </c>
      <c r="M1301" s="33">
        <f t="shared" si="303"/>
        <v>212.90910103287564</v>
      </c>
      <c r="N1301" s="33">
        <f t="shared" si="304"/>
        <v>100.41666666666667</v>
      </c>
      <c r="O1301" s="33">
        <f t="shared" si="305"/>
        <v>497.73414769954235</v>
      </c>
      <c r="P1301" s="41">
        <f t="shared" si="310"/>
        <v>10.314157616218294</v>
      </c>
      <c r="Q1301" s="42">
        <f t="shared" si="306"/>
        <v>10.314157616218294</v>
      </c>
      <c r="R1301" s="42" t="str">
        <f t="shared" si="307"/>
        <v>0</v>
      </c>
      <c r="S1301" s="41">
        <f t="shared" si="315"/>
        <v>6312.4743594656184</v>
      </c>
      <c r="T1301" s="41">
        <f t="shared" si="316"/>
        <v>1856.9875943206114</v>
      </c>
      <c r="U1301" s="41">
        <f t="shared" si="311"/>
        <v>1.7534650998515606</v>
      </c>
      <c r="V1301" s="41">
        <f t="shared" si="312"/>
        <v>0.51582988731128099</v>
      </c>
      <c r="W1301" s="41">
        <f t="shared" si="313"/>
        <v>0.38687241548346074</v>
      </c>
    </row>
    <row r="1302" spans="5:23" x14ac:dyDescent="0.3">
      <c r="E1302" s="5" t="s">
        <v>28</v>
      </c>
      <c r="F1302" s="5">
        <v>1300</v>
      </c>
      <c r="G1302" s="5">
        <v>278</v>
      </c>
      <c r="H1302" s="20">
        <f t="shared" si="314"/>
        <v>20.805555555555557</v>
      </c>
      <c r="I1302" s="28">
        <v>74.900000000000006</v>
      </c>
      <c r="J1302" s="33">
        <f t="shared" si="308"/>
        <v>6.9444444444444448E-2</v>
      </c>
      <c r="K1302" s="33">
        <f t="shared" si="309"/>
        <v>0.25</v>
      </c>
      <c r="L1302" s="33">
        <f t="shared" si="302"/>
        <v>184.40837999999999</v>
      </c>
      <c r="M1302" s="33">
        <f t="shared" si="303"/>
        <v>214.62494984608583</v>
      </c>
      <c r="N1302" s="33">
        <f t="shared" si="304"/>
        <v>100.41666666666667</v>
      </c>
      <c r="O1302" s="33">
        <f t="shared" si="305"/>
        <v>499.44999651275253</v>
      </c>
      <c r="P1302" s="41">
        <f t="shared" si="310"/>
        <v>10.391334649668103</v>
      </c>
      <c r="Q1302" s="42">
        <f t="shared" si="306"/>
        <v>10.391334649668103</v>
      </c>
      <c r="R1302" s="42" t="str">
        <f t="shared" si="307"/>
        <v>0</v>
      </c>
      <c r="S1302" s="41">
        <f t="shared" si="315"/>
        <v>6322.8656941152867</v>
      </c>
      <c r="T1302" s="41">
        <f t="shared" si="316"/>
        <v>1856.9875943206114</v>
      </c>
      <c r="U1302" s="41">
        <f t="shared" si="311"/>
        <v>1.7563515816986908</v>
      </c>
      <c r="V1302" s="41">
        <f t="shared" si="312"/>
        <v>0.51582988731128099</v>
      </c>
      <c r="W1302" s="41">
        <f t="shared" si="313"/>
        <v>0.38687241548346074</v>
      </c>
    </row>
    <row r="1303" spans="5:23" x14ac:dyDescent="0.3">
      <c r="E1303" s="5" t="s">
        <v>28</v>
      </c>
      <c r="F1303" s="5">
        <v>1301</v>
      </c>
      <c r="G1303" s="5">
        <v>279</v>
      </c>
      <c r="H1303" s="20">
        <f t="shared" si="314"/>
        <v>20.861111111111111</v>
      </c>
      <c r="I1303" s="28">
        <v>75.099999999999994</v>
      </c>
      <c r="J1303" s="33">
        <f t="shared" si="308"/>
        <v>5.5555555555554373E-2</v>
      </c>
      <c r="K1303" s="33">
        <f t="shared" si="309"/>
        <v>0.19999999999999574</v>
      </c>
      <c r="L1303" s="33">
        <f t="shared" si="302"/>
        <v>184.40837999999999</v>
      </c>
      <c r="M1303" s="33">
        <f t="shared" si="303"/>
        <v>215.77267480475476</v>
      </c>
      <c r="N1303" s="33">
        <f t="shared" si="304"/>
        <v>80.333333333331623</v>
      </c>
      <c r="O1303" s="33">
        <f t="shared" si="305"/>
        <v>480.51438813808636</v>
      </c>
      <c r="P1303" s="41">
        <f t="shared" si="310"/>
        <v>10.024064041436189</v>
      </c>
      <c r="Q1303" s="42">
        <f t="shared" si="306"/>
        <v>10.024064041436189</v>
      </c>
      <c r="R1303" s="42" t="str">
        <f t="shared" si="307"/>
        <v>0</v>
      </c>
      <c r="S1303" s="41">
        <f t="shared" si="315"/>
        <v>6332.8897581567226</v>
      </c>
      <c r="T1303" s="41">
        <f t="shared" si="316"/>
        <v>1856.9875943206114</v>
      </c>
      <c r="U1303" s="41">
        <f t="shared" si="311"/>
        <v>1.7591360439324228</v>
      </c>
      <c r="V1303" s="41">
        <f t="shared" si="312"/>
        <v>0.51582988731128099</v>
      </c>
      <c r="W1303" s="41">
        <f t="shared" si="313"/>
        <v>0.38687241548346074</v>
      </c>
    </row>
    <row r="1304" spans="5:23" x14ac:dyDescent="0.3">
      <c r="E1304" s="5" t="s">
        <v>28</v>
      </c>
      <c r="F1304" s="5">
        <v>1302</v>
      </c>
      <c r="G1304" s="5">
        <v>280</v>
      </c>
      <c r="H1304" s="20">
        <f t="shared" si="314"/>
        <v>20.916666666666668</v>
      </c>
      <c r="I1304" s="28">
        <v>75.3</v>
      </c>
      <c r="J1304" s="33">
        <f t="shared" si="308"/>
        <v>5.5555555555556344E-2</v>
      </c>
      <c r="K1304" s="33">
        <f t="shared" si="309"/>
        <v>0.20000000000000284</v>
      </c>
      <c r="L1304" s="33">
        <f t="shared" si="302"/>
        <v>184.40837999999999</v>
      </c>
      <c r="M1304" s="33">
        <f t="shared" si="303"/>
        <v>216.92346036331355</v>
      </c>
      <c r="N1304" s="33">
        <f t="shared" si="304"/>
        <v>80.33333333333448</v>
      </c>
      <c r="O1304" s="33">
        <f t="shared" si="305"/>
        <v>481.66517369664803</v>
      </c>
      <c r="P1304" s="41">
        <f t="shared" si="310"/>
        <v>10.074829883154889</v>
      </c>
      <c r="Q1304" s="42">
        <f t="shared" si="306"/>
        <v>10.074829883154889</v>
      </c>
      <c r="R1304" s="42" t="str">
        <f t="shared" si="307"/>
        <v>0</v>
      </c>
      <c r="S1304" s="41">
        <f t="shared" si="315"/>
        <v>6342.9645880398775</v>
      </c>
      <c r="T1304" s="41">
        <f t="shared" si="316"/>
        <v>1856.9875943206114</v>
      </c>
      <c r="U1304" s="41">
        <f t="shared" si="311"/>
        <v>1.7619346077888549</v>
      </c>
      <c r="V1304" s="41">
        <f t="shared" si="312"/>
        <v>0.51582988731128099</v>
      </c>
      <c r="W1304" s="41">
        <f t="shared" si="313"/>
        <v>0.38687241548346074</v>
      </c>
    </row>
    <row r="1305" spans="5:23" x14ac:dyDescent="0.3">
      <c r="E1305" s="5" t="s">
        <v>28</v>
      </c>
      <c r="F1305" s="5">
        <v>1303</v>
      </c>
      <c r="G1305" s="5">
        <v>281</v>
      </c>
      <c r="H1305" s="20">
        <f t="shared" si="314"/>
        <v>20.972222222222221</v>
      </c>
      <c r="I1305" s="28">
        <v>75.5</v>
      </c>
      <c r="J1305" s="33">
        <f t="shared" si="308"/>
        <v>6.9444444444444448E-2</v>
      </c>
      <c r="K1305" s="33">
        <f t="shared" si="309"/>
        <v>0.25</v>
      </c>
      <c r="L1305" s="33">
        <f t="shared" si="302"/>
        <v>184.40837999999999</v>
      </c>
      <c r="M1305" s="33">
        <f t="shared" si="303"/>
        <v>218.07730652176207</v>
      </c>
      <c r="N1305" s="33">
        <f t="shared" si="304"/>
        <v>100.41666666666667</v>
      </c>
      <c r="O1305" s="33">
        <f t="shared" si="305"/>
        <v>502.90235318842878</v>
      </c>
      <c r="P1305" s="41">
        <f t="shared" si="310"/>
        <v>10.546979907146214</v>
      </c>
      <c r="Q1305" s="42">
        <f t="shared" si="306"/>
        <v>10.546979907146214</v>
      </c>
      <c r="R1305" s="42" t="str">
        <f t="shared" si="307"/>
        <v>0</v>
      </c>
      <c r="S1305" s="41">
        <f t="shared" si="315"/>
        <v>6353.5115679470237</v>
      </c>
      <c r="T1305" s="41">
        <f t="shared" si="316"/>
        <v>1856.9875943206114</v>
      </c>
      <c r="U1305" s="41">
        <f t="shared" si="311"/>
        <v>1.7648643244297288</v>
      </c>
      <c r="V1305" s="41">
        <f t="shared" si="312"/>
        <v>0.51582988731128099</v>
      </c>
      <c r="W1305" s="41">
        <f t="shared" si="313"/>
        <v>0.38687241548346074</v>
      </c>
    </row>
    <row r="1306" spans="5:23" x14ac:dyDescent="0.3">
      <c r="E1306" s="5" t="s">
        <v>28</v>
      </c>
      <c r="F1306" s="5">
        <v>1304</v>
      </c>
      <c r="G1306" s="5">
        <v>282</v>
      </c>
      <c r="H1306" s="20">
        <f t="shared" si="314"/>
        <v>21.055555555555557</v>
      </c>
      <c r="I1306" s="28">
        <v>75.8</v>
      </c>
      <c r="J1306" s="33">
        <f t="shared" si="308"/>
        <v>5.5555555555556344E-2</v>
      </c>
      <c r="K1306" s="33">
        <f t="shared" si="309"/>
        <v>0.20000000000000284</v>
      </c>
      <c r="L1306" s="33">
        <f t="shared" si="302"/>
        <v>184.40837999999999</v>
      </c>
      <c r="M1306" s="33">
        <f t="shared" si="303"/>
        <v>219.81381438422827</v>
      </c>
      <c r="N1306" s="33">
        <f t="shared" si="304"/>
        <v>80.33333333333448</v>
      </c>
      <c r="O1306" s="33">
        <f t="shared" si="305"/>
        <v>484.55552771756277</v>
      </c>
      <c r="P1306" s="41">
        <f t="shared" si="310"/>
        <v>10.202585833608683</v>
      </c>
      <c r="Q1306" s="42">
        <f t="shared" si="306"/>
        <v>10.202585833608683</v>
      </c>
      <c r="R1306" s="42" t="str">
        <f t="shared" si="307"/>
        <v>0</v>
      </c>
      <c r="S1306" s="41">
        <f t="shared" si="315"/>
        <v>6363.7141537806319</v>
      </c>
      <c r="T1306" s="41">
        <f t="shared" si="316"/>
        <v>1856.9875943206114</v>
      </c>
      <c r="U1306" s="41">
        <f t="shared" si="311"/>
        <v>1.7676983760501757</v>
      </c>
      <c r="V1306" s="41">
        <f t="shared" si="312"/>
        <v>0.51582988731128099</v>
      </c>
      <c r="W1306" s="41">
        <f t="shared" si="313"/>
        <v>0.38687241548346074</v>
      </c>
    </row>
    <row r="1307" spans="5:23" x14ac:dyDescent="0.3">
      <c r="E1307" s="5" t="s">
        <v>28</v>
      </c>
      <c r="F1307" s="5">
        <v>1305</v>
      </c>
      <c r="G1307" s="5">
        <v>283</v>
      </c>
      <c r="H1307" s="20">
        <f t="shared" si="314"/>
        <v>21.083333333333336</v>
      </c>
      <c r="I1307" s="28">
        <v>75.900000000000006</v>
      </c>
      <c r="J1307" s="33">
        <f t="shared" si="308"/>
        <v>2.7777777777778172E-2</v>
      </c>
      <c r="K1307" s="33">
        <f t="shared" si="309"/>
        <v>0.10000000000000142</v>
      </c>
      <c r="L1307" s="33">
        <f t="shared" si="302"/>
        <v>184.40837999999999</v>
      </c>
      <c r="M1307" s="33">
        <f t="shared" si="303"/>
        <v>220.39418063832858</v>
      </c>
      <c r="N1307" s="33">
        <f t="shared" si="304"/>
        <v>40.16666666666724</v>
      </c>
      <c r="O1307" s="33">
        <f t="shared" si="305"/>
        <v>444.96922730499585</v>
      </c>
      <c r="P1307" s="41">
        <f t="shared" si="310"/>
        <v>9.3814345423469963</v>
      </c>
      <c r="Q1307" s="42">
        <f t="shared" si="306"/>
        <v>9.3814345423469963</v>
      </c>
      <c r="R1307" s="42" t="str">
        <f t="shared" si="307"/>
        <v>0</v>
      </c>
      <c r="S1307" s="41">
        <f t="shared" si="315"/>
        <v>6373.095588322979</v>
      </c>
      <c r="T1307" s="41">
        <f t="shared" si="316"/>
        <v>1856.9875943206114</v>
      </c>
      <c r="U1307" s="41">
        <f t="shared" si="311"/>
        <v>1.7703043300897163</v>
      </c>
      <c r="V1307" s="41">
        <f t="shared" si="312"/>
        <v>0.51582988731128099</v>
      </c>
      <c r="W1307" s="41">
        <f t="shared" si="313"/>
        <v>0.38687241548346074</v>
      </c>
    </row>
    <row r="1308" spans="5:23" x14ac:dyDescent="0.3">
      <c r="E1308" s="5" t="s">
        <v>28</v>
      </c>
      <c r="F1308" s="5">
        <v>1306</v>
      </c>
      <c r="G1308" s="5">
        <v>284</v>
      </c>
      <c r="H1308" s="20">
        <f t="shared" si="314"/>
        <v>21.111111111111111</v>
      </c>
      <c r="I1308" s="28">
        <v>76</v>
      </c>
      <c r="J1308" s="33">
        <f t="shared" si="308"/>
        <v>1.3888888888888099E-2</v>
      </c>
      <c r="K1308" s="33">
        <f t="shared" si="309"/>
        <v>4.9999999999997158E-2</v>
      </c>
      <c r="L1308" s="33">
        <f t="shared" si="302"/>
        <v>184.40837999999999</v>
      </c>
      <c r="M1308" s="33">
        <f t="shared" si="303"/>
        <v>220.97531204240124</v>
      </c>
      <c r="N1308" s="33">
        <f t="shared" si="304"/>
        <v>20.083333333332192</v>
      </c>
      <c r="O1308" s="33">
        <f t="shared" si="305"/>
        <v>425.46702537573339</v>
      </c>
      <c r="P1308" s="41">
        <f t="shared" si="310"/>
        <v>8.9820816468210385</v>
      </c>
      <c r="Q1308" s="42">
        <f t="shared" si="306"/>
        <v>8.9820816468210385</v>
      </c>
      <c r="R1308" s="42" t="str">
        <f t="shared" si="307"/>
        <v>0</v>
      </c>
      <c r="S1308" s="41">
        <f t="shared" si="315"/>
        <v>6382.0776699697999</v>
      </c>
      <c r="T1308" s="41">
        <f t="shared" si="316"/>
        <v>1856.9875943206114</v>
      </c>
      <c r="U1308" s="41">
        <f t="shared" si="311"/>
        <v>1.7727993527693888</v>
      </c>
      <c r="V1308" s="41">
        <f t="shared" si="312"/>
        <v>0.51582988731128099</v>
      </c>
      <c r="W1308" s="41">
        <f t="shared" si="313"/>
        <v>0.38687241548346074</v>
      </c>
    </row>
    <row r="1309" spans="5:23" x14ac:dyDescent="0.3">
      <c r="E1309" s="5" t="s">
        <v>28</v>
      </c>
      <c r="F1309" s="5">
        <v>1307</v>
      </c>
      <c r="G1309" s="5">
        <v>285</v>
      </c>
      <c r="H1309" s="20">
        <f t="shared" si="314"/>
        <v>21.111111111111111</v>
      </c>
      <c r="I1309" s="28">
        <v>76</v>
      </c>
      <c r="J1309" s="33">
        <f t="shared" si="308"/>
        <v>0</v>
      </c>
      <c r="K1309" s="33">
        <f t="shared" si="309"/>
        <v>0</v>
      </c>
      <c r="L1309" s="33">
        <f t="shared" si="302"/>
        <v>184.40837999999999</v>
      </c>
      <c r="M1309" s="33">
        <f t="shared" si="303"/>
        <v>220.97531204240124</v>
      </c>
      <c r="N1309" s="33">
        <f t="shared" si="304"/>
        <v>0</v>
      </c>
      <c r="O1309" s="33">
        <f t="shared" si="305"/>
        <v>405.38369204240121</v>
      </c>
      <c r="P1309" s="41">
        <f t="shared" si="310"/>
        <v>8.5581001653395816</v>
      </c>
      <c r="Q1309" s="42">
        <f t="shared" si="306"/>
        <v>8.5581001653395816</v>
      </c>
      <c r="R1309" s="42" t="str">
        <f t="shared" si="307"/>
        <v>0</v>
      </c>
      <c r="S1309" s="41">
        <f t="shared" si="315"/>
        <v>6390.6357701351399</v>
      </c>
      <c r="T1309" s="41">
        <f t="shared" si="316"/>
        <v>1856.9875943206114</v>
      </c>
      <c r="U1309" s="41">
        <f t="shared" si="311"/>
        <v>1.7751766028153166</v>
      </c>
      <c r="V1309" s="41">
        <f t="shared" si="312"/>
        <v>0.51582988731128099</v>
      </c>
      <c r="W1309" s="41">
        <f t="shared" si="313"/>
        <v>0.38687241548346074</v>
      </c>
    </row>
    <row r="1310" spans="5:23" x14ac:dyDescent="0.3">
      <c r="E1310" s="5" t="s">
        <v>28</v>
      </c>
      <c r="F1310" s="5">
        <v>1308</v>
      </c>
      <c r="G1310" s="5">
        <v>286</v>
      </c>
      <c r="H1310" s="20">
        <f t="shared" si="314"/>
        <v>21.111111111111111</v>
      </c>
      <c r="I1310" s="28">
        <v>76</v>
      </c>
      <c r="J1310" s="33">
        <f t="shared" si="308"/>
        <v>-1.3888888888888099E-2</v>
      </c>
      <c r="K1310" s="33">
        <f t="shared" si="309"/>
        <v>-4.9999999999997158E-2</v>
      </c>
      <c r="L1310" s="33">
        <f t="shared" si="302"/>
        <v>184.40837999999999</v>
      </c>
      <c r="M1310" s="33">
        <f t="shared" si="303"/>
        <v>220.97531204240124</v>
      </c>
      <c r="N1310" s="33">
        <f t="shared" si="304"/>
        <v>-20.083333333332192</v>
      </c>
      <c r="O1310" s="33">
        <f t="shared" si="305"/>
        <v>385.30035870906903</v>
      </c>
      <c r="P1310" s="41">
        <f t="shared" si="310"/>
        <v>8.134118683858123</v>
      </c>
      <c r="Q1310" s="42">
        <f t="shared" si="306"/>
        <v>8.134118683858123</v>
      </c>
      <c r="R1310" s="42" t="str">
        <f t="shared" si="307"/>
        <v>0</v>
      </c>
      <c r="S1310" s="41">
        <f t="shared" si="315"/>
        <v>6398.769888818998</v>
      </c>
      <c r="T1310" s="41">
        <f t="shared" si="316"/>
        <v>1856.9875943206114</v>
      </c>
      <c r="U1310" s="41">
        <f t="shared" si="311"/>
        <v>1.7774360802274993</v>
      </c>
      <c r="V1310" s="41">
        <f t="shared" si="312"/>
        <v>0.51582988731128099</v>
      </c>
      <c r="W1310" s="41">
        <f t="shared" si="313"/>
        <v>0.38687241548346074</v>
      </c>
    </row>
    <row r="1311" spans="5:23" x14ac:dyDescent="0.3">
      <c r="E1311" s="5" t="s">
        <v>28</v>
      </c>
      <c r="F1311" s="5">
        <v>1309</v>
      </c>
      <c r="G1311" s="5">
        <v>287</v>
      </c>
      <c r="H1311" s="20">
        <f t="shared" si="314"/>
        <v>21.083333333333336</v>
      </c>
      <c r="I1311" s="28">
        <v>75.900000000000006</v>
      </c>
      <c r="J1311" s="33">
        <f t="shared" si="308"/>
        <v>-1.3888888888888099E-2</v>
      </c>
      <c r="K1311" s="33">
        <f t="shared" si="309"/>
        <v>-4.9999999999997158E-2</v>
      </c>
      <c r="L1311" s="33">
        <f t="shared" si="302"/>
        <v>184.40837999999999</v>
      </c>
      <c r="M1311" s="33">
        <f t="shared" si="303"/>
        <v>220.39418063832858</v>
      </c>
      <c r="N1311" s="33">
        <f t="shared" si="304"/>
        <v>-20.083333333332192</v>
      </c>
      <c r="O1311" s="33">
        <f t="shared" si="305"/>
        <v>384.71922730499642</v>
      </c>
      <c r="P1311" s="41">
        <f t="shared" si="310"/>
        <v>8.1111637090136757</v>
      </c>
      <c r="Q1311" s="42">
        <f t="shared" si="306"/>
        <v>8.1111637090136757</v>
      </c>
      <c r="R1311" s="42" t="str">
        <f t="shared" si="307"/>
        <v>0</v>
      </c>
      <c r="S1311" s="41">
        <f t="shared" si="315"/>
        <v>6406.8810525280114</v>
      </c>
      <c r="T1311" s="41">
        <f t="shared" si="316"/>
        <v>1856.9875943206114</v>
      </c>
      <c r="U1311" s="41">
        <f t="shared" si="311"/>
        <v>1.7796891812577809</v>
      </c>
      <c r="V1311" s="41">
        <f t="shared" si="312"/>
        <v>0.51582988731128099</v>
      </c>
      <c r="W1311" s="41">
        <f t="shared" si="313"/>
        <v>0.38687241548346074</v>
      </c>
    </row>
    <row r="1312" spans="5:23" x14ac:dyDescent="0.3">
      <c r="E1312" s="5" t="s">
        <v>28</v>
      </c>
      <c r="F1312" s="5">
        <v>1310</v>
      </c>
      <c r="G1312" s="5">
        <v>288</v>
      </c>
      <c r="H1312" s="20">
        <f t="shared" si="314"/>
        <v>21.083333333333336</v>
      </c>
      <c r="I1312" s="28">
        <v>75.900000000000006</v>
      </c>
      <c r="J1312" s="33">
        <f t="shared" si="308"/>
        <v>-1.3888888888890073E-2</v>
      </c>
      <c r="K1312" s="33">
        <f t="shared" si="309"/>
        <v>-5.0000000000004263E-2</v>
      </c>
      <c r="L1312" s="33">
        <f t="shared" si="302"/>
        <v>184.40837999999999</v>
      </c>
      <c r="M1312" s="33">
        <f t="shared" si="303"/>
        <v>220.39418063832858</v>
      </c>
      <c r="N1312" s="33">
        <f t="shared" si="304"/>
        <v>-20.083333333335045</v>
      </c>
      <c r="O1312" s="33">
        <f t="shared" si="305"/>
        <v>384.71922730499358</v>
      </c>
      <c r="P1312" s="41">
        <f t="shared" si="310"/>
        <v>8.1111637090136153</v>
      </c>
      <c r="Q1312" s="42">
        <f t="shared" si="306"/>
        <v>8.1111637090136153</v>
      </c>
      <c r="R1312" s="42" t="str">
        <f t="shared" si="307"/>
        <v>0</v>
      </c>
      <c r="S1312" s="41">
        <f t="shared" si="315"/>
        <v>6414.9922162370249</v>
      </c>
      <c r="T1312" s="41">
        <f t="shared" si="316"/>
        <v>1856.9875943206114</v>
      </c>
      <c r="U1312" s="41">
        <f t="shared" si="311"/>
        <v>1.7819422822880626</v>
      </c>
      <c r="V1312" s="41">
        <f t="shared" si="312"/>
        <v>0.51582988731128099</v>
      </c>
      <c r="W1312" s="41">
        <f t="shared" si="313"/>
        <v>0.38687241548346074</v>
      </c>
    </row>
    <row r="1313" spans="5:23" x14ac:dyDescent="0.3">
      <c r="E1313" s="5" t="s">
        <v>28</v>
      </c>
      <c r="F1313" s="5">
        <v>1311</v>
      </c>
      <c r="G1313" s="5">
        <v>289</v>
      </c>
      <c r="H1313" s="20">
        <f t="shared" si="314"/>
        <v>21.055555555555557</v>
      </c>
      <c r="I1313" s="28">
        <v>75.8</v>
      </c>
      <c r="J1313" s="33">
        <f t="shared" si="308"/>
        <v>-2.7777777777778172E-2</v>
      </c>
      <c r="K1313" s="33">
        <f t="shared" si="309"/>
        <v>-0.10000000000000142</v>
      </c>
      <c r="L1313" s="33">
        <f t="shared" si="302"/>
        <v>184.40837999999999</v>
      </c>
      <c r="M1313" s="33">
        <f t="shared" si="303"/>
        <v>219.81381438422827</v>
      </c>
      <c r="N1313" s="33">
        <f t="shared" si="304"/>
        <v>-40.16666666666724</v>
      </c>
      <c r="O1313" s="33">
        <f t="shared" si="305"/>
        <v>364.05552771756101</v>
      </c>
      <c r="P1313" s="41">
        <f t="shared" si="310"/>
        <v>7.6653913891642018</v>
      </c>
      <c r="Q1313" s="42">
        <f t="shared" si="306"/>
        <v>7.6653913891642018</v>
      </c>
      <c r="R1313" s="42" t="str">
        <f t="shared" si="307"/>
        <v>0</v>
      </c>
      <c r="S1313" s="41">
        <f t="shared" si="315"/>
        <v>6422.657607626189</v>
      </c>
      <c r="T1313" s="41">
        <f t="shared" si="316"/>
        <v>1856.9875943206114</v>
      </c>
      <c r="U1313" s="41">
        <f t="shared" si="311"/>
        <v>1.7840715576739412</v>
      </c>
      <c r="V1313" s="41">
        <f t="shared" si="312"/>
        <v>0.51582988731128099</v>
      </c>
      <c r="W1313" s="41">
        <f t="shared" si="313"/>
        <v>0.38687241548346074</v>
      </c>
    </row>
    <row r="1314" spans="5:23" x14ac:dyDescent="0.3">
      <c r="E1314" s="5" t="s">
        <v>28</v>
      </c>
      <c r="F1314" s="5">
        <v>1312</v>
      </c>
      <c r="G1314" s="5">
        <v>290</v>
      </c>
      <c r="H1314" s="20">
        <f t="shared" si="314"/>
        <v>21.027777777777779</v>
      </c>
      <c r="I1314" s="28">
        <v>75.7</v>
      </c>
      <c r="J1314" s="33">
        <f t="shared" si="308"/>
        <v>-4.1666666666666269E-2</v>
      </c>
      <c r="K1314" s="33">
        <f t="shared" si="309"/>
        <v>-0.14999999999999858</v>
      </c>
      <c r="L1314" s="33">
        <f t="shared" si="302"/>
        <v>184.40837999999999</v>
      </c>
      <c r="M1314" s="33">
        <f t="shared" si="303"/>
        <v>219.23421328010042</v>
      </c>
      <c r="N1314" s="33">
        <f t="shared" si="304"/>
        <v>-60.249999999999424</v>
      </c>
      <c r="O1314" s="33">
        <f t="shared" si="305"/>
        <v>343.39259328010098</v>
      </c>
      <c r="P1314" s="41">
        <f t="shared" si="310"/>
        <v>7.2207831420287905</v>
      </c>
      <c r="Q1314" s="42">
        <f t="shared" si="306"/>
        <v>7.2207831420287905</v>
      </c>
      <c r="R1314" s="42" t="str">
        <f t="shared" si="307"/>
        <v>0</v>
      </c>
      <c r="S1314" s="41">
        <f t="shared" si="315"/>
        <v>6429.8783907682182</v>
      </c>
      <c r="T1314" s="41">
        <f t="shared" si="316"/>
        <v>1856.9875943206114</v>
      </c>
      <c r="U1314" s="41">
        <f t="shared" si="311"/>
        <v>1.7860773307689495</v>
      </c>
      <c r="V1314" s="41">
        <f t="shared" si="312"/>
        <v>0.51582988731128099</v>
      </c>
      <c r="W1314" s="41">
        <f t="shared" si="313"/>
        <v>0.38687241548346074</v>
      </c>
    </row>
    <row r="1315" spans="5:23" x14ac:dyDescent="0.3">
      <c r="E1315" s="5" t="s">
        <v>28</v>
      </c>
      <c r="F1315" s="5">
        <v>1313</v>
      </c>
      <c r="G1315" s="5">
        <v>291</v>
      </c>
      <c r="H1315" s="20">
        <f t="shared" si="314"/>
        <v>20.972222222222221</v>
      </c>
      <c r="I1315" s="28">
        <v>75.5</v>
      </c>
      <c r="J1315" s="33">
        <f t="shared" si="308"/>
        <v>-6.9444444444444448E-2</v>
      </c>
      <c r="K1315" s="33">
        <f t="shared" si="309"/>
        <v>-0.25</v>
      </c>
      <c r="L1315" s="33">
        <f t="shared" si="302"/>
        <v>184.40837999999999</v>
      </c>
      <c r="M1315" s="33">
        <f t="shared" si="303"/>
        <v>218.07730652176207</v>
      </c>
      <c r="N1315" s="33">
        <f t="shared" si="304"/>
        <v>-100.41666666666667</v>
      </c>
      <c r="O1315" s="33">
        <f t="shared" si="305"/>
        <v>302.06901985509541</v>
      </c>
      <c r="P1315" s="41">
        <f t="shared" si="310"/>
        <v>6.3350586108499174</v>
      </c>
      <c r="Q1315" s="42">
        <f t="shared" si="306"/>
        <v>6.3350586108499174</v>
      </c>
      <c r="R1315" s="42" t="str">
        <f t="shared" si="307"/>
        <v>0</v>
      </c>
      <c r="S1315" s="41">
        <f t="shared" si="315"/>
        <v>6436.2134493790682</v>
      </c>
      <c r="T1315" s="41">
        <f t="shared" si="316"/>
        <v>1856.9875943206114</v>
      </c>
      <c r="U1315" s="41">
        <f t="shared" si="311"/>
        <v>1.7878370692719634</v>
      </c>
      <c r="V1315" s="41">
        <f t="shared" si="312"/>
        <v>0.51582988731128099</v>
      </c>
      <c r="W1315" s="41">
        <f t="shared" si="313"/>
        <v>0.38687241548346074</v>
      </c>
    </row>
    <row r="1316" spans="5:23" x14ac:dyDescent="0.3">
      <c r="E1316" s="5" t="s">
        <v>28</v>
      </c>
      <c r="F1316" s="5">
        <v>1314</v>
      </c>
      <c r="G1316" s="5">
        <v>292</v>
      </c>
      <c r="H1316" s="20">
        <f t="shared" si="314"/>
        <v>20.888888888888889</v>
      </c>
      <c r="I1316" s="28">
        <v>75.2</v>
      </c>
      <c r="J1316" s="33">
        <f t="shared" si="308"/>
        <v>-6.9444444444444448E-2</v>
      </c>
      <c r="K1316" s="33">
        <f t="shared" si="309"/>
        <v>-0.25</v>
      </c>
      <c r="L1316" s="33">
        <f t="shared" si="302"/>
        <v>184.40837999999999</v>
      </c>
      <c r="M1316" s="33">
        <f t="shared" si="303"/>
        <v>216.34768500904792</v>
      </c>
      <c r="N1316" s="33">
        <f t="shared" si="304"/>
        <v>-100.41666666666667</v>
      </c>
      <c r="O1316" s="33">
        <f t="shared" si="305"/>
        <v>300.33939834238123</v>
      </c>
      <c r="P1316" s="41">
        <f t="shared" si="310"/>
        <v>6.2737563209297411</v>
      </c>
      <c r="Q1316" s="42">
        <f t="shared" si="306"/>
        <v>6.2737563209297411</v>
      </c>
      <c r="R1316" s="42" t="str">
        <f t="shared" si="307"/>
        <v>0</v>
      </c>
      <c r="S1316" s="41">
        <f t="shared" si="315"/>
        <v>6442.4872056999975</v>
      </c>
      <c r="T1316" s="41">
        <f t="shared" si="316"/>
        <v>1856.9875943206114</v>
      </c>
      <c r="U1316" s="41">
        <f t="shared" si="311"/>
        <v>1.7895797793611103</v>
      </c>
      <c r="V1316" s="41">
        <f t="shared" si="312"/>
        <v>0.51582988731128099</v>
      </c>
      <c r="W1316" s="41">
        <f t="shared" si="313"/>
        <v>0.38687241548346074</v>
      </c>
    </row>
    <row r="1317" spans="5:23" x14ac:dyDescent="0.3">
      <c r="E1317" s="5" t="s">
        <v>28</v>
      </c>
      <c r="F1317" s="5">
        <v>1315</v>
      </c>
      <c r="G1317" s="5">
        <v>293</v>
      </c>
      <c r="H1317" s="20">
        <f t="shared" si="314"/>
        <v>20.833333333333336</v>
      </c>
      <c r="I1317" s="28">
        <v>75</v>
      </c>
      <c r="J1317" s="33">
        <f t="shared" si="308"/>
        <v>-6.9444444444444448E-2</v>
      </c>
      <c r="K1317" s="33">
        <f t="shared" si="309"/>
        <v>-0.25</v>
      </c>
      <c r="L1317" s="33">
        <f t="shared" si="302"/>
        <v>184.40837999999999</v>
      </c>
      <c r="M1317" s="33">
        <f t="shared" si="303"/>
        <v>215.19842975043409</v>
      </c>
      <c r="N1317" s="33">
        <f t="shared" si="304"/>
        <v>-100.41666666666667</v>
      </c>
      <c r="O1317" s="33">
        <f t="shared" si="305"/>
        <v>299.1901430837674</v>
      </c>
      <c r="P1317" s="41">
        <f t="shared" si="310"/>
        <v>6.2331279809118216</v>
      </c>
      <c r="Q1317" s="42">
        <f t="shared" si="306"/>
        <v>6.2331279809118216</v>
      </c>
      <c r="R1317" s="42" t="str">
        <f t="shared" si="307"/>
        <v>0</v>
      </c>
      <c r="S1317" s="41">
        <f t="shared" si="315"/>
        <v>6448.7203336809089</v>
      </c>
      <c r="T1317" s="41">
        <f t="shared" si="316"/>
        <v>1856.9875943206114</v>
      </c>
      <c r="U1317" s="41">
        <f t="shared" si="311"/>
        <v>1.7913112038002523</v>
      </c>
      <c r="V1317" s="41">
        <f t="shared" si="312"/>
        <v>0.51582988731128099</v>
      </c>
      <c r="W1317" s="41">
        <f t="shared" si="313"/>
        <v>0.38687241548346074</v>
      </c>
    </row>
    <row r="1318" spans="5:23" x14ac:dyDescent="0.3">
      <c r="E1318" s="5" t="s">
        <v>28</v>
      </c>
      <c r="F1318" s="5">
        <v>1316</v>
      </c>
      <c r="G1318" s="5">
        <v>294</v>
      </c>
      <c r="H1318" s="20">
        <f t="shared" si="314"/>
        <v>20.75</v>
      </c>
      <c r="I1318" s="28">
        <v>74.7</v>
      </c>
      <c r="J1318" s="33">
        <f t="shared" si="308"/>
        <v>-0.12500000000000078</v>
      </c>
      <c r="K1318" s="33">
        <f t="shared" si="309"/>
        <v>-0.45000000000000284</v>
      </c>
      <c r="L1318" s="33">
        <f t="shared" si="302"/>
        <v>184.40837999999999</v>
      </c>
      <c r="M1318" s="33">
        <f t="shared" si="303"/>
        <v>213.48028548730659</v>
      </c>
      <c r="N1318" s="33">
        <f t="shared" si="304"/>
        <v>-180.75000000000114</v>
      </c>
      <c r="O1318" s="33">
        <f t="shared" si="305"/>
        <v>217.13866548730545</v>
      </c>
      <c r="P1318" s="41">
        <f t="shared" si="310"/>
        <v>4.5056273088615884</v>
      </c>
      <c r="Q1318" s="42">
        <f t="shared" si="306"/>
        <v>4.5056273088615884</v>
      </c>
      <c r="R1318" s="42" t="str">
        <f t="shared" si="307"/>
        <v>0</v>
      </c>
      <c r="S1318" s="41">
        <f t="shared" si="315"/>
        <v>6453.2259609897701</v>
      </c>
      <c r="T1318" s="41">
        <f t="shared" si="316"/>
        <v>1856.9875943206114</v>
      </c>
      <c r="U1318" s="41">
        <f t="shared" si="311"/>
        <v>1.7925627669416029</v>
      </c>
      <c r="V1318" s="41">
        <f t="shared" si="312"/>
        <v>0.51582988731128099</v>
      </c>
      <c r="W1318" s="41">
        <f t="shared" si="313"/>
        <v>0.38687241548346074</v>
      </c>
    </row>
    <row r="1319" spans="5:23" x14ac:dyDescent="0.3">
      <c r="E1319" s="5" t="s">
        <v>28</v>
      </c>
      <c r="F1319" s="5">
        <v>1317</v>
      </c>
      <c r="G1319" s="5">
        <v>295</v>
      </c>
      <c r="H1319" s="20">
        <f t="shared" si="314"/>
        <v>20.583333333333332</v>
      </c>
      <c r="I1319" s="28">
        <v>74.099999999999994</v>
      </c>
      <c r="J1319" s="33">
        <f t="shared" si="308"/>
        <v>-0.1388888888888889</v>
      </c>
      <c r="K1319" s="33">
        <f t="shared" si="309"/>
        <v>-0.5</v>
      </c>
      <c r="L1319" s="33">
        <f t="shared" si="302"/>
        <v>184.40837999999999</v>
      </c>
      <c r="M1319" s="33">
        <f t="shared" si="303"/>
        <v>210.06465601030769</v>
      </c>
      <c r="N1319" s="33">
        <f t="shared" si="304"/>
        <v>-200.83333333333334</v>
      </c>
      <c r="O1319" s="33">
        <f t="shared" si="305"/>
        <v>193.63970267697434</v>
      </c>
      <c r="P1319" s="41">
        <f t="shared" si="310"/>
        <v>3.9857505467677217</v>
      </c>
      <c r="Q1319" s="42">
        <f t="shared" si="306"/>
        <v>3.9857505467677217</v>
      </c>
      <c r="R1319" s="42" t="str">
        <f t="shared" si="307"/>
        <v>0</v>
      </c>
      <c r="S1319" s="41">
        <f t="shared" si="315"/>
        <v>6457.2117115365381</v>
      </c>
      <c r="T1319" s="41">
        <f t="shared" si="316"/>
        <v>1856.9875943206114</v>
      </c>
      <c r="U1319" s="41">
        <f t="shared" si="311"/>
        <v>1.7936699198712605</v>
      </c>
      <c r="V1319" s="41">
        <f t="shared" si="312"/>
        <v>0.51582988731128099</v>
      </c>
      <c r="W1319" s="41">
        <f t="shared" si="313"/>
        <v>0.38687241548346074</v>
      </c>
    </row>
    <row r="1320" spans="5:23" x14ac:dyDescent="0.3">
      <c r="E1320" s="5" t="s">
        <v>28</v>
      </c>
      <c r="F1320" s="5">
        <v>1318</v>
      </c>
      <c r="G1320" s="5">
        <v>296</v>
      </c>
      <c r="H1320" s="20">
        <f t="shared" si="314"/>
        <v>20.472222222222225</v>
      </c>
      <c r="I1320" s="28">
        <v>73.7</v>
      </c>
      <c r="J1320" s="33">
        <f t="shared" si="308"/>
        <v>-0.11111111111111072</v>
      </c>
      <c r="K1320" s="33">
        <f t="shared" si="309"/>
        <v>-0.39999999999999858</v>
      </c>
      <c r="L1320" s="33">
        <f t="shared" si="302"/>
        <v>184.40837999999999</v>
      </c>
      <c r="M1320" s="33">
        <f t="shared" si="303"/>
        <v>207.80287269175739</v>
      </c>
      <c r="N1320" s="33">
        <f t="shared" si="304"/>
        <v>-160.66666666666609</v>
      </c>
      <c r="O1320" s="33">
        <f t="shared" si="305"/>
        <v>231.54458602509132</v>
      </c>
      <c r="P1320" s="41">
        <f t="shared" si="310"/>
        <v>4.7402322194581199</v>
      </c>
      <c r="Q1320" s="42">
        <f t="shared" si="306"/>
        <v>4.7402322194581199</v>
      </c>
      <c r="R1320" s="42" t="str">
        <f t="shared" si="307"/>
        <v>0</v>
      </c>
      <c r="S1320" s="41">
        <f t="shared" si="315"/>
        <v>6461.9519437559966</v>
      </c>
      <c r="T1320" s="41">
        <f t="shared" si="316"/>
        <v>1856.9875943206114</v>
      </c>
      <c r="U1320" s="41">
        <f t="shared" si="311"/>
        <v>1.7949866510433323</v>
      </c>
      <c r="V1320" s="41">
        <f t="shared" si="312"/>
        <v>0.51582988731128099</v>
      </c>
      <c r="W1320" s="41">
        <f t="shared" si="313"/>
        <v>0.38687241548346074</v>
      </c>
    </row>
    <row r="1321" spans="5:23" x14ac:dyDescent="0.3">
      <c r="E1321" s="5" t="s">
        <v>28</v>
      </c>
      <c r="F1321" s="5">
        <v>1319</v>
      </c>
      <c r="G1321" s="5">
        <v>297</v>
      </c>
      <c r="H1321" s="20">
        <f t="shared" si="314"/>
        <v>20.361111111111111</v>
      </c>
      <c r="I1321" s="28">
        <v>73.3</v>
      </c>
      <c r="J1321" s="33">
        <f t="shared" si="308"/>
        <v>-2.7777777777778172E-2</v>
      </c>
      <c r="K1321" s="33">
        <f t="shared" si="309"/>
        <v>-0.10000000000000142</v>
      </c>
      <c r="L1321" s="33">
        <f t="shared" si="302"/>
        <v>184.40837999999999</v>
      </c>
      <c r="M1321" s="33">
        <f t="shared" si="303"/>
        <v>205.55333177276614</v>
      </c>
      <c r="N1321" s="33">
        <f t="shared" si="304"/>
        <v>-40.16666666666724</v>
      </c>
      <c r="O1321" s="33">
        <f t="shared" si="305"/>
        <v>349.79504510609888</v>
      </c>
      <c r="P1321" s="41">
        <f t="shared" si="310"/>
        <v>7.1222157795214027</v>
      </c>
      <c r="Q1321" s="42">
        <f t="shared" si="306"/>
        <v>7.1222157795214027</v>
      </c>
      <c r="R1321" s="42" t="str">
        <f t="shared" si="307"/>
        <v>0</v>
      </c>
      <c r="S1321" s="41">
        <f t="shared" si="315"/>
        <v>6469.0741595355175</v>
      </c>
      <c r="T1321" s="41">
        <f t="shared" si="316"/>
        <v>1856.9875943206114</v>
      </c>
      <c r="U1321" s="41">
        <f t="shared" si="311"/>
        <v>1.7969650443154215</v>
      </c>
      <c r="V1321" s="41">
        <f t="shared" si="312"/>
        <v>0.51582988731128099</v>
      </c>
      <c r="W1321" s="41">
        <f t="shared" si="313"/>
        <v>0.38687241548346074</v>
      </c>
    </row>
    <row r="1322" spans="5:23" x14ac:dyDescent="0.3">
      <c r="E1322" s="5" t="s">
        <v>28</v>
      </c>
      <c r="F1322" s="5">
        <v>1320</v>
      </c>
      <c r="G1322" s="5">
        <v>298</v>
      </c>
      <c r="H1322" s="20">
        <f t="shared" si="314"/>
        <v>20.416666666666668</v>
      </c>
      <c r="I1322" s="28">
        <v>73.5</v>
      </c>
      <c r="J1322" s="33">
        <f t="shared" si="308"/>
        <v>9.7222222222222612E-2</v>
      </c>
      <c r="K1322" s="33">
        <f t="shared" si="309"/>
        <v>0.35000000000000142</v>
      </c>
      <c r="L1322" s="33">
        <f t="shared" si="302"/>
        <v>184.40837999999999</v>
      </c>
      <c r="M1322" s="33">
        <f t="shared" si="303"/>
        <v>206.67657193231688</v>
      </c>
      <c r="N1322" s="33">
        <f t="shared" si="304"/>
        <v>140.58333333333391</v>
      </c>
      <c r="O1322" s="33">
        <f t="shared" si="305"/>
        <v>531.66828526565075</v>
      </c>
      <c r="P1322" s="41">
        <f t="shared" si="310"/>
        <v>10.854894157507037</v>
      </c>
      <c r="Q1322" s="42">
        <f t="shared" si="306"/>
        <v>10.854894157507037</v>
      </c>
      <c r="R1322" s="42" t="str">
        <f t="shared" si="307"/>
        <v>0</v>
      </c>
      <c r="S1322" s="41">
        <f t="shared" si="315"/>
        <v>6479.9290536930248</v>
      </c>
      <c r="T1322" s="41">
        <f t="shared" si="316"/>
        <v>1856.9875943206114</v>
      </c>
      <c r="U1322" s="41">
        <f t="shared" si="311"/>
        <v>1.7999802926925068</v>
      </c>
      <c r="V1322" s="41">
        <f t="shared" si="312"/>
        <v>0.51582988731128099</v>
      </c>
      <c r="W1322" s="41">
        <f t="shared" si="313"/>
        <v>0.38687241548346074</v>
      </c>
    </row>
    <row r="1323" spans="5:23" x14ac:dyDescent="0.3">
      <c r="E1323" s="5" t="s">
        <v>28</v>
      </c>
      <c r="F1323" s="5">
        <v>1321</v>
      </c>
      <c r="G1323" s="5">
        <v>299</v>
      </c>
      <c r="H1323" s="20">
        <f t="shared" si="314"/>
        <v>20.555555555555557</v>
      </c>
      <c r="I1323" s="28">
        <v>74</v>
      </c>
      <c r="J1323" s="33">
        <f t="shared" si="308"/>
        <v>0.19444444444444522</v>
      </c>
      <c r="K1323" s="33">
        <f t="shared" si="309"/>
        <v>0.70000000000000284</v>
      </c>
      <c r="L1323" s="33">
        <f t="shared" si="302"/>
        <v>184.40837999999999</v>
      </c>
      <c r="M1323" s="33">
        <f t="shared" si="303"/>
        <v>209.49806245571148</v>
      </c>
      <c r="N1323" s="33">
        <f t="shared" si="304"/>
        <v>281.16666666666782</v>
      </c>
      <c r="O1323" s="33">
        <f t="shared" si="305"/>
        <v>675.07310912237926</v>
      </c>
      <c r="P1323" s="41">
        <f t="shared" si="310"/>
        <v>13.876502798626687</v>
      </c>
      <c r="Q1323" s="42">
        <f t="shared" si="306"/>
        <v>13.876502798626687</v>
      </c>
      <c r="R1323" s="42" t="str">
        <f t="shared" si="307"/>
        <v>0</v>
      </c>
      <c r="S1323" s="41">
        <f t="shared" si="315"/>
        <v>6493.8055564916513</v>
      </c>
      <c r="T1323" s="41">
        <f t="shared" si="316"/>
        <v>1856.9875943206114</v>
      </c>
      <c r="U1323" s="41">
        <f t="shared" si="311"/>
        <v>1.8038348768032364</v>
      </c>
      <c r="V1323" s="41">
        <f t="shared" si="312"/>
        <v>0.51582988731128099</v>
      </c>
      <c r="W1323" s="41">
        <f t="shared" si="313"/>
        <v>0.38687241548346074</v>
      </c>
    </row>
    <row r="1324" spans="5:23" x14ac:dyDescent="0.3">
      <c r="E1324" s="5" t="s">
        <v>28</v>
      </c>
      <c r="F1324" s="5">
        <v>1322</v>
      </c>
      <c r="G1324" s="5">
        <v>300</v>
      </c>
      <c r="H1324" s="20">
        <f t="shared" si="314"/>
        <v>20.805555555555557</v>
      </c>
      <c r="I1324" s="28">
        <v>74.900000000000006</v>
      </c>
      <c r="J1324" s="33">
        <f t="shared" si="308"/>
        <v>0.29166666666666585</v>
      </c>
      <c r="K1324" s="33">
        <f t="shared" si="309"/>
        <v>1.0499999999999972</v>
      </c>
      <c r="L1324" s="33">
        <f t="shared" si="302"/>
        <v>184.40837999999999</v>
      </c>
      <c r="M1324" s="33">
        <f t="shared" si="303"/>
        <v>214.62494984608583</v>
      </c>
      <c r="N1324" s="33">
        <f t="shared" si="304"/>
        <v>421.74999999999881</v>
      </c>
      <c r="O1324" s="33">
        <f t="shared" si="305"/>
        <v>820.7833298460846</v>
      </c>
      <c r="P1324" s="41">
        <f t="shared" si="310"/>
        <v>17.076853168186595</v>
      </c>
      <c r="Q1324" s="42">
        <f t="shared" si="306"/>
        <v>17.076853168186595</v>
      </c>
      <c r="R1324" s="42" t="str">
        <f t="shared" si="307"/>
        <v>0</v>
      </c>
      <c r="S1324" s="41">
        <f t="shared" si="315"/>
        <v>6510.8824096598382</v>
      </c>
      <c r="T1324" s="41">
        <f t="shared" si="316"/>
        <v>1856.9875943206114</v>
      </c>
      <c r="U1324" s="41">
        <f t="shared" si="311"/>
        <v>1.8085784471277329</v>
      </c>
      <c r="V1324" s="41">
        <f t="shared" si="312"/>
        <v>0.51582988731128099</v>
      </c>
      <c r="W1324" s="41">
        <f t="shared" si="313"/>
        <v>0.38687241548346074</v>
      </c>
    </row>
    <row r="1325" spans="5:23" x14ac:dyDescent="0.3">
      <c r="E1325" s="5" t="s">
        <v>28</v>
      </c>
      <c r="F1325" s="5">
        <v>1323</v>
      </c>
      <c r="G1325" s="5">
        <v>301</v>
      </c>
      <c r="H1325" s="20">
        <f t="shared" si="314"/>
        <v>21.138888888888889</v>
      </c>
      <c r="I1325" s="28">
        <v>76.099999999999994</v>
      </c>
      <c r="J1325" s="33">
        <f t="shared" si="308"/>
        <v>0.38888888888888851</v>
      </c>
      <c r="K1325" s="33">
        <f t="shared" si="309"/>
        <v>1.3999999999999986</v>
      </c>
      <c r="L1325" s="33">
        <f t="shared" si="302"/>
        <v>184.40837999999999</v>
      </c>
      <c r="M1325" s="33">
        <f t="shared" si="303"/>
        <v>221.55720859644643</v>
      </c>
      <c r="N1325" s="33">
        <f t="shared" si="304"/>
        <v>562.3333333333328</v>
      </c>
      <c r="O1325" s="33">
        <f t="shared" si="305"/>
        <v>968.29892192977923</v>
      </c>
      <c r="P1325" s="41">
        <f t="shared" si="310"/>
        <v>20.4687633219045</v>
      </c>
      <c r="Q1325" s="42">
        <f t="shared" si="306"/>
        <v>20.4687633219045</v>
      </c>
      <c r="R1325" s="42" t="str">
        <f t="shared" si="307"/>
        <v>0</v>
      </c>
      <c r="S1325" s="41">
        <f t="shared" si="315"/>
        <v>6531.3511729817428</v>
      </c>
      <c r="T1325" s="41">
        <f t="shared" si="316"/>
        <v>1856.9875943206114</v>
      </c>
      <c r="U1325" s="41">
        <f t="shared" si="311"/>
        <v>1.8142642147171508</v>
      </c>
      <c r="V1325" s="41">
        <f t="shared" si="312"/>
        <v>0.51582988731128099</v>
      </c>
      <c r="W1325" s="41">
        <f t="shared" si="313"/>
        <v>0.38687241548346074</v>
      </c>
    </row>
    <row r="1326" spans="5:23" x14ac:dyDescent="0.3">
      <c r="E1326" s="5" t="s">
        <v>28</v>
      </c>
      <c r="F1326" s="5">
        <v>1324</v>
      </c>
      <c r="G1326" s="5">
        <v>302</v>
      </c>
      <c r="H1326" s="20">
        <f t="shared" si="314"/>
        <v>21.583333333333336</v>
      </c>
      <c r="I1326" s="28">
        <v>77.7</v>
      </c>
      <c r="J1326" s="33">
        <f t="shared" si="308"/>
        <v>0.43055555555555675</v>
      </c>
      <c r="K1326" s="33">
        <f t="shared" si="309"/>
        <v>1.5500000000000043</v>
      </c>
      <c r="L1326" s="33">
        <f t="shared" si="302"/>
        <v>184.40837999999999</v>
      </c>
      <c r="M1326" s="33">
        <f t="shared" si="303"/>
        <v>230.97161385742191</v>
      </c>
      <c r="N1326" s="33">
        <f t="shared" si="304"/>
        <v>622.58333333333508</v>
      </c>
      <c r="O1326" s="33">
        <f t="shared" si="305"/>
        <v>1037.9633271907569</v>
      </c>
      <c r="P1326" s="41">
        <f t="shared" si="310"/>
        <v>22.402708478533839</v>
      </c>
      <c r="Q1326" s="42">
        <f t="shared" si="306"/>
        <v>22.402708478533839</v>
      </c>
      <c r="R1326" s="42" t="str">
        <f t="shared" si="307"/>
        <v>0</v>
      </c>
      <c r="S1326" s="41">
        <f t="shared" si="315"/>
        <v>6553.7538814602767</v>
      </c>
      <c r="T1326" s="41">
        <f t="shared" si="316"/>
        <v>1856.9875943206114</v>
      </c>
      <c r="U1326" s="41">
        <f t="shared" si="311"/>
        <v>1.8204871892945214</v>
      </c>
      <c r="V1326" s="41">
        <f t="shared" si="312"/>
        <v>0.51582988731128099</v>
      </c>
      <c r="W1326" s="41">
        <f t="shared" si="313"/>
        <v>0.38687241548346074</v>
      </c>
    </row>
    <row r="1327" spans="5:23" x14ac:dyDescent="0.3">
      <c r="E1327" s="5" t="s">
        <v>28</v>
      </c>
      <c r="F1327" s="5">
        <v>1325</v>
      </c>
      <c r="G1327" s="5">
        <v>303</v>
      </c>
      <c r="H1327" s="20">
        <f t="shared" si="314"/>
        <v>22</v>
      </c>
      <c r="I1327" s="28">
        <v>79.2</v>
      </c>
      <c r="J1327" s="33">
        <f t="shared" si="308"/>
        <v>0.36111111111111033</v>
      </c>
      <c r="K1327" s="33">
        <f t="shared" si="309"/>
        <v>1.2999999999999972</v>
      </c>
      <c r="L1327" s="33">
        <f t="shared" si="302"/>
        <v>184.40837999999999</v>
      </c>
      <c r="M1327" s="33">
        <f t="shared" si="303"/>
        <v>239.97551615818003</v>
      </c>
      <c r="N1327" s="33">
        <f t="shared" si="304"/>
        <v>522.16666666666549</v>
      </c>
      <c r="O1327" s="33">
        <f t="shared" si="305"/>
        <v>946.55056282484554</v>
      </c>
      <c r="P1327" s="41">
        <f t="shared" si="310"/>
        <v>20.824112382146602</v>
      </c>
      <c r="Q1327" s="42">
        <f t="shared" si="306"/>
        <v>20.824112382146602</v>
      </c>
      <c r="R1327" s="42" t="str">
        <f t="shared" si="307"/>
        <v>0</v>
      </c>
      <c r="S1327" s="41">
        <f t="shared" si="315"/>
        <v>6574.577993842423</v>
      </c>
      <c r="T1327" s="41">
        <f t="shared" si="316"/>
        <v>1856.9875943206114</v>
      </c>
      <c r="U1327" s="41">
        <f t="shared" si="311"/>
        <v>1.8262716649562285</v>
      </c>
      <c r="V1327" s="41">
        <f t="shared" si="312"/>
        <v>0.51582988731128099</v>
      </c>
      <c r="W1327" s="41">
        <f t="shared" si="313"/>
        <v>0.38687241548346074</v>
      </c>
    </row>
    <row r="1328" spans="5:23" x14ac:dyDescent="0.3">
      <c r="E1328" s="5" t="s">
        <v>28</v>
      </c>
      <c r="F1328" s="5">
        <v>1326</v>
      </c>
      <c r="G1328" s="5">
        <v>304</v>
      </c>
      <c r="H1328" s="20">
        <f t="shared" si="314"/>
        <v>22.305555555555557</v>
      </c>
      <c r="I1328" s="28">
        <v>80.3</v>
      </c>
      <c r="J1328" s="33">
        <f t="shared" si="308"/>
        <v>0.22222222222222143</v>
      </c>
      <c r="K1328" s="33">
        <f t="shared" si="309"/>
        <v>0.79999999999999716</v>
      </c>
      <c r="L1328" s="33">
        <f t="shared" si="302"/>
        <v>184.40837999999999</v>
      </c>
      <c r="M1328" s="33">
        <f t="shared" si="303"/>
        <v>246.6877942914625</v>
      </c>
      <c r="N1328" s="33">
        <f t="shared" si="304"/>
        <v>321.33333333333218</v>
      </c>
      <c r="O1328" s="33">
        <f t="shared" si="305"/>
        <v>752.42950762479472</v>
      </c>
      <c r="P1328" s="41">
        <f t="shared" si="310"/>
        <v>16.783358183964175</v>
      </c>
      <c r="Q1328" s="42">
        <f t="shared" si="306"/>
        <v>16.783358183964175</v>
      </c>
      <c r="R1328" s="42" t="str">
        <f t="shared" si="307"/>
        <v>0</v>
      </c>
      <c r="S1328" s="41">
        <f t="shared" si="315"/>
        <v>6591.3613520263871</v>
      </c>
      <c r="T1328" s="41">
        <f t="shared" si="316"/>
        <v>1856.9875943206114</v>
      </c>
      <c r="U1328" s="41">
        <f t="shared" si="311"/>
        <v>1.8309337088962185</v>
      </c>
      <c r="V1328" s="41">
        <f t="shared" si="312"/>
        <v>0.51582988731128099</v>
      </c>
      <c r="W1328" s="41">
        <f t="shared" si="313"/>
        <v>0.38687241548346074</v>
      </c>
    </row>
    <row r="1329" spans="5:23" x14ac:dyDescent="0.3">
      <c r="E1329" s="5" t="s">
        <v>28</v>
      </c>
      <c r="F1329" s="5">
        <v>1327</v>
      </c>
      <c r="G1329" s="5">
        <v>305</v>
      </c>
      <c r="H1329" s="20">
        <f t="shared" si="314"/>
        <v>22.444444444444446</v>
      </c>
      <c r="I1329" s="28">
        <v>80.8</v>
      </c>
      <c r="J1329" s="33">
        <f t="shared" si="308"/>
        <v>9.7222222222222612E-2</v>
      </c>
      <c r="K1329" s="33">
        <f t="shared" si="309"/>
        <v>0.35000000000000142</v>
      </c>
      <c r="L1329" s="33">
        <f t="shared" si="302"/>
        <v>184.40837999999999</v>
      </c>
      <c r="M1329" s="33">
        <f t="shared" si="303"/>
        <v>249.76943580548871</v>
      </c>
      <c r="N1329" s="33">
        <f t="shared" si="304"/>
        <v>140.58333333333391</v>
      </c>
      <c r="O1329" s="33">
        <f t="shared" si="305"/>
        <v>574.76114913882259</v>
      </c>
      <c r="P1329" s="41">
        <f t="shared" si="310"/>
        <v>12.900194680671353</v>
      </c>
      <c r="Q1329" s="42">
        <f t="shared" si="306"/>
        <v>12.900194680671353</v>
      </c>
      <c r="R1329" s="42" t="str">
        <f t="shared" si="307"/>
        <v>0</v>
      </c>
      <c r="S1329" s="41">
        <f t="shared" si="315"/>
        <v>6604.2615467070582</v>
      </c>
      <c r="T1329" s="41">
        <f t="shared" si="316"/>
        <v>1856.9875943206114</v>
      </c>
      <c r="U1329" s="41">
        <f t="shared" si="311"/>
        <v>1.8345170963075161</v>
      </c>
      <c r="V1329" s="41">
        <f t="shared" si="312"/>
        <v>0.51582988731128099</v>
      </c>
      <c r="W1329" s="41">
        <f t="shared" si="313"/>
        <v>0.38687241548346074</v>
      </c>
    </row>
    <row r="1330" spans="5:23" x14ac:dyDescent="0.3">
      <c r="E1330" s="5" t="s">
        <v>28</v>
      </c>
      <c r="F1330" s="5">
        <v>1328</v>
      </c>
      <c r="G1330" s="5">
        <v>306</v>
      </c>
      <c r="H1330" s="20">
        <f t="shared" si="314"/>
        <v>22.5</v>
      </c>
      <c r="I1330" s="28">
        <v>81</v>
      </c>
      <c r="J1330" s="33">
        <f t="shared" si="308"/>
        <v>2.7777777777778172E-2</v>
      </c>
      <c r="K1330" s="33">
        <f t="shared" si="309"/>
        <v>0.10000000000000142</v>
      </c>
      <c r="L1330" s="33">
        <f t="shared" si="302"/>
        <v>184.40837999999999</v>
      </c>
      <c r="M1330" s="33">
        <f t="shared" si="303"/>
        <v>251.00744846090626</v>
      </c>
      <c r="N1330" s="33">
        <f t="shared" si="304"/>
        <v>40.16666666666724</v>
      </c>
      <c r="O1330" s="33">
        <f t="shared" si="305"/>
        <v>475.58249512757351</v>
      </c>
      <c r="P1330" s="41">
        <f t="shared" si="310"/>
        <v>10.700606140370404</v>
      </c>
      <c r="Q1330" s="42">
        <f t="shared" si="306"/>
        <v>10.700606140370404</v>
      </c>
      <c r="R1330" s="42" t="str">
        <f t="shared" si="307"/>
        <v>0</v>
      </c>
      <c r="S1330" s="41">
        <f t="shared" si="315"/>
        <v>6614.962152847429</v>
      </c>
      <c r="T1330" s="41">
        <f t="shared" si="316"/>
        <v>1856.9875943206114</v>
      </c>
      <c r="U1330" s="41">
        <f t="shared" si="311"/>
        <v>1.8374894869020637</v>
      </c>
      <c r="V1330" s="41">
        <f t="shared" si="312"/>
        <v>0.51582988731128099</v>
      </c>
      <c r="W1330" s="41">
        <f t="shared" si="313"/>
        <v>0.38687241548346074</v>
      </c>
    </row>
    <row r="1331" spans="5:23" x14ac:dyDescent="0.3">
      <c r="E1331" s="5" t="s">
        <v>28</v>
      </c>
      <c r="F1331" s="5">
        <v>1329</v>
      </c>
      <c r="G1331" s="5">
        <v>307</v>
      </c>
      <c r="H1331" s="20">
        <f t="shared" si="314"/>
        <v>22.5</v>
      </c>
      <c r="I1331" s="28">
        <v>81</v>
      </c>
      <c r="J1331" s="33">
        <f t="shared" si="308"/>
        <v>0</v>
      </c>
      <c r="K1331" s="33">
        <f t="shared" si="309"/>
        <v>0</v>
      </c>
      <c r="L1331" s="33">
        <f t="shared" si="302"/>
        <v>184.40837999999999</v>
      </c>
      <c r="M1331" s="33">
        <f t="shared" si="303"/>
        <v>251.00744846090626</v>
      </c>
      <c r="N1331" s="33">
        <f t="shared" si="304"/>
        <v>0</v>
      </c>
      <c r="O1331" s="33">
        <f t="shared" si="305"/>
        <v>435.41582846090625</v>
      </c>
      <c r="P1331" s="41">
        <f t="shared" si="310"/>
        <v>9.7968561403703909</v>
      </c>
      <c r="Q1331" s="42">
        <f t="shared" si="306"/>
        <v>9.7968561403703909</v>
      </c>
      <c r="R1331" s="42" t="str">
        <f t="shared" si="307"/>
        <v>0</v>
      </c>
      <c r="S1331" s="41">
        <f t="shared" si="315"/>
        <v>6624.7590089877995</v>
      </c>
      <c r="T1331" s="41">
        <f t="shared" si="316"/>
        <v>1856.9875943206114</v>
      </c>
      <c r="U1331" s="41">
        <f t="shared" si="311"/>
        <v>1.8402108358299443</v>
      </c>
      <c r="V1331" s="41">
        <f t="shared" si="312"/>
        <v>0.51582988731128099</v>
      </c>
      <c r="W1331" s="41">
        <f t="shared" si="313"/>
        <v>0.38687241548346074</v>
      </c>
    </row>
    <row r="1332" spans="5:23" x14ac:dyDescent="0.3">
      <c r="E1332" s="5" t="s">
        <v>28</v>
      </c>
      <c r="F1332" s="5">
        <v>1330</v>
      </c>
      <c r="G1332" s="5">
        <v>308</v>
      </c>
      <c r="H1332" s="20">
        <f t="shared" si="314"/>
        <v>22.5</v>
      </c>
      <c r="I1332" s="28">
        <v>81</v>
      </c>
      <c r="J1332" s="33">
        <f t="shared" si="308"/>
        <v>0</v>
      </c>
      <c r="K1332" s="33">
        <f t="shared" si="309"/>
        <v>0</v>
      </c>
      <c r="L1332" s="33">
        <f t="shared" si="302"/>
        <v>184.40837999999999</v>
      </c>
      <c r="M1332" s="33">
        <f t="shared" si="303"/>
        <v>251.00744846090626</v>
      </c>
      <c r="N1332" s="33">
        <f t="shared" si="304"/>
        <v>0</v>
      </c>
      <c r="O1332" s="33">
        <f t="shared" si="305"/>
        <v>435.41582846090625</v>
      </c>
      <c r="P1332" s="41">
        <f t="shared" si="310"/>
        <v>9.7968561403703909</v>
      </c>
      <c r="Q1332" s="42">
        <f t="shared" si="306"/>
        <v>9.7968561403703909</v>
      </c>
      <c r="R1332" s="42" t="str">
        <f t="shared" si="307"/>
        <v>0</v>
      </c>
      <c r="S1332" s="41">
        <f t="shared" si="315"/>
        <v>6634.5558651281699</v>
      </c>
      <c r="T1332" s="41">
        <f t="shared" si="316"/>
        <v>1856.9875943206114</v>
      </c>
      <c r="U1332" s="41">
        <f t="shared" si="311"/>
        <v>1.8429321847578248</v>
      </c>
      <c r="V1332" s="41">
        <f t="shared" si="312"/>
        <v>0.51582988731128099</v>
      </c>
      <c r="W1332" s="41">
        <f t="shared" si="313"/>
        <v>0.38687241548346074</v>
      </c>
    </row>
    <row r="1333" spans="5:23" x14ac:dyDescent="0.3">
      <c r="E1333" s="5" t="s">
        <v>28</v>
      </c>
      <c r="F1333" s="5">
        <v>1331</v>
      </c>
      <c r="G1333" s="5">
        <v>309</v>
      </c>
      <c r="H1333" s="20">
        <f t="shared" si="314"/>
        <v>22.5</v>
      </c>
      <c r="I1333" s="28">
        <v>81</v>
      </c>
      <c r="J1333" s="33">
        <f t="shared" si="308"/>
        <v>0</v>
      </c>
      <c r="K1333" s="33">
        <f t="shared" si="309"/>
        <v>0</v>
      </c>
      <c r="L1333" s="33">
        <f t="shared" si="302"/>
        <v>184.40837999999999</v>
      </c>
      <c r="M1333" s="33">
        <f t="shared" si="303"/>
        <v>251.00744846090626</v>
      </c>
      <c r="N1333" s="33">
        <f t="shared" si="304"/>
        <v>0</v>
      </c>
      <c r="O1333" s="33">
        <f t="shared" si="305"/>
        <v>435.41582846090625</v>
      </c>
      <c r="P1333" s="41">
        <f t="shared" si="310"/>
        <v>9.7968561403703909</v>
      </c>
      <c r="Q1333" s="42">
        <f t="shared" si="306"/>
        <v>9.7968561403703909</v>
      </c>
      <c r="R1333" s="42" t="str">
        <f t="shared" si="307"/>
        <v>0</v>
      </c>
      <c r="S1333" s="41">
        <f t="shared" si="315"/>
        <v>6644.3527212685403</v>
      </c>
      <c r="T1333" s="41">
        <f t="shared" si="316"/>
        <v>1856.9875943206114</v>
      </c>
      <c r="U1333" s="41">
        <f t="shared" si="311"/>
        <v>1.8456535336857056</v>
      </c>
      <c r="V1333" s="41">
        <f t="shared" si="312"/>
        <v>0.51582988731128099</v>
      </c>
      <c r="W1333" s="41">
        <f t="shared" si="313"/>
        <v>0.38687241548346074</v>
      </c>
    </row>
    <row r="1334" spans="5:23" x14ac:dyDescent="0.3">
      <c r="E1334" s="5" t="s">
        <v>28</v>
      </c>
      <c r="F1334" s="5">
        <v>1332</v>
      </c>
      <c r="G1334" s="5">
        <v>310</v>
      </c>
      <c r="H1334" s="20">
        <f t="shared" si="314"/>
        <v>22.5</v>
      </c>
      <c r="I1334" s="28">
        <v>81</v>
      </c>
      <c r="J1334" s="33">
        <f t="shared" si="308"/>
        <v>-1.3888888888888099E-2</v>
      </c>
      <c r="K1334" s="33">
        <f t="shared" si="309"/>
        <v>-4.9999999999997158E-2</v>
      </c>
      <c r="L1334" s="33">
        <f t="shared" si="302"/>
        <v>184.40837999999999</v>
      </c>
      <c r="M1334" s="33">
        <f t="shared" si="303"/>
        <v>251.00744846090626</v>
      </c>
      <c r="N1334" s="33">
        <f t="shared" si="304"/>
        <v>-20.083333333332192</v>
      </c>
      <c r="O1334" s="33">
        <f t="shared" si="305"/>
        <v>415.33249512757408</v>
      </c>
      <c r="P1334" s="41">
        <f t="shared" si="310"/>
        <v>9.3449811403704164</v>
      </c>
      <c r="Q1334" s="42">
        <f t="shared" si="306"/>
        <v>9.3449811403704164</v>
      </c>
      <c r="R1334" s="42" t="str">
        <f t="shared" si="307"/>
        <v>0</v>
      </c>
      <c r="S1334" s="41">
        <f t="shared" si="315"/>
        <v>6653.697702408911</v>
      </c>
      <c r="T1334" s="41">
        <f t="shared" si="316"/>
        <v>1856.9875943206114</v>
      </c>
      <c r="U1334" s="41">
        <f t="shared" si="311"/>
        <v>1.8482493617802531</v>
      </c>
      <c r="V1334" s="41">
        <f t="shared" si="312"/>
        <v>0.51582988731128099</v>
      </c>
      <c r="W1334" s="41">
        <f t="shared" si="313"/>
        <v>0.38687241548346074</v>
      </c>
    </row>
    <row r="1335" spans="5:23" x14ac:dyDescent="0.3">
      <c r="E1335" s="5" t="s">
        <v>28</v>
      </c>
      <c r="F1335" s="5">
        <v>1333</v>
      </c>
      <c r="G1335" s="5">
        <v>311</v>
      </c>
      <c r="H1335" s="20">
        <f t="shared" si="314"/>
        <v>22.472222222222225</v>
      </c>
      <c r="I1335" s="28">
        <v>80.900000000000006</v>
      </c>
      <c r="J1335" s="33">
        <f t="shared" si="308"/>
        <v>-5.5555555555556344E-2</v>
      </c>
      <c r="K1335" s="33">
        <f t="shared" si="309"/>
        <v>-0.20000000000000284</v>
      </c>
      <c r="L1335" s="33">
        <f t="shared" si="302"/>
        <v>184.40837999999999</v>
      </c>
      <c r="M1335" s="33">
        <f t="shared" si="303"/>
        <v>250.3880595582113</v>
      </c>
      <c r="N1335" s="33">
        <f t="shared" si="304"/>
        <v>-80.33333333333448</v>
      </c>
      <c r="O1335" s="33">
        <f t="shared" si="305"/>
        <v>354.46310622487681</v>
      </c>
      <c r="P1335" s="41">
        <f t="shared" si="310"/>
        <v>7.9655736926645941</v>
      </c>
      <c r="Q1335" s="42">
        <f t="shared" si="306"/>
        <v>7.9655736926645941</v>
      </c>
      <c r="R1335" s="42" t="str">
        <f t="shared" si="307"/>
        <v>0</v>
      </c>
      <c r="S1335" s="41">
        <f t="shared" si="315"/>
        <v>6661.6632761015753</v>
      </c>
      <c r="T1335" s="41">
        <f t="shared" si="316"/>
        <v>1856.9875943206114</v>
      </c>
      <c r="U1335" s="41">
        <f t="shared" si="311"/>
        <v>1.8504620211393263</v>
      </c>
      <c r="V1335" s="41">
        <f t="shared" si="312"/>
        <v>0.51582988731128099</v>
      </c>
      <c r="W1335" s="41">
        <f t="shared" si="313"/>
        <v>0.38687241548346074</v>
      </c>
    </row>
    <row r="1336" spans="5:23" x14ac:dyDescent="0.3">
      <c r="E1336" s="5" t="s">
        <v>28</v>
      </c>
      <c r="F1336" s="5">
        <v>1334</v>
      </c>
      <c r="G1336" s="5">
        <v>312</v>
      </c>
      <c r="H1336" s="20">
        <f t="shared" si="314"/>
        <v>22.388888888888889</v>
      </c>
      <c r="I1336" s="28">
        <v>80.599999999999994</v>
      </c>
      <c r="J1336" s="33">
        <f t="shared" si="308"/>
        <v>-8.3333333333334522E-2</v>
      </c>
      <c r="K1336" s="33">
        <f t="shared" si="309"/>
        <v>-0.30000000000000426</v>
      </c>
      <c r="L1336" s="33">
        <f t="shared" si="302"/>
        <v>184.40837999999999</v>
      </c>
      <c r="M1336" s="33">
        <f t="shared" si="303"/>
        <v>248.53448374996083</v>
      </c>
      <c r="N1336" s="33">
        <f t="shared" si="304"/>
        <v>-120.50000000000172</v>
      </c>
      <c r="O1336" s="33">
        <f t="shared" si="305"/>
        <v>312.44286374995909</v>
      </c>
      <c r="P1336" s="41">
        <f t="shared" si="310"/>
        <v>6.9952485606240842</v>
      </c>
      <c r="Q1336" s="42">
        <f t="shared" si="306"/>
        <v>6.9952485606240842</v>
      </c>
      <c r="R1336" s="42" t="str">
        <f t="shared" si="307"/>
        <v>0</v>
      </c>
      <c r="S1336" s="41">
        <f t="shared" si="315"/>
        <v>6668.6585246621999</v>
      </c>
      <c r="T1336" s="41">
        <f t="shared" si="316"/>
        <v>1856.9875943206114</v>
      </c>
      <c r="U1336" s="41">
        <f t="shared" si="311"/>
        <v>1.8524051457394999</v>
      </c>
      <c r="V1336" s="41">
        <f t="shared" si="312"/>
        <v>0.51582988731128099</v>
      </c>
      <c r="W1336" s="41">
        <f t="shared" si="313"/>
        <v>0.38687241548346074</v>
      </c>
    </row>
    <row r="1337" spans="5:23" x14ac:dyDescent="0.3">
      <c r="E1337" s="5" t="s">
        <v>28</v>
      </c>
      <c r="F1337" s="5">
        <v>1335</v>
      </c>
      <c r="G1337" s="5">
        <v>313</v>
      </c>
      <c r="H1337" s="20">
        <f t="shared" si="314"/>
        <v>22.305555555555557</v>
      </c>
      <c r="I1337" s="28">
        <v>80.3</v>
      </c>
      <c r="J1337" s="33">
        <f t="shared" si="308"/>
        <v>-8.3333333333332538E-2</v>
      </c>
      <c r="K1337" s="33">
        <f t="shared" si="309"/>
        <v>-0.29999999999999716</v>
      </c>
      <c r="L1337" s="33">
        <f t="shared" si="302"/>
        <v>184.40837999999999</v>
      </c>
      <c r="M1337" s="33">
        <f t="shared" si="303"/>
        <v>246.6877942914625</v>
      </c>
      <c r="N1337" s="33">
        <f t="shared" si="304"/>
        <v>-120.49999999999885</v>
      </c>
      <c r="O1337" s="33">
        <f t="shared" si="305"/>
        <v>310.59617429146363</v>
      </c>
      <c r="P1337" s="41">
        <f t="shared" si="310"/>
        <v>6.9280202210012582</v>
      </c>
      <c r="Q1337" s="42">
        <f t="shared" si="306"/>
        <v>6.9280202210012582</v>
      </c>
      <c r="R1337" s="42" t="str">
        <f t="shared" si="307"/>
        <v>0</v>
      </c>
      <c r="S1337" s="41">
        <f t="shared" si="315"/>
        <v>6675.586544883201</v>
      </c>
      <c r="T1337" s="41">
        <f t="shared" si="316"/>
        <v>1856.9875943206114</v>
      </c>
      <c r="U1337" s="41">
        <f t="shared" si="311"/>
        <v>1.854329595800889</v>
      </c>
      <c r="V1337" s="41">
        <f t="shared" si="312"/>
        <v>0.51582988731128099</v>
      </c>
      <c r="W1337" s="41">
        <f t="shared" si="313"/>
        <v>0.38687241548346074</v>
      </c>
    </row>
    <row r="1338" spans="5:23" x14ac:dyDescent="0.3">
      <c r="E1338" s="5" t="s">
        <v>28</v>
      </c>
      <c r="F1338" s="5">
        <v>1336</v>
      </c>
      <c r="G1338" s="5">
        <v>314</v>
      </c>
      <c r="H1338" s="20">
        <f t="shared" si="314"/>
        <v>22.222222222222221</v>
      </c>
      <c r="I1338" s="28">
        <v>80</v>
      </c>
      <c r="J1338" s="33">
        <f t="shared" si="308"/>
        <v>-5.5555555555554373E-2</v>
      </c>
      <c r="K1338" s="33">
        <f t="shared" si="309"/>
        <v>-0.19999999999999574</v>
      </c>
      <c r="L1338" s="33">
        <f t="shared" si="302"/>
        <v>184.40837999999999</v>
      </c>
      <c r="M1338" s="33">
        <f t="shared" si="303"/>
        <v>244.84799118271604</v>
      </c>
      <c r="N1338" s="33">
        <f t="shared" si="304"/>
        <v>-80.333333333331623</v>
      </c>
      <c r="O1338" s="33">
        <f t="shared" si="305"/>
        <v>348.92303784938446</v>
      </c>
      <c r="P1338" s="41">
        <f t="shared" si="310"/>
        <v>7.7538452855418765</v>
      </c>
      <c r="Q1338" s="42">
        <f t="shared" si="306"/>
        <v>7.7538452855418765</v>
      </c>
      <c r="R1338" s="42" t="str">
        <f t="shared" si="307"/>
        <v>0</v>
      </c>
      <c r="S1338" s="41">
        <f t="shared" si="315"/>
        <v>6683.3403901687425</v>
      </c>
      <c r="T1338" s="41">
        <f t="shared" si="316"/>
        <v>1856.9875943206114</v>
      </c>
      <c r="U1338" s="41">
        <f t="shared" si="311"/>
        <v>1.8564834417135396</v>
      </c>
      <c r="V1338" s="41">
        <f t="shared" si="312"/>
        <v>0.51582988731128099</v>
      </c>
      <c r="W1338" s="41">
        <f t="shared" si="313"/>
        <v>0.38687241548346074</v>
      </c>
    </row>
    <row r="1339" spans="5:23" x14ac:dyDescent="0.3">
      <c r="E1339" s="5" t="s">
        <v>28</v>
      </c>
      <c r="F1339" s="5">
        <v>1337</v>
      </c>
      <c r="G1339" s="5">
        <v>315</v>
      </c>
      <c r="H1339" s="20">
        <f t="shared" si="314"/>
        <v>22.194444444444446</v>
      </c>
      <c r="I1339" s="28">
        <v>79.900000000000006</v>
      </c>
      <c r="J1339" s="33">
        <f t="shared" si="308"/>
        <v>-2.7777777777778172E-2</v>
      </c>
      <c r="K1339" s="33">
        <f t="shared" si="309"/>
        <v>-0.10000000000000142</v>
      </c>
      <c r="L1339" s="33">
        <f t="shared" si="302"/>
        <v>184.40837999999999</v>
      </c>
      <c r="M1339" s="33">
        <f t="shared" si="303"/>
        <v>244.23625377974554</v>
      </c>
      <c r="N1339" s="33">
        <f t="shared" si="304"/>
        <v>-40.16666666666724</v>
      </c>
      <c r="O1339" s="33">
        <f t="shared" si="305"/>
        <v>388.47796711307825</v>
      </c>
      <c r="P1339" s="41">
        <f t="shared" si="310"/>
        <v>8.6220526589819322</v>
      </c>
      <c r="Q1339" s="42">
        <f t="shared" si="306"/>
        <v>8.6220526589819322</v>
      </c>
      <c r="R1339" s="42" t="str">
        <f t="shared" si="307"/>
        <v>0</v>
      </c>
      <c r="S1339" s="41">
        <f t="shared" si="315"/>
        <v>6691.9624428277248</v>
      </c>
      <c r="T1339" s="41">
        <f t="shared" si="316"/>
        <v>1856.9875943206114</v>
      </c>
      <c r="U1339" s="41">
        <f t="shared" si="311"/>
        <v>1.8588784563410348</v>
      </c>
      <c r="V1339" s="41">
        <f t="shared" si="312"/>
        <v>0.51582988731128099</v>
      </c>
      <c r="W1339" s="41">
        <f t="shared" si="313"/>
        <v>0.38687241548346074</v>
      </c>
    </row>
    <row r="1340" spans="5:23" x14ac:dyDescent="0.3">
      <c r="E1340" s="5" t="s">
        <v>28</v>
      </c>
      <c r="F1340" s="5">
        <v>1338</v>
      </c>
      <c r="G1340" s="5">
        <v>316</v>
      </c>
      <c r="H1340" s="20">
        <f t="shared" si="314"/>
        <v>22.166666666666668</v>
      </c>
      <c r="I1340" s="28">
        <v>79.8</v>
      </c>
      <c r="J1340" s="33">
        <f t="shared" si="308"/>
        <v>-1.3888888888890073E-2</v>
      </c>
      <c r="K1340" s="33">
        <f t="shared" si="309"/>
        <v>-5.0000000000004263E-2</v>
      </c>
      <c r="L1340" s="33">
        <f t="shared" si="302"/>
        <v>184.40837999999999</v>
      </c>
      <c r="M1340" s="33">
        <f t="shared" si="303"/>
        <v>243.62528152674739</v>
      </c>
      <c r="N1340" s="33">
        <f t="shared" si="304"/>
        <v>-20.083333333335045</v>
      </c>
      <c r="O1340" s="33">
        <f t="shared" si="305"/>
        <v>407.95032819341236</v>
      </c>
      <c r="P1340" s="41">
        <f t="shared" si="310"/>
        <v>9.0428989416206402</v>
      </c>
      <c r="Q1340" s="42">
        <f t="shared" si="306"/>
        <v>9.0428989416206402</v>
      </c>
      <c r="R1340" s="42" t="str">
        <f t="shared" si="307"/>
        <v>0</v>
      </c>
      <c r="S1340" s="41">
        <f t="shared" si="315"/>
        <v>6701.0053417693453</v>
      </c>
      <c r="T1340" s="41">
        <f t="shared" si="316"/>
        <v>1856.9875943206114</v>
      </c>
      <c r="U1340" s="41">
        <f t="shared" si="311"/>
        <v>1.8613903727137071</v>
      </c>
      <c r="V1340" s="41">
        <f t="shared" si="312"/>
        <v>0.51582988731128099</v>
      </c>
      <c r="W1340" s="41">
        <f t="shared" si="313"/>
        <v>0.38687241548346074</v>
      </c>
    </row>
    <row r="1341" spans="5:23" x14ac:dyDescent="0.3">
      <c r="E1341" s="5" t="s">
        <v>28</v>
      </c>
      <c r="F1341" s="5">
        <v>1339</v>
      </c>
      <c r="G1341" s="5">
        <v>317</v>
      </c>
      <c r="H1341" s="20">
        <f t="shared" si="314"/>
        <v>22.166666666666668</v>
      </c>
      <c r="I1341" s="28">
        <v>79.8</v>
      </c>
      <c r="J1341" s="33">
        <f t="shared" si="308"/>
        <v>0</v>
      </c>
      <c r="K1341" s="33">
        <f t="shared" si="309"/>
        <v>0</v>
      </c>
      <c r="L1341" s="33">
        <f t="shared" si="302"/>
        <v>184.40837999999999</v>
      </c>
      <c r="M1341" s="33">
        <f t="shared" si="303"/>
        <v>243.62528152674739</v>
      </c>
      <c r="N1341" s="33">
        <f t="shared" si="304"/>
        <v>0</v>
      </c>
      <c r="O1341" s="33">
        <f t="shared" si="305"/>
        <v>428.03366152674738</v>
      </c>
      <c r="P1341" s="41">
        <f t="shared" si="310"/>
        <v>9.4880794971762334</v>
      </c>
      <c r="Q1341" s="42">
        <f t="shared" si="306"/>
        <v>9.4880794971762334</v>
      </c>
      <c r="R1341" s="42" t="str">
        <f t="shared" si="307"/>
        <v>0</v>
      </c>
      <c r="S1341" s="41">
        <f t="shared" si="315"/>
        <v>6710.4934212665212</v>
      </c>
      <c r="T1341" s="41">
        <f t="shared" si="316"/>
        <v>1856.9875943206114</v>
      </c>
      <c r="U1341" s="41">
        <f t="shared" si="311"/>
        <v>1.8640259503518115</v>
      </c>
      <c r="V1341" s="41">
        <f t="shared" si="312"/>
        <v>0.51582988731128099</v>
      </c>
      <c r="W1341" s="41">
        <f t="shared" si="313"/>
        <v>0.38687241548346074</v>
      </c>
    </row>
    <row r="1342" spans="5:23" x14ac:dyDescent="0.3">
      <c r="E1342" s="5" t="s">
        <v>28</v>
      </c>
      <c r="F1342" s="5">
        <v>1340</v>
      </c>
      <c r="G1342" s="5">
        <v>318</v>
      </c>
      <c r="H1342" s="20">
        <f t="shared" si="314"/>
        <v>22.166666666666668</v>
      </c>
      <c r="I1342" s="28">
        <v>79.8</v>
      </c>
      <c r="J1342" s="33">
        <f t="shared" si="308"/>
        <v>1.3888888888890073E-2</v>
      </c>
      <c r="K1342" s="33">
        <f t="shared" si="309"/>
        <v>5.0000000000004263E-2</v>
      </c>
      <c r="L1342" s="33">
        <f t="shared" si="302"/>
        <v>184.40837999999999</v>
      </c>
      <c r="M1342" s="33">
        <f t="shared" si="303"/>
        <v>243.62528152674739</v>
      </c>
      <c r="N1342" s="33">
        <f t="shared" si="304"/>
        <v>20.083333333335045</v>
      </c>
      <c r="O1342" s="33">
        <f t="shared" si="305"/>
        <v>448.1169948600824</v>
      </c>
      <c r="P1342" s="41">
        <f t="shared" si="310"/>
        <v>9.9332600527318267</v>
      </c>
      <c r="Q1342" s="42">
        <f t="shared" si="306"/>
        <v>9.9332600527318267</v>
      </c>
      <c r="R1342" s="42" t="str">
        <f t="shared" si="307"/>
        <v>0</v>
      </c>
      <c r="S1342" s="41">
        <f t="shared" si="315"/>
        <v>6720.4266813192526</v>
      </c>
      <c r="T1342" s="41">
        <f t="shared" si="316"/>
        <v>1856.9875943206114</v>
      </c>
      <c r="U1342" s="41">
        <f t="shared" si="311"/>
        <v>1.866785189255348</v>
      </c>
      <c r="V1342" s="41">
        <f t="shared" si="312"/>
        <v>0.51582988731128099</v>
      </c>
      <c r="W1342" s="41">
        <f t="shared" si="313"/>
        <v>0.38687241548346074</v>
      </c>
    </row>
    <row r="1343" spans="5:23" x14ac:dyDescent="0.3">
      <c r="E1343" s="5" t="s">
        <v>28</v>
      </c>
      <c r="F1343" s="5">
        <v>1341</v>
      </c>
      <c r="G1343" s="5">
        <v>319</v>
      </c>
      <c r="H1343" s="20">
        <f t="shared" si="314"/>
        <v>22.194444444444446</v>
      </c>
      <c r="I1343" s="28">
        <v>79.900000000000006</v>
      </c>
      <c r="J1343" s="33">
        <f t="shared" si="308"/>
        <v>2.7777777777778172E-2</v>
      </c>
      <c r="K1343" s="33">
        <f t="shared" si="309"/>
        <v>0.10000000000000142</v>
      </c>
      <c r="L1343" s="33">
        <f t="shared" si="302"/>
        <v>184.40837999999999</v>
      </c>
      <c r="M1343" s="33">
        <f t="shared" si="303"/>
        <v>244.23625377974554</v>
      </c>
      <c r="N1343" s="33">
        <f t="shared" si="304"/>
        <v>40.16666666666724</v>
      </c>
      <c r="O1343" s="33">
        <f t="shared" si="305"/>
        <v>468.81130044641276</v>
      </c>
      <c r="P1343" s="41">
        <f t="shared" si="310"/>
        <v>10.405006362685663</v>
      </c>
      <c r="Q1343" s="42">
        <f t="shared" si="306"/>
        <v>10.405006362685663</v>
      </c>
      <c r="R1343" s="42" t="str">
        <f t="shared" si="307"/>
        <v>0</v>
      </c>
      <c r="S1343" s="41">
        <f t="shared" si="315"/>
        <v>6730.8316876819381</v>
      </c>
      <c r="T1343" s="41">
        <f t="shared" si="316"/>
        <v>1856.9875943206114</v>
      </c>
      <c r="U1343" s="41">
        <f t="shared" si="311"/>
        <v>1.8696754688005384</v>
      </c>
      <c r="V1343" s="41">
        <f t="shared" si="312"/>
        <v>0.51582988731128099</v>
      </c>
      <c r="W1343" s="41">
        <f t="shared" si="313"/>
        <v>0.38687241548346074</v>
      </c>
    </row>
    <row r="1344" spans="5:23" x14ac:dyDescent="0.3">
      <c r="E1344" s="5" t="s">
        <v>28</v>
      </c>
      <c r="F1344" s="5">
        <v>1342</v>
      </c>
      <c r="G1344" s="5">
        <v>320</v>
      </c>
      <c r="H1344" s="20">
        <f t="shared" si="314"/>
        <v>22.222222222222221</v>
      </c>
      <c r="I1344" s="28">
        <v>80</v>
      </c>
      <c r="J1344" s="33">
        <f t="shared" si="308"/>
        <v>6.9444444444444448E-2</v>
      </c>
      <c r="K1344" s="33">
        <f t="shared" si="309"/>
        <v>0.25</v>
      </c>
      <c r="L1344" s="33">
        <f t="shared" si="302"/>
        <v>184.40837999999999</v>
      </c>
      <c r="M1344" s="33">
        <f t="shared" si="303"/>
        <v>244.84799118271604</v>
      </c>
      <c r="N1344" s="33">
        <f t="shared" si="304"/>
        <v>100.41666666666667</v>
      </c>
      <c r="O1344" s="33">
        <f t="shared" si="305"/>
        <v>529.67303784938269</v>
      </c>
      <c r="P1344" s="41">
        <f t="shared" si="310"/>
        <v>11.770511952208505</v>
      </c>
      <c r="Q1344" s="42">
        <f t="shared" si="306"/>
        <v>11.770511952208505</v>
      </c>
      <c r="R1344" s="42" t="str">
        <f t="shared" si="307"/>
        <v>0</v>
      </c>
      <c r="S1344" s="41">
        <f t="shared" si="315"/>
        <v>6742.6021996341469</v>
      </c>
      <c r="T1344" s="41">
        <f t="shared" si="316"/>
        <v>1856.9875943206114</v>
      </c>
      <c r="U1344" s="41">
        <f t="shared" si="311"/>
        <v>1.8729450554539298</v>
      </c>
      <c r="V1344" s="41">
        <f t="shared" si="312"/>
        <v>0.51582988731128099</v>
      </c>
      <c r="W1344" s="41">
        <f t="shared" si="313"/>
        <v>0.38687241548346074</v>
      </c>
    </row>
    <row r="1345" spans="5:23" x14ac:dyDescent="0.3">
      <c r="E1345" s="5" t="s">
        <v>28</v>
      </c>
      <c r="F1345" s="5">
        <v>1343</v>
      </c>
      <c r="G1345" s="5">
        <v>321</v>
      </c>
      <c r="H1345" s="20">
        <f t="shared" si="314"/>
        <v>22.333333333333336</v>
      </c>
      <c r="I1345" s="28">
        <v>80.400000000000006</v>
      </c>
      <c r="J1345" s="33">
        <f t="shared" si="308"/>
        <v>0.11111111111111072</v>
      </c>
      <c r="K1345" s="33">
        <f t="shared" si="309"/>
        <v>0.39999999999999858</v>
      </c>
      <c r="L1345" s="33">
        <f t="shared" si="302"/>
        <v>184.40837999999999</v>
      </c>
      <c r="M1345" s="33">
        <f t="shared" si="303"/>
        <v>247.30259229432284</v>
      </c>
      <c r="N1345" s="33">
        <f t="shared" si="304"/>
        <v>160.66666666666609</v>
      </c>
      <c r="O1345" s="33">
        <f t="shared" si="305"/>
        <v>592.37763896098886</v>
      </c>
      <c r="P1345" s="41">
        <f t="shared" si="310"/>
        <v>13.229767270128752</v>
      </c>
      <c r="Q1345" s="42">
        <f t="shared" si="306"/>
        <v>13.229767270128752</v>
      </c>
      <c r="R1345" s="42" t="str">
        <f t="shared" si="307"/>
        <v>0</v>
      </c>
      <c r="S1345" s="41">
        <f t="shared" si="315"/>
        <v>6755.8319669042758</v>
      </c>
      <c r="T1345" s="41">
        <f t="shared" si="316"/>
        <v>1856.9875943206114</v>
      </c>
      <c r="U1345" s="41">
        <f t="shared" si="311"/>
        <v>1.8766199908067434</v>
      </c>
      <c r="V1345" s="41">
        <f t="shared" si="312"/>
        <v>0.51582988731128099</v>
      </c>
      <c r="W1345" s="41">
        <f t="shared" si="313"/>
        <v>0.38687241548346074</v>
      </c>
    </row>
    <row r="1346" spans="5:23" x14ac:dyDescent="0.3">
      <c r="E1346" s="5" t="s">
        <v>28</v>
      </c>
      <c r="F1346" s="5">
        <v>1344</v>
      </c>
      <c r="G1346" s="5">
        <v>322</v>
      </c>
      <c r="H1346" s="20">
        <f t="shared" si="314"/>
        <v>22.444444444444446</v>
      </c>
      <c r="I1346" s="28">
        <v>80.8</v>
      </c>
      <c r="J1346" s="33">
        <f t="shared" si="308"/>
        <v>0.11111111111111072</v>
      </c>
      <c r="K1346" s="33">
        <f t="shared" si="309"/>
        <v>0.39999999999999858</v>
      </c>
      <c r="L1346" s="33">
        <f t="shared" ref="L1346:L1409" si="317">$C$2*9.81*$C$4</f>
        <v>184.40837999999999</v>
      </c>
      <c r="M1346" s="33">
        <f t="shared" ref="M1346:M1409" si="318">1/2*$C$3*1.223*$C$5*(H1346^2)</f>
        <v>249.76943580548871</v>
      </c>
      <c r="N1346" s="33">
        <f t="shared" ref="N1346:N1409" si="319">$C$2*J1346</f>
        <v>160.66666666666609</v>
      </c>
      <c r="O1346" s="33">
        <f t="shared" ref="O1346:O1409" si="320">L1346+M1346+N1346</f>
        <v>594.84448247215482</v>
      </c>
      <c r="P1346" s="41">
        <f t="shared" si="310"/>
        <v>13.350953939930587</v>
      </c>
      <c r="Q1346" s="42">
        <f t="shared" ref="Q1346:Q1409" si="321">IF(P1346&gt;0, P1346, "0")</f>
        <v>13.350953939930587</v>
      </c>
      <c r="R1346" s="42" t="str">
        <f t="shared" ref="R1346:R1409" si="322">IF(P1346&lt;0, P1346*-1, "0")</f>
        <v>0</v>
      </c>
      <c r="S1346" s="41">
        <f t="shared" si="315"/>
        <v>6769.1829208442059</v>
      </c>
      <c r="T1346" s="41">
        <f t="shared" si="316"/>
        <v>1856.9875943206114</v>
      </c>
      <c r="U1346" s="41">
        <f t="shared" si="311"/>
        <v>1.8803285891233905</v>
      </c>
      <c r="V1346" s="41">
        <f t="shared" si="312"/>
        <v>0.51582988731128099</v>
      </c>
      <c r="W1346" s="41">
        <f t="shared" si="313"/>
        <v>0.38687241548346074</v>
      </c>
    </row>
    <row r="1347" spans="5:23" x14ac:dyDescent="0.3">
      <c r="E1347" s="5" t="s">
        <v>28</v>
      </c>
      <c r="F1347" s="5">
        <v>1345</v>
      </c>
      <c r="G1347" s="5">
        <v>323</v>
      </c>
      <c r="H1347" s="20">
        <f t="shared" si="314"/>
        <v>22.555555555555557</v>
      </c>
      <c r="I1347" s="28">
        <v>81.2</v>
      </c>
      <c r="J1347" s="33">
        <f t="shared" ref="J1347:J1410" si="323">($I1348-$I1346)/2/3.6</f>
        <v>9.7222222222222612E-2</v>
      </c>
      <c r="K1347" s="33">
        <f t="shared" ref="K1347:K1410" si="324">($I1348-$I1346)/2</f>
        <v>0.35000000000000142</v>
      </c>
      <c r="L1347" s="33">
        <f t="shared" si="317"/>
        <v>184.40837999999999</v>
      </c>
      <c r="M1347" s="33">
        <f t="shared" si="318"/>
        <v>252.2485217162137</v>
      </c>
      <c r="N1347" s="33">
        <f t="shared" si="319"/>
        <v>140.58333333333391</v>
      </c>
      <c r="O1347" s="33">
        <f t="shared" si="320"/>
        <v>577.24023504954766</v>
      </c>
      <c r="P1347" s="41">
        <f t="shared" ref="P1347:P1410" si="325">(O1347*H1347)/1000</f>
        <v>13.019974190562021</v>
      </c>
      <c r="Q1347" s="42">
        <f t="shared" si="321"/>
        <v>13.019974190562021</v>
      </c>
      <c r="R1347" s="42" t="str">
        <f t="shared" si="322"/>
        <v>0</v>
      </c>
      <c r="S1347" s="41">
        <f t="shared" si="315"/>
        <v>6782.2028950347676</v>
      </c>
      <c r="T1347" s="41">
        <f t="shared" si="316"/>
        <v>1856.9875943206114</v>
      </c>
      <c r="U1347" s="41">
        <f t="shared" ref="U1347:U1410" si="326">(((S1347)/60)/60)</f>
        <v>1.8839452486207688</v>
      </c>
      <c r="V1347" s="41">
        <f t="shared" ref="V1347:V1410" si="327">(((T1347)/60)/60)</f>
        <v>0.51582988731128099</v>
      </c>
      <c r="W1347" s="41">
        <f t="shared" ref="W1347:W1410" si="328">V1347*0.75</f>
        <v>0.38687241548346074</v>
      </c>
    </row>
    <row r="1348" spans="5:23" x14ac:dyDescent="0.3">
      <c r="E1348" s="5" t="s">
        <v>28</v>
      </c>
      <c r="F1348" s="5">
        <v>1346</v>
      </c>
      <c r="G1348" s="5">
        <v>324</v>
      </c>
      <c r="H1348" s="20">
        <f t="shared" ref="H1348:H1411" si="329">I1348*(1000/3600)</f>
        <v>22.638888888888889</v>
      </c>
      <c r="I1348" s="28">
        <v>81.5</v>
      </c>
      <c r="J1348" s="33">
        <f t="shared" si="323"/>
        <v>5.5555555555554373E-2</v>
      </c>
      <c r="K1348" s="33">
        <f t="shared" si="324"/>
        <v>0.19999999999999574</v>
      </c>
      <c r="L1348" s="33">
        <f t="shared" si="317"/>
        <v>184.40837999999999</v>
      </c>
      <c r="M1348" s="33">
        <f t="shared" si="318"/>
        <v>254.1158702239681</v>
      </c>
      <c r="N1348" s="33">
        <f t="shared" si="319"/>
        <v>80.333333333331623</v>
      </c>
      <c r="O1348" s="33">
        <f t="shared" si="320"/>
        <v>518.85758355729979</v>
      </c>
      <c r="P1348" s="41">
        <f t="shared" si="325"/>
        <v>11.746359183311093</v>
      </c>
      <c r="Q1348" s="42">
        <f t="shared" si="321"/>
        <v>11.746359183311093</v>
      </c>
      <c r="R1348" s="42" t="str">
        <f t="shared" si="322"/>
        <v>0</v>
      </c>
      <c r="S1348" s="41">
        <f t="shared" ref="S1348:S1411" si="330">S1347+Q1348</f>
        <v>6793.9492542180787</v>
      </c>
      <c r="T1348" s="41">
        <f t="shared" ref="T1348:T1411" si="331">T1347+R1348</f>
        <v>1856.9875943206114</v>
      </c>
      <c r="U1348" s="41">
        <f t="shared" si="326"/>
        <v>1.8872081261716886</v>
      </c>
      <c r="V1348" s="41">
        <f t="shared" si="327"/>
        <v>0.51582988731128099</v>
      </c>
      <c r="W1348" s="41">
        <f t="shared" si="328"/>
        <v>0.38687241548346074</v>
      </c>
    </row>
    <row r="1349" spans="5:23" x14ac:dyDescent="0.3">
      <c r="E1349" s="5" t="s">
        <v>28</v>
      </c>
      <c r="F1349" s="5">
        <v>1347</v>
      </c>
      <c r="G1349" s="5">
        <v>325</v>
      </c>
      <c r="H1349" s="20">
        <f t="shared" si="329"/>
        <v>22.666666666666668</v>
      </c>
      <c r="I1349" s="28">
        <v>81.599999999999994</v>
      </c>
      <c r="J1349" s="33">
        <f t="shared" si="323"/>
        <v>1.3888888888888099E-2</v>
      </c>
      <c r="K1349" s="33">
        <f t="shared" si="324"/>
        <v>4.9999999999997158E-2</v>
      </c>
      <c r="L1349" s="33">
        <f t="shared" si="317"/>
        <v>184.40837999999999</v>
      </c>
      <c r="M1349" s="33">
        <f t="shared" si="318"/>
        <v>254.73985002649783</v>
      </c>
      <c r="N1349" s="33">
        <f t="shared" si="319"/>
        <v>20.083333333332192</v>
      </c>
      <c r="O1349" s="33">
        <f t="shared" si="320"/>
        <v>459.23156335982998</v>
      </c>
      <c r="P1349" s="41">
        <f t="shared" si="325"/>
        <v>10.40924876948948</v>
      </c>
      <c r="Q1349" s="42">
        <f t="shared" si="321"/>
        <v>10.40924876948948</v>
      </c>
      <c r="R1349" s="42" t="str">
        <f t="shared" si="322"/>
        <v>0</v>
      </c>
      <c r="S1349" s="41">
        <f t="shared" si="330"/>
        <v>6804.3585029875685</v>
      </c>
      <c r="T1349" s="41">
        <f t="shared" si="331"/>
        <v>1856.9875943206114</v>
      </c>
      <c r="U1349" s="41">
        <f t="shared" si="326"/>
        <v>1.8900995841632136</v>
      </c>
      <c r="V1349" s="41">
        <f t="shared" si="327"/>
        <v>0.51582988731128099</v>
      </c>
      <c r="W1349" s="41">
        <f t="shared" si="328"/>
        <v>0.38687241548346074</v>
      </c>
    </row>
    <row r="1350" spans="5:23" x14ac:dyDescent="0.3">
      <c r="E1350" s="5" t="s">
        <v>28</v>
      </c>
      <c r="F1350" s="5">
        <v>1348</v>
      </c>
      <c r="G1350" s="5">
        <v>326</v>
      </c>
      <c r="H1350" s="20">
        <f t="shared" si="329"/>
        <v>22.666666666666668</v>
      </c>
      <c r="I1350" s="28">
        <v>81.599999999999994</v>
      </c>
      <c r="J1350" s="33">
        <f t="shared" si="323"/>
        <v>-2.7777777777776198E-2</v>
      </c>
      <c r="K1350" s="33">
        <f t="shared" si="324"/>
        <v>-9.9999999999994316E-2</v>
      </c>
      <c r="L1350" s="33">
        <f t="shared" si="317"/>
        <v>184.40837999999999</v>
      </c>
      <c r="M1350" s="33">
        <f t="shared" si="318"/>
        <v>254.73985002649783</v>
      </c>
      <c r="N1350" s="33">
        <f t="shared" si="319"/>
        <v>-40.166666666664383</v>
      </c>
      <c r="O1350" s="33">
        <f t="shared" si="320"/>
        <v>398.98156335983344</v>
      </c>
      <c r="P1350" s="41">
        <f t="shared" si="325"/>
        <v>9.0435821028228904</v>
      </c>
      <c r="Q1350" s="42">
        <f t="shared" si="321"/>
        <v>9.0435821028228904</v>
      </c>
      <c r="R1350" s="42" t="str">
        <f t="shared" si="322"/>
        <v>0</v>
      </c>
      <c r="S1350" s="41">
        <f t="shared" si="330"/>
        <v>6813.4020850903917</v>
      </c>
      <c r="T1350" s="41">
        <f t="shared" si="331"/>
        <v>1856.9875943206114</v>
      </c>
      <c r="U1350" s="41">
        <f t="shared" si="326"/>
        <v>1.8926116903028865</v>
      </c>
      <c r="V1350" s="41">
        <f t="shared" si="327"/>
        <v>0.51582988731128099</v>
      </c>
      <c r="W1350" s="41">
        <f t="shared" si="328"/>
        <v>0.38687241548346074</v>
      </c>
    </row>
    <row r="1351" spans="5:23" x14ac:dyDescent="0.3">
      <c r="E1351" s="5" t="s">
        <v>28</v>
      </c>
      <c r="F1351" s="5">
        <v>1349</v>
      </c>
      <c r="G1351" s="5">
        <v>327</v>
      </c>
      <c r="H1351" s="20">
        <f t="shared" si="329"/>
        <v>22.611111111111114</v>
      </c>
      <c r="I1351" s="28">
        <v>81.400000000000006</v>
      </c>
      <c r="J1351" s="33">
        <f t="shared" si="323"/>
        <v>-0.12499999999999881</v>
      </c>
      <c r="K1351" s="33">
        <f t="shared" si="324"/>
        <v>-0.44999999999999574</v>
      </c>
      <c r="L1351" s="33">
        <f t="shared" si="317"/>
        <v>184.40837999999999</v>
      </c>
      <c r="M1351" s="33">
        <f t="shared" si="318"/>
        <v>253.49265557141089</v>
      </c>
      <c r="N1351" s="33">
        <f t="shared" si="319"/>
        <v>-180.74999999999827</v>
      </c>
      <c r="O1351" s="33">
        <f t="shared" si="320"/>
        <v>257.15103557141265</v>
      </c>
      <c r="P1351" s="41">
        <f t="shared" si="325"/>
        <v>5.8144706376424979</v>
      </c>
      <c r="Q1351" s="42">
        <f t="shared" si="321"/>
        <v>5.8144706376424979</v>
      </c>
      <c r="R1351" s="42" t="str">
        <f t="shared" si="322"/>
        <v>0</v>
      </c>
      <c r="S1351" s="41">
        <f t="shared" si="330"/>
        <v>6819.2165557280341</v>
      </c>
      <c r="T1351" s="41">
        <f t="shared" si="331"/>
        <v>1856.9875943206114</v>
      </c>
      <c r="U1351" s="41">
        <f t="shared" si="326"/>
        <v>1.8942268210355651</v>
      </c>
      <c r="V1351" s="41">
        <f t="shared" si="327"/>
        <v>0.51582988731128099</v>
      </c>
      <c r="W1351" s="41">
        <f t="shared" si="328"/>
        <v>0.38687241548346074</v>
      </c>
    </row>
    <row r="1352" spans="5:23" x14ac:dyDescent="0.3">
      <c r="E1352" s="5" t="s">
        <v>28</v>
      </c>
      <c r="F1352" s="5">
        <v>1350</v>
      </c>
      <c r="G1352" s="5">
        <v>328</v>
      </c>
      <c r="H1352" s="20">
        <f t="shared" si="329"/>
        <v>22.416666666666668</v>
      </c>
      <c r="I1352" s="28">
        <v>80.7</v>
      </c>
      <c r="J1352" s="33">
        <f t="shared" si="323"/>
        <v>-0.25000000000000155</v>
      </c>
      <c r="K1352" s="33">
        <f t="shared" si="324"/>
        <v>-0.90000000000000568</v>
      </c>
      <c r="L1352" s="33">
        <f t="shared" si="317"/>
        <v>184.40837999999999</v>
      </c>
      <c r="M1352" s="33">
        <f t="shared" si="318"/>
        <v>249.15157720273857</v>
      </c>
      <c r="N1352" s="33">
        <f t="shared" si="319"/>
        <v>-361.50000000000227</v>
      </c>
      <c r="O1352" s="33">
        <f t="shared" si="320"/>
        <v>72.059957202736314</v>
      </c>
      <c r="P1352" s="41">
        <f t="shared" si="325"/>
        <v>1.6153440406280057</v>
      </c>
      <c r="Q1352" s="42">
        <f t="shared" si="321"/>
        <v>1.6153440406280057</v>
      </c>
      <c r="R1352" s="42" t="str">
        <f t="shared" si="322"/>
        <v>0</v>
      </c>
      <c r="S1352" s="41">
        <f t="shared" si="330"/>
        <v>6820.831899768662</v>
      </c>
      <c r="T1352" s="41">
        <f t="shared" si="331"/>
        <v>1856.9875943206114</v>
      </c>
      <c r="U1352" s="41">
        <f t="shared" si="326"/>
        <v>1.8946755277135172</v>
      </c>
      <c r="V1352" s="41">
        <f t="shared" si="327"/>
        <v>0.51582988731128099</v>
      </c>
      <c r="W1352" s="41">
        <f t="shared" si="328"/>
        <v>0.38687241548346074</v>
      </c>
    </row>
    <row r="1353" spans="5:23" x14ac:dyDescent="0.3">
      <c r="E1353" s="5" t="s">
        <v>28</v>
      </c>
      <c r="F1353" s="5">
        <v>1351</v>
      </c>
      <c r="G1353" s="5">
        <v>329</v>
      </c>
      <c r="H1353" s="20">
        <f t="shared" si="329"/>
        <v>22.111111111111111</v>
      </c>
      <c r="I1353" s="28">
        <v>79.599999999999994</v>
      </c>
      <c r="J1353" s="33">
        <f t="shared" si="323"/>
        <v>-0.34722222222222221</v>
      </c>
      <c r="K1353" s="33">
        <f t="shared" si="324"/>
        <v>-1.25</v>
      </c>
      <c r="L1353" s="33">
        <f t="shared" si="317"/>
        <v>184.40837999999999</v>
      </c>
      <c r="M1353" s="33">
        <f t="shared" si="318"/>
        <v>242.40563247066845</v>
      </c>
      <c r="N1353" s="33">
        <f t="shared" si="319"/>
        <v>-502.08333333333331</v>
      </c>
      <c r="O1353" s="33">
        <f t="shared" si="320"/>
        <v>-75.26932086266487</v>
      </c>
      <c r="P1353" s="41">
        <f t="shared" si="325"/>
        <v>-1.6642883168522564</v>
      </c>
      <c r="Q1353" s="42" t="str">
        <f t="shared" si="321"/>
        <v>0</v>
      </c>
      <c r="R1353" s="42">
        <f t="shared" si="322"/>
        <v>1.6642883168522564</v>
      </c>
      <c r="S1353" s="41">
        <f t="shared" si="330"/>
        <v>6820.831899768662</v>
      </c>
      <c r="T1353" s="41">
        <f t="shared" si="331"/>
        <v>1858.6518826374636</v>
      </c>
      <c r="U1353" s="41">
        <f t="shared" si="326"/>
        <v>1.8946755277135172</v>
      </c>
      <c r="V1353" s="41">
        <f t="shared" si="327"/>
        <v>0.51629218962151768</v>
      </c>
      <c r="W1353" s="41">
        <f t="shared" si="328"/>
        <v>0.38721914221613829</v>
      </c>
    </row>
    <row r="1354" spans="5:23" x14ac:dyDescent="0.3">
      <c r="E1354" s="5" t="s">
        <v>28</v>
      </c>
      <c r="F1354" s="5">
        <v>1352</v>
      </c>
      <c r="G1354" s="5">
        <v>330</v>
      </c>
      <c r="H1354" s="20">
        <f t="shared" si="329"/>
        <v>21.722222222222225</v>
      </c>
      <c r="I1354" s="28">
        <v>78.2</v>
      </c>
      <c r="J1354" s="33">
        <f t="shared" si="323"/>
        <v>-0.38888888888888851</v>
      </c>
      <c r="K1354" s="33">
        <f t="shared" si="324"/>
        <v>-1.3999999999999986</v>
      </c>
      <c r="L1354" s="33">
        <f t="shared" si="317"/>
        <v>184.40837999999999</v>
      </c>
      <c r="M1354" s="33">
        <f t="shared" si="318"/>
        <v>233.95378587503015</v>
      </c>
      <c r="N1354" s="33">
        <f t="shared" si="319"/>
        <v>-562.3333333333328</v>
      </c>
      <c r="O1354" s="33">
        <f t="shared" si="320"/>
        <v>-143.97116745830266</v>
      </c>
      <c r="P1354" s="41">
        <f t="shared" si="325"/>
        <v>-3.1273736931220193</v>
      </c>
      <c r="Q1354" s="42" t="str">
        <f t="shared" si="321"/>
        <v>0</v>
      </c>
      <c r="R1354" s="42">
        <f t="shared" si="322"/>
        <v>3.1273736931220193</v>
      </c>
      <c r="S1354" s="41">
        <f t="shared" si="330"/>
        <v>6820.831899768662</v>
      </c>
      <c r="T1354" s="41">
        <f t="shared" si="331"/>
        <v>1861.7792563305857</v>
      </c>
      <c r="U1354" s="41">
        <f t="shared" si="326"/>
        <v>1.8946755277135172</v>
      </c>
      <c r="V1354" s="41">
        <f t="shared" si="327"/>
        <v>0.51716090453627372</v>
      </c>
      <c r="W1354" s="41">
        <f t="shared" si="328"/>
        <v>0.38787067840220529</v>
      </c>
    </row>
    <row r="1355" spans="5:23" x14ac:dyDescent="0.3">
      <c r="E1355" s="5" t="s">
        <v>28</v>
      </c>
      <c r="F1355" s="5">
        <v>1353</v>
      </c>
      <c r="G1355" s="5">
        <v>331</v>
      </c>
      <c r="H1355" s="20">
        <f t="shared" si="329"/>
        <v>21.333333333333332</v>
      </c>
      <c r="I1355" s="28">
        <v>76.8</v>
      </c>
      <c r="J1355" s="33">
        <f t="shared" si="323"/>
        <v>-0.40277777777777857</v>
      </c>
      <c r="K1355" s="33">
        <f t="shared" si="324"/>
        <v>-1.4500000000000028</v>
      </c>
      <c r="L1355" s="33">
        <f t="shared" si="317"/>
        <v>184.40837999999999</v>
      </c>
      <c r="M1355" s="33">
        <f t="shared" si="318"/>
        <v>225.6519086739911</v>
      </c>
      <c r="N1355" s="33">
        <f t="shared" si="319"/>
        <v>-582.41666666666777</v>
      </c>
      <c r="O1355" s="33">
        <f t="shared" si="320"/>
        <v>-172.3563779926767</v>
      </c>
      <c r="P1355" s="41">
        <f t="shared" si="325"/>
        <v>-3.6769360638437694</v>
      </c>
      <c r="Q1355" s="42" t="str">
        <f t="shared" si="321"/>
        <v>0</v>
      </c>
      <c r="R1355" s="42">
        <f t="shared" si="322"/>
        <v>3.6769360638437694</v>
      </c>
      <c r="S1355" s="41">
        <f t="shared" si="330"/>
        <v>6820.831899768662</v>
      </c>
      <c r="T1355" s="41">
        <f t="shared" si="331"/>
        <v>1865.4561923944295</v>
      </c>
      <c r="U1355" s="41">
        <f t="shared" si="326"/>
        <v>1.8946755277135172</v>
      </c>
      <c r="V1355" s="41">
        <f t="shared" si="327"/>
        <v>0.51818227566511932</v>
      </c>
      <c r="W1355" s="41">
        <f t="shared" si="328"/>
        <v>0.38863670674883949</v>
      </c>
    </row>
    <row r="1356" spans="5:23" x14ac:dyDescent="0.3">
      <c r="E1356" s="5" t="s">
        <v>28</v>
      </c>
      <c r="F1356" s="5">
        <v>1354</v>
      </c>
      <c r="G1356" s="5">
        <v>332</v>
      </c>
      <c r="H1356" s="20">
        <f t="shared" si="329"/>
        <v>20.916666666666668</v>
      </c>
      <c r="I1356" s="28">
        <v>75.3</v>
      </c>
      <c r="J1356" s="33">
        <f t="shared" si="323"/>
        <v>-0.41666666666666663</v>
      </c>
      <c r="K1356" s="33">
        <f t="shared" si="324"/>
        <v>-1.5</v>
      </c>
      <c r="L1356" s="33">
        <f t="shared" si="317"/>
        <v>184.40837999999999</v>
      </c>
      <c r="M1356" s="33">
        <f t="shared" si="318"/>
        <v>216.92346036331355</v>
      </c>
      <c r="N1356" s="33">
        <f t="shared" si="319"/>
        <v>-602.5</v>
      </c>
      <c r="O1356" s="33">
        <f t="shared" si="320"/>
        <v>-201.16815963668648</v>
      </c>
      <c r="P1356" s="41">
        <f t="shared" si="325"/>
        <v>-4.2077673390673587</v>
      </c>
      <c r="Q1356" s="42" t="str">
        <f t="shared" si="321"/>
        <v>0</v>
      </c>
      <c r="R1356" s="42">
        <f t="shared" si="322"/>
        <v>4.2077673390673587</v>
      </c>
      <c r="S1356" s="41">
        <f t="shared" si="330"/>
        <v>6820.831899768662</v>
      </c>
      <c r="T1356" s="41">
        <f t="shared" si="331"/>
        <v>1869.663959733497</v>
      </c>
      <c r="U1356" s="41">
        <f t="shared" si="326"/>
        <v>1.8946755277135172</v>
      </c>
      <c r="V1356" s="41">
        <f t="shared" si="327"/>
        <v>0.51935109992597139</v>
      </c>
      <c r="W1356" s="41">
        <f t="shared" si="328"/>
        <v>0.38951332494447855</v>
      </c>
    </row>
    <row r="1357" spans="5:23" x14ac:dyDescent="0.3">
      <c r="E1357" s="5" t="s">
        <v>28</v>
      </c>
      <c r="F1357" s="5">
        <v>1355</v>
      </c>
      <c r="G1357" s="5">
        <v>333</v>
      </c>
      <c r="H1357" s="20">
        <f t="shared" si="329"/>
        <v>20.5</v>
      </c>
      <c r="I1357" s="28">
        <v>73.8</v>
      </c>
      <c r="J1357" s="33">
        <f t="shared" si="323"/>
        <v>-0.44444444444444481</v>
      </c>
      <c r="K1357" s="33">
        <f t="shared" si="324"/>
        <v>-1.6000000000000014</v>
      </c>
      <c r="L1357" s="33">
        <f t="shared" si="317"/>
        <v>184.40837999999999</v>
      </c>
      <c r="M1357" s="33">
        <f t="shared" si="318"/>
        <v>208.36717079643626</v>
      </c>
      <c r="N1357" s="33">
        <f t="shared" si="319"/>
        <v>-642.6666666666672</v>
      </c>
      <c r="O1357" s="33">
        <f t="shared" si="320"/>
        <v>-249.89111587023092</v>
      </c>
      <c r="P1357" s="41">
        <f t="shared" si="325"/>
        <v>-5.1227678753397337</v>
      </c>
      <c r="Q1357" s="42" t="str">
        <f t="shared" si="321"/>
        <v>0</v>
      </c>
      <c r="R1357" s="42">
        <f t="shared" si="322"/>
        <v>5.1227678753397337</v>
      </c>
      <c r="S1357" s="41">
        <f t="shared" si="330"/>
        <v>6820.831899768662</v>
      </c>
      <c r="T1357" s="41">
        <f t="shared" si="331"/>
        <v>1874.7867276088368</v>
      </c>
      <c r="U1357" s="41">
        <f t="shared" si="326"/>
        <v>1.8946755277135172</v>
      </c>
      <c r="V1357" s="41">
        <f t="shared" si="327"/>
        <v>0.52077409100245464</v>
      </c>
      <c r="W1357" s="41">
        <f t="shared" si="328"/>
        <v>0.39058056825184095</v>
      </c>
    </row>
    <row r="1358" spans="5:23" x14ac:dyDescent="0.3">
      <c r="E1358" s="5" t="s">
        <v>28</v>
      </c>
      <c r="F1358" s="5">
        <v>1356</v>
      </c>
      <c r="G1358" s="5">
        <v>334</v>
      </c>
      <c r="H1358" s="20">
        <f t="shared" si="329"/>
        <v>20.027777777777779</v>
      </c>
      <c r="I1358" s="28">
        <v>72.099999999999994</v>
      </c>
      <c r="J1358" s="33">
        <f t="shared" si="323"/>
        <v>-0.49999999999999922</v>
      </c>
      <c r="K1358" s="33">
        <f t="shared" si="324"/>
        <v>-1.7999999999999972</v>
      </c>
      <c r="L1358" s="33">
        <f t="shared" si="317"/>
        <v>184.40837999999999</v>
      </c>
      <c r="M1358" s="33">
        <f t="shared" si="318"/>
        <v>198.87816341314738</v>
      </c>
      <c r="N1358" s="33">
        <f t="shared" si="319"/>
        <v>-722.99999999999886</v>
      </c>
      <c r="O1358" s="33">
        <f t="shared" si="320"/>
        <v>-339.71345658685152</v>
      </c>
      <c r="P1358" s="41">
        <f t="shared" si="325"/>
        <v>-6.8037056166422207</v>
      </c>
      <c r="Q1358" s="42" t="str">
        <f t="shared" si="321"/>
        <v>0</v>
      </c>
      <c r="R1358" s="42">
        <f t="shared" si="322"/>
        <v>6.8037056166422207</v>
      </c>
      <c r="S1358" s="41">
        <f t="shared" si="330"/>
        <v>6820.831899768662</v>
      </c>
      <c r="T1358" s="41">
        <f t="shared" si="331"/>
        <v>1881.590433225479</v>
      </c>
      <c r="U1358" s="41">
        <f t="shared" si="326"/>
        <v>1.8946755277135172</v>
      </c>
      <c r="V1358" s="41">
        <f t="shared" si="327"/>
        <v>0.52266400922929968</v>
      </c>
      <c r="W1358" s="41">
        <f t="shared" si="328"/>
        <v>0.39199800692197473</v>
      </c>
    </row>
    <row r="1359" spans="5:23" x14ac:dyDescent="0.3">
      <c r="E1359" s="5" t="s">
        <v>28</v>
      </c>
      <c r="F1359" s="5">
        <v>1357</v>
      </c>
      <c r="G1359" s="5">
        <v>335</v>
      </c>
      <c r="H1359" s="20">
        <f t="shared" si="329"/>
        <v>19.5</v>
      </c>
      <c r="I1359" s="28">
        <v>70.2</v>
      </c>
      <c r="J1359" s="33">
        <f t="shared" si="323"/>
        <v>-0.54166666666666552</v>
      </c>
      <c r="K1359" s="33">
        <f t="shared" si="324"/>
        <v>-1.9499999999999957</v>
      </c>
      <c r="L1359" s="33">
        <f t="shared" si="317"/>
        <v>184.40837999999999</v>
      </c>
      <c r="M1359" s="33">
        <f t="shared" si="318"/>
        <v>188.53448351063625</v>
      </c>
      <c r="N1359" s="33">
        <f t="shared" si="319"/>
        <v>-783.24999999999829</v>
      </c>
      <c r="O1359" s="33">
        <f t="shared" si="320"/>
        <v>-410.30713648936205</v>
      </c>
      <c r="P1359" s="41">
        <f t="shared" si="325"/>
        <v>-8.0009891615425612</v>
      </c>
      <c r="Q1359" s="42" t="str">
        <f t="shared" si="321"/>
        <v>0</v>
      </c>
      <c r="R1359" s="42">
        <f t="shared" si="322"/>
        <v>8.0009891615425612</v>
      </c>
      <c r="S1359" s="41">
        <f t="shared" si="330"/>
        <v>6820.831899768662</v>
      </c>
      <c r="T1359" s="41">
        <f t="shared" si="331"/>
        <v>1889.5914223870216</v>
      </c>
      <c r="U1359" s="41">
        <f t="shared" si="326"/>
        <v>1.8946755277135172</v>
      </c>
      <c r="V1359" s="41">
        <f t="shared" si="327"/>
        <v>0.5248865062186171</v>
      </c>
      <c r="W1359" s="41">
        <f t="shared" si="328"/>
        <v>0.3936648796639628</v>
      </c>
    </row>
    <row r="1360" spans="5:23" x14ac:dyDescent="0.3">
      <c r="E1360" s="5" t="s">
        <v>28</v>
      </c>
      <c r="F1360" s="5">
        <v>1358</v>
      </c>
      <c r="G1360" s="5">
        <v>336</v>
      </c>
      <c r="H1360" s="20">
        <f t="shared" si="329"/>
        <v>18.944444444444446</v>
      </c>
      <c r="I1360" s="28">
        <v>68.2</v>
      </c>
      <c r="J1360" s="33">
        <f t="shared" si="323"/>
        <v>-0.56944444444444564</v>
      </c>
      <c r="K1360" s="33">
        <f t="shared" si="324"/>
        <v>-2.0500000000000043</v>
      </c>
      <c r="L1360" s="33">
        <f t="shared" si="317"/>
        <v>184.40837999999999</v>
      </c>
      <c r="M1360" s="33">
        <f t="shared" si="318"/>
        <v>177.94480789198383</v>
      </c>
      <c r="N1360" s="33">
        <f t="shared" si="319"/>
        <v>-823.41666666666845</v>
      </c>
      <c r="O1360" s="33">
        <f t="shared" si="320"/>
        <v>-461.06347877468465</v>
      </c>
      <c r="P1360" s="41">
        <f t="shared" si="325"/>
        <v>-8.7345914590093052</v>
      </c>
      <c r="Q1360" s="42" t="str">
        <f t="shared" si="321"/>
        <v>0</v>
      </c>
      <c r="R1360" s="42">
        <f t="shared" si="322"/>
        <v>8.7345914590093052</v>
      </c>
      <c r="S1360" s="41">
        <f t="shared" si="330"/>
        <v>6820.831899768662</v>
      </c>
      <c r="T1360" s="41">
        <f t="shared" si="331"/>
        <v>1898.3260138460309</v>
      </c>
      <c r="U1360" s="41">
        <f t="shared" si="326"/>
        <v>1.8946755277135172</v>
      </c>
      <c r="V1360" s="41">
        <f t="shared" si="327"/>
        <v>0.5273127816238975</v>
      </c>
      <c r="W1360" s="41">
        <f t="shared" si="328"/>
        <v>0.39548458621792315</v>
      </c>
    </row>
    <row r="1361" spans="5:23" x14ac:dyDescent="0.3">
      <c r="E1361" s="5" t="s">
        <v>28</v>
      </c>
      <c r="F1361" s="5">
        <v>1359</v>
      </c>
      <c r="G1361" s="5">
        <v>337</v>
      </c>
      <c r="H1361" s="20">
        <f t="shared" si="329"/>
        <v>18.361111111111111</v>
      </c>
      <c r="I1361" s="28">
        <v>66.099999999999994</v>
      </c>
      <c r="J1361" s="33">
        <f t="shared" si="323"/>
        <v>-0.61111111111111194</v>
      </c>
      <c r="K1361" s="33">
        <f t="shared" si="324"/>
        <v>-2.2000000000000028</v>
      </c>
      <c r="L1361" s="33">
        <f t="shared" si="317"/>
        <v>184.40837999999999</v>
      </c>
      <c r="M1361" s="33">
        <f t="shared" si="318"/>
        <v>167.1550455555367</v>
      </c>
      <c r="N1361" s="33">
        <f t="shared" si="319"/>
        <v>-883.66666666666788</v>
      </c>
      <c r="O1361" s="33">
        <f t="shared" si="320"/>
        <v>-532.10324111113118</v>
      </c>
      <c r="P1361" s="41">
        <f t="shared" si="325"/>
        <v>-9.7700067326238251</v>
      </c>
      <c r="Q1361" s="42" t="str">
        <f t="shared" si="321"/>
        <v>0</v>
      </c>
      <c r="R1361" s="42">
        <f t="shared" si="322"/>
        <v>9.7700067326238251</v>
      </c>
      <c r="S1361" s="41">
        <f t="shared" si="330"/>
        <v>6820.831899768662</v>
      </c>
      <c r="T1361" s="41">
        <f t="shared" si="331"/>
        <v>1908.0960205786548</v>
      </c>
      <c r="U1361" s="41">
        <f t="shared" si="326"/>
        <v>1.8946755277135172</v>
      </c>
      <c r="V1361" s="41">
        <f t="shared" si="327"/>
        <v>0.53002667238295964</v>
      </c>
      <c r="W1361" s="41">
        <f t="shared" si="328"/>
        <v>0.39752000428721973</v>
      </c>
    </row>
    <row r="1362" spans="5:23" x14ac:dyDescent="0.3">
      <c r="E1362" s="5" t="s">
        <v>28</v>
      </c>
      <c r="F1362" s="5">
        <v>1360</v>
      </c>
      <c r="G1362" s="5">
        <v>338</v>
      </c>
      <c r="H1362" s="20">
        <f t="shared" si="329"/>
        <v>17.722222222222221</v>
      </c>
      <c r="I1362" s="28">
        <v>63.8</v>
      </c>
      <c r="J1362" s="33">
        <f t="shared" si="323"/>
        <v>-0.624999999999999</v>
      </c>
      <c r="K1362" s="33">
        <f t="shared" si="324"/>
        <v>-2.2499999999999964</v>
      </c>
      <c r="L1362" s="33">
        <f t="shared" si="317"/>
        <v>184.40837999999999</v>
      </c>
      <c r="M1362" s="33">
        <f t="shared" si="318"/>
        <v>155.7248526921523</v>
      </c>
      <c r="N1362" s="33">
        <f t="shared" si="319"/>
        <v>-903.74999999999852</v>
      </c>
      <c r="O1362" s="33">
        <f t="shared" si="320"/>
        <v>-563.6167673078462</v>
      </c>
      <c r="P1362" s="41">
        <f t="shared" si="325"/>
        <v>-9.9885415984001629</v>
      </c>
      <c r="Q1362" s="42" t="str">
        <f t="shared" si="321"/>
        <v>0</v>
      </c>
      <c r="R1362" s="42">
        <f t="shared" si="322"/>
        <v>9.9885415984001629</v>
      </c>
      <c r="S1362" s="41">
        <f t="shared" si="330"/>
        <v>6820.831899768662</v>
      </c>
      <c r="T1362" s="41">
        <f t="shared" si="331"/>
        <v>1918.084562177055</v>
      </c>
      <c r="U1362" s="41">
        <f t="shared" si="326"/>
        <v>1.8946755277135172</v>
      </c>
      <c r="V1362" s="41">
        <f t="shared" si="327"/>
        <v>0.53280126727140409</v>
      </c>
      <c r="W1362" s="41">
        <f t="shared" si="328"/>
        <v>0.39960095045355304</v>
      </c>
    </row>
    <row r="1363" spans="5:23" x14ac:dyDescent="0.3">
      <c r="E1363" s="5" t="s">
        <v>28</v>
      </c>
      <c r="F1363" s="5">
        <v>1361</v>
      </c>
      <c r="G1363" s="5">
        <v>339</v>
      </c>
      <c r="H1363" s="20">
        <f t="shared" si="329"/>
        <v>17.111111111111111</v>
      </c>
      <c r="I1363" s="28">
        <v>61.6</v>
      </c>
      <c r="J1363" s="33">
        <f t="shared" si="323"/>
        <v>-0.49999999999999922</v>
      </c>
      <c r="K1363" s="33">
        <f t="shared" si="324"/>
        <v>-1.7999999999999972</v>
      </c>
      <c r="L1363" s="33">
        <f t="shared" si="317"/>
        <v>184.40837999999999</v>
      </c>
      <c r="M1363" s="33">
        <f t="shared" si="318"/>
        <v>145.17037397223237</v>
      </c>
      <c r="N1363" s="33">
        <f t="shared" si="319"/>
        <v>-722.99999999999886</v>
      </c>
      <c r="O1363" s="33">
        <f t="shared" si="320"/>
        <v>-393.42124602776653</v>
      </c>
      <c r="P1363" s="41">
        <f t="shared" si="325"/>
        <v>-6.7318746542528931</v>
      </c>
      <c r="Q1363" s="42" t="str">
        <f t="shared" si="321"/>
        <v>0</v>
      </c>
      <c r="R1363" s="42">
        <f t="shared" si="322"/>
        <v>6.7318746542528931</v>
      </c>
      <c r="S1363" s="41">
        <f t="shared" si="330"/>
        <v>6820.831899768662</v>
      </c>
      <c r="T1363" s="41">
        <f t="shared" si="331"/>
        <v>1924.8164368313078</v>
      </c>
      <c r="U1363" s="41">
        <f t="shared" si="326"/>
        <v>1.8946755277135172</v>
      </c>
      <c r="V1363" s="41">
        <f t="shared" si="327"/>
        <v>0.53467123245314108</v>
      </c>
      <c r="W1363" s="41">
        <f t="shared" si="328"/>
        <v>0.40100342433985581</v>
      </c>
    </row>
    <row r="1364" spans="5:23" x14ac:dyDescent="0.3">
      <c r="E1364" s="5" t="s">
        <v>28</v>
      </c>
      <c r="F1364" s="5">
        <v>1362</v>
      </c>
      <c r="G1364" s="5">
        <v>340</v>
      </c>
      <c r="H1364" s="20">
        <f t="shared" si="329"/>
        <v>16.722222222222225</v>
      </c>
      <c r="I1364" s="28">
        <v>60.2</v>
      </c>
      <c r="J1364" s="33">
        <f t="shared" si="323"/>
        <v>-0.25000000000000061</v>
      </c>
      <c r="K1364" s="33">
        <f t="shared" si="324"/>
        <v>-0.90000000000000213</v>
      </c>
      <c r="L1364" s="33">
        <f t="shared" si="317"/>
        <v>184.40837999999999</v>
      </c>
      <c r="M1364" s="33">
        <f t="shared" si="318"/>
        <v>138.6467053071579</v>
      </c>
      <c r="N1364" s="33">
        <f t="shared" si="319"/>
        <v>-361.50000000000091</v>
      </c>
      <c r="O1364" s="33">
        <f t="shared" si="320"/>
        <v>-38.444914692842985</v>
      </c>
      <c r="P1364" s="41">
        <f t="shared" si="325"/>
        <v>-0.64288440680809678</v>
      </c>
      <c r="Q1364" s="42" t="str">
        <f t="shared" si="321"/>
        <v>0</v>
      </c>
      <c r="R1364" s="42">
        <f t="shared" si="322"/>
        <v>0.64288440680809678</v>
      </c>
      <c r="S1364" s="41">
        <f t="shared" si="330"/>
        <v>6820.831899768662</v>
      </c>
      <c r="T1364" s="41">
        <f t="shared" si="331"/>
        <v>1925.459321238116</v>
      </c>
      <c r="U1364" s="41">
        <f t="shared" si="326"/>
        <v>1.8946755277135172</v>
      </c>
      <c r="V1364" s="41">
        <f t="shared" si="327"/>
        <v>0.53484981145503219</v>
      </c>
      <c r="W1364" s="41">
        <f t="shared" si="328"/>
        <v>0.40113735859127414</v>
      </c>
    </row>
    <row r="1365" spans="5:23" x14ac:dyDescent="0.3">
      <c r="E1365" s="5" t="s">
        <v>28</v>
      </c>
      <c r="F1365" s="5">
        <v>1363</v>
      </c>
      <c r="G1365" s="5">
        <v>341</v>
      </c>
      <c r="H1365" s="20">
        <f t="shared" si="329"/>
        <v>16.611111111111111</v>
      </c>
      <c r="I1365" s="28">
        <v>59.8</v>
      </c>
      <c r="J1365" s="33">
        <f t="shared" si="323"/>
        <v>2.7777777777777186E-2</v>
      </c>
      <c r="K1365" s="33">
        <f t="shared" si="324"/>
        <v>9.9999999999997868E-2</v>
      </c>
      <c r="L1365" s="33">
        <f t="shared" si="317"/>
        <v>184.40837999999999</v>
      </c>
      <c r="M1365" s="33">
        <f t="shared" si="318"/>
        <v>136.81034537328748</v>
      </c>
      <c r="N1365" s="33">
        <f t="shared" si="319"/>
        <v>40.166666666665812</v>
      </c>
      <c r="O1365" s="33">
        <f t="shared" si="320"/>
        <v>361.38539203995333</v>
      </c>
      <c r="P1365" s="41">
        <f t="shared" si="325"/>
        <v>6.0030129011081135</v>
      </c>
      <c r="Q1365" s="42">
        <f t="shared" si="321"/>
        <v>6.0030129011081135</v>
      </c>
      <c r="R1365" s="42" t="str">
        <f t="shared" si="322"/>
        <v>0</v>
      </c>
      <c r="S1365" s="41">
        <f t="shared" si="330"/>
        <v>6826.8349126697703</v>
      </c>
      <c r="T1365" s="41">
        <f t="shared" si="331"/>
        <v>1925.459321238116</v>
      </c>
      <c r="U1365" s="41">
        <f t="shared" si="326"/>
        <v>1.8963430312971583</v>
      </c>
      <c r="V1365" s="41">
        <f t="shared" si="327"/>
        <v>0.53484981145503219</v>
      </c>
      <c r="W1365" s="41">
        <f t="shared" si="328"/>
        <v>0.40113735859127414</v>
      </c>
    </row>
    <row r="1366" spans="5:23" x14ac:dyDescent="0.3">
      <c r="E1366" s="5" t="s">
        <v>28</v>
      </c>
      <c r="F1366" s="5">
        <v>1364</v>
      </c>
      <c r="G1366" s="5">
        <v>342</v>
      </c>
      <c r="H1366" s="20">
        <f t="shared" si="329"/>
        <v>16.777777777777779</v>
      </c>
      <c r="I1366" s="28">
        <v>60.4</v>
      </c>
      <c r="J1366" s="33">
        <f t="shared" si="323"/>
        <v>0.27777777777777779</v>
      </c>
      <c r="K1366" s="33">
        <f t="shared" si="324"/>
        <v>1</v>
      </c>
      <c r="L1366" s="33">
        <f t="shared" si="317"/>
        <v>184.40837999999999</v>
      </c>
      <c r="M1366" s="33">
        <f t="shared" si="318"/>
        <v>139.56947617392774</v>
      </c>
      <c r="N1366" s="33">
        <f t="shared" si="319"/>
        <v>401.66666666666669</v>
      </c>
      <c r="O1366" s="33">
        <f t="shared" si="320"/>
        <v>725.64452284059439</v>
      </c>
      <c r="P1366" s="41">
        <f t="shared" si="325"/>
        <v>12.174702549881083</v>
      </c>
      <c r="Q1366" s="42">
        <f t="shared" si="321"/>
        <v>12.174702549881083</v>
      </c>
      <c r="R1366" s="42" t="str">
        <f t="shared" si="322"/>
        <v>0</v>
      </c>
      <c r="S1366" s="41">
        <f t="shared" si="330"/>
        <v>6839.0096152196511</v>
      </c>
      <c r="T1366" s="41">
        <f t="shared" si="331"/>
        <v>1925.459321238116</v>
      </c>
      <c r="U1366" s="41">
        <f t="shared" si="326"/>
        <v>1.8997248931165698</v>
      </c>
      <c r="V1366" s="41">
        <f t="shared" si="327"/>
        <v>0.53484981145503219</v>
      </c>
      <c r="W1366" s="41">
        <f t="shared" si="328"/>
        <v>0.40113735859127414</v>
      </c>
    </row>
    <row r="1367" spans="5:23" x14ac:dyDescent="0.3">
      <c r="E1367" s="5" t="s">
        <v>28</v>
      </c>
      <c r="F1367" s="5">
        <v>1365</v>
      </c>
      <c r="G1367" s="5">
        <v>343</v>
      </c>
      <c r="H1367" s="20">
        <f t="shared" si="329"/>
        <v>17.166666666666668</v>
      </c>
      <c r="I1367" s="28">
        <v>61.8</v>
      </c>
      <c r="J1367" s="33">
        <f t="shared" si="323"/>
        <v>0.30555555555555597</v>
      </c>
      <c r="K1367" s="33">
        <f t="shared" si="324"/>
        <v>1.1000000000000014</v>
      </c>
      <c r="L1367" s="33">
        <f t="shared" si="317"/>
        <v>184.40837999999999</v>
      </c>
      <c r="M1367" s="33">
        <f t="shared" si="318"/>
        <v>146.11456903823071</v>
      </c>
      <c r="N1367" s="33">
        <f t="shared" si="319"/>
        <v>441.83333333333394</v>
      </c>
      <c r="O1367" s="33">
        <f t="shared" si="320"/>
        <v>772.3562823715647</v>
      </c>
      <c r="P1367" s="41">
        <f t="shared" si="325"/>
        <v>13.258782847378528</v>
      </c>
      <c r="Q1367" s="42">
        <f t="shared" si="321"/>
        <v>13.258782847378528</v>
      </c>
      <c r="R1367" s="42" t="str">
        <f t="shared" si="322"/>
        <v>0</v>
      </c>
      <c r="S1367" s="41">
        <f t="shared" si="330"/>
        <v>6852.2683980670299</v>
      </c>
      <c r="T1367" s="41">
        <f t="shared" si="331"/>
        <v>1925.459321238116</v>
      </c>
      <c r="U1367" s="41">
        <f t="shared" si="326"/>
        <v>1.9034078883519527</v>
      </c>
      <c r="V1367" s="41">
        <f t="shared" si="327"/>
        <v>0.53484981145503219</v>
      </c>
      <c r="W1367" s="41">
        <f t="shared" si="328"/>
        <v>0.40113735859127414</v>
      </c>
    </row>
    <row r="1368" spans="5:23" x14ac:dyDescent="0.3">
      <c r="E1368" s="5" t="s">
        <v>28</v>
      </c>
      <c r="F1368" s="5">
        <v>1366</v>
      </c>
      <c r="G1368" s="5">
        <v>344</v>
      </c>
      <c r="H1368" s="20">
        <f t="shared" si="329"/>
        <v>17.388888888888889</v>
      </c>
      <c r="I1368" s="28">
        <v>62.6</v>
      </c>
      <c r="J1368" s="33">
        <f t="shared" si="323"/>
        <v>0.12500000000000078</v>
      </c>
      <c r="K1368" s="33">
        <f t="shared" si="324"/>
        <v>0.45000000000000284</v>
      </c>
      <c r="L1368" s="33">
        <f t="shared" si="317"/>
        <v>184.40837999999999</v>
      </c>
      <c r="M1368" s="33">
        <f t="shared" si="318"/>
        <v>149.92195530112195</v>
      </c>
      <c r="N1368" s="33">
        <f t="shared" si="319"/>
        <v>180.75000000000114</v>
      </c>
      <c r="O1368" s="33">
        <f t="shared" si="320"/>
        <v>515.08033530112311</v>
      </c>
      <c r="P1368" s="41">
        <f t="shared" si="325"/>
        <v>8.9566747194028622</v>
      </c>
      <c r="Q1368" s="42">
        <f t="shared" si="321"/>
        <v>8.9566747194028622</v>
      </c>
      <c r="R1368" s="42" t="str">
        <f t="shared" si="322"/>
        <v>0</v>
      </c>
      <c r="S1368" s="41">
        <f t="shared" si="330"/>
        <v>6861.225072786433</v>
      </c>
      <c r="T1368" s="41">
        <f t="shared" si="331"/>
        <v>1925.459321238116</v>
      </c>
      <c r="U1368" s="41">
        <f t="shared" si="326"/>
        <v>1.9058958535517869</v>
      </c>
      <c r="V1368" s="41">
        <f t="shared" si="327"/>
        <v>0.53484981145503219</v>
      </c>
      <c r="W1368" s="41">
        <f t="shared" si="328"/>
        <v>0.40113735859127414</v>
      </c>
    </row>
    <row r="1369" spans="5:23" x14ac:dyDescent="0.3">
      <c r="E1369" s="5" t="s">
        <v>28</v>
      </c>
      <c r="F1369" s="5">
        <v>1367</v>
      </c>
      <c r="G1369" s="5">
        <v>345</v>
      </c>
      <c r="H1369" s="20">
        <f t="shared" si="329"/>
        <v>17.416666666666668</v>
      </c>
      <c r="I1369" s="28">
        <v>62.7</v>
      </c>
      <c r="J1369" s="33">
        <f t="shared" si="323"/>
        <v>-9.7222222222222612E-2</v>
      </c>
      <c r="K1369" s="33">
        <f t="shared" si="324"/>
        <v>-0.35000000000000142</v>
      </c>
      <c r="L1369" s="33">
        <f t="shared" si="317"/>
        <v>184.40837999999999</v>
      </c>
      <c r="M1369" s="33">
        <f t="shared" si="318"/>
        <v>150.40132175885938</v>
      </c>
      <c r="N1369" s="33">
        <f t="shared" si="319"/>
        <v>-140.58333333333391</v>
      </c>
      <c r="O1369" s="33">
        <f t="shared" si="320"/>
        <v>194.22636842552546</v>
      </c>
      <c r="P1369" s="41">
        <f t="shared" si="325"/>
        <v>3.3827759167445688</v>
      </c>
      <c r="Q1369" s="42">
        <f t="shared" si="321"/>
        <v>3.3827759167445688</v>
      </c>
      <c r="R1369" s="42" t="str">
        <f t="shared" si="322"/>
        <v>0</v>
      </c>
      <c r="S1369" s="41">
        <f t="shared" si="330"/>
        <v>6864.6078487031773</v>
      </c>
      <c r="T1369" s="41">
        <f t="shared" si="331"/>
        <v>1925.459321238116</v>
      </c>
      <c r="U1369" s="41">
        <f t="shared" si="326"/>
        <v>1.9068355135286603</v>
      </c>
      <c r="V1369" s="41">
        <f t="shared" si="327"/>
        <v>0.53484981145503219</v>
      </c>
      <c r="W1369" s="41">
        <f t="shared" si="328"/>
        <v>0.40113735859127414</v>
      </c>
    </row>
    <row r="1370" spans="5:23" x14ac:dyDescent="0.3">
      <c r="E1370" s="5" t="s">
        <v>28</v>
      </c>
      <c r="F1370" s="5">
        <v>1368</v>
      </c>
      <c r="G1370" s="5">
        <v>346</v>
      </c>
      <c r="H1370" s="20">
        <f t="shared" si="329"/>
        <v>17.194444444444446</v>
      </c>
      <c r="I1370" s="28">
        <v>61.9</v>
      </c>
      <c r="J1370" s="33">
        <f t="shared" si="323"/>
        <v>-0.37500000000000039</v>
      </c>
      <c r="K1370" s="33">
        <f t="shared" si="324"/>
        <v>-1.3500000000000014</v>
      </c>
      <c r="L1370" s="33">
        <f t="shared" si="317"/>
        <v>184.40837999999999</v>
      </c>
      <c r="M1370" s="33">
        <f t="shared" si="318"/>
        <v>146.58781429618858</v>
      </c>
      <c r="N1370" s="33">
        <f t="shared" si="319"/>
        <v>-542.25000000000057</v>
      </c>
      <c r="O1370" s="33">
        <f t="shared" si="320"/>
        <v>-211.25380570381196</v>
      </c>
      <c r="P1370" s="41">
        <f t="shared" si="325"/>
        <v>-3.6323918258516561</v>
      </c>
      <c r="Q1370" s="42" t="str">
        <f t="shared" si="321"/>
        <v>0</v>
      </c>
      <c r="R1370" s="42">
        <f t="shared" si="322"/>
        <v>3.6323918258516561</v>
      </c>
      <c r="S1370" s="41">
        <f t="shared" si="330"/>
        <v>6864.6078487031773</v>
      </c>
      <c r="T1370" s="41">
        <f t="shared" si="331"/>
        <v>1929.0917130639677</v>
      </c>
      <c r="U1370" s="41">
        <f t="shared" si="326"/>
        <v>1.9068355135286603</v>
      </c>
      <c r="V1370" s="41">
        <f t="shared" si="327"/>
        <v>0.53585880918443551</v>
      </c>
      <c r="W1370" s="41">
        <f t="shared" si="328"/>
        <v>0.40189410688832661</v>
      </c>
    </row>
    <row r="1371" spans="5:23" x14ac:dyDescent="0.3">
      <c r="E1371" s="5" t="s">
        <v>28</v>
      </c>
      <c r="F1371" s="5">
        <v>1369</v>
      </c>
      <c r="G1371" s="5">
        <v>347</v>
      </c>
      <c r="H1371" s="20">
        <f t="shared" si="329"/>
        <v>16.666666666666668</v>
      </c>
      <c r="I1371" s="28">
        <v>60</v>
      </c>
      <c r="J1371" s="33">
        <f t="shared" si="323"/>
        <v>-0.4861111111111111</v>
      </c>
      <c r="K1371" s="33">
        <f t="shared" si="324"/>
        <v>-1.75</v>
      </c>
      <c r="L1371" s="33">
        <f t="shared" si="317"/>
        <v>184.40837999999999</v>
      </c>
      <c r="M1371" s="33">
        <f t="shared" si="318"/>
        <v>137.72699504027781</v>
      </c>
      <c r="N1371" s="33">
        <f t="shared" si="319"/>
        <v>-702.91666666666663</v>
      </c>
      <c r="O1371" s="33">
        <f t="shared" si="320"/>
        <v>-380.78129162638879</v>
      </c>
      <c r="P1371" s="41">
        <f t="shared" si="325"/>
        <v>-6.3463548604398135</v>
      </c>
      <c r="Q1371" s="42" t="str">
        <f t="shared" si="321"/>
        <v>0</v>
      </c>
      <c r="R1371" s="42">
        <f t="shared" si="322"/>
        <v>6.3463548604398135</v>
      </c>
      <c r="S1371" s="41">
        <f t="shared" si="330"/>
        <v>6864.6078487031773</v>
      </c>
      <c r="T1371" s="41">
        <f t="shared" si="331"/>
        <v>1935.4380679244075</v>
      </c>
      <c r="U1371" s="41">
        <f t="shared" si="326"/>
        <v>1.9068355135286603</v>
      </c>
      <c r="V1371" s="41">
        <f t="shared" si="327"/>
        <v>0.53762168553455758</v>
      </c>
      <c r="W1371" s="41">
        <f t="shared" si="328"/>
        <v>0.40321626415091816</v>
      </c>
    </row>
    <row r="1372" spans="5:23" x14ac:dyDescent="0.3">
      <c r="E1372" s="5" t="s">
        <v>28</v>
      </c>
      <c r="F1372" s="5">
        <v>1370</v>
      </c>
      <c r="G1372" s="5">
        <v>348</v>
      </c>
      <c r="H1372" s="20">
        <f t="shared" si="329"/>
        <v>16.222222222222221</v>
      </c>
      <c r="I1372" s="28">
        <v>58.4</v>
      </c>
      <c r="J1372" s="33">
        <f t="shared" si="323"/>
        <v>-0.30555555555555597</v>
      </c>
      <c r="K1372" s="33">
        <f t="shared" si="324"/>
        <v>-1.1000000000000014</v>
      </c>
      <c r="L1372" s="33">
        <f t="shared" si="317"/>
        <v>184.40837999999999</v>
      </c>
      <c r="M1372" s="33">
        <f t="shared" si="318"/>
        <v>130.47949450126936</v>
      </c>
      <c r="N1372" s="33">
        <f t="shared" si="319"/>
        <v>-441.83333333333394</v>
      </c>
      <c r="O1372" s="33">
        <f t="shared" si="320"/>
        <v>-126.94545883206456</v>
      </c>
      <c r="P1372" s="41">
        <f t="shared" si="325"/>
        <v>-2.0593374432757137</v>
      </c>
      <c r="Q1372" s="42" t="str">
        <f t="shared" si="321"/>
        <v>0</v>
      </c>
      <c r="R1372" s="42">
        <f t="shared" si="322"/>
        <v>2.0593374432757137</v>
      </c>
      <c r="S1372" s="41">
        <f t="shared" si="330"/>
        <v>6864.6078487031773</v>
      </c>
      <c r="T1372" s="41">
        <f t="shared" si="331"/>
        <v>1937.4974053676833</v>
      </c>
      <c r="U1372" s="41">
        <f t="shared" si="326"/>
        <v>1.9068355135286603</v>
      </c>
      <c r="V1372" s="41">
        <f t="shared" si="327"/>
        <v>0.53819372371324536</v>
      </c>
      <c r="W1372" s="41">
        <f t="shared" si="328"/>
        <v>0.403645292784934</v>
      </c>
    </row>
    <row r="1373" spans="5:23" x14ac:dyDescent="0.3">
      <c r="E1373" s="5" t="s">
        <v>28</v>
      </c>
      <c r="F1373" s="5">
        <v>1371</v>
      </c>
      <c r="G1373" s="5">
        <v>349</v>
      </c>
      <c r="H1373" s="20">
        <f t="shared" si="329"/>
        <v>16.055555555555557</v>
      </c>
      <c r="I1373" s="28">
        <v>57.8</v>
      </c>
      <c r="J1373" s="33">
        <f t="shared" si="323"/>
        <v>-8.3333333333333523E-2</v>
      </c>
      <c r="K1373" s="33">
        <f t="shared" si="324"/>
        <v>-0.30000000000000071</v>
      </c>
      <c r="L1373" s="33">
        <f t="shared" si="317"/>
        <v>184.40837999999999</v>
      </c>
      <c r="M1373" s="33">
        <f t="shared" si="318"/>
        <v>127.81218169732269</v>
      </c>
      <c r="N1373" s="33">
        <f t="shared" si="319"/>
        <v>-120.50000000000027</v>
      </c>
      <c r="O1373" s="33">
        <f t="shared" si="320"/>
        <v>191.72056169732241</v>
      </c>
      <c r="P1373" s="41">
        <f t="shared" si="325"/>
        <v>3.0781801294736768</v>
      </c>
      <c r="Q1373" s="42">
        <f t="shared" si="321"/>
        <v>3.0781801294736768</v>
      </c>
      <c r="R1373" s="42" t="str">
        <f t="shared" si="322"/>
        <v>0</v>
      </c>
      <c r="S1373" s="41">
        <f t="shared" si="330"/>
        <v>6867.6860288326507</v>
      </c>
      <c r="T1373" s="41">
        <f t="shared" si="331"/>
        <v>1937.4974053676833</v>
      </c>
      <c r="U1373" s="41">
        <f t="shared" si="326"/>
        <v>1.9076905635646251</v>
      </c>
      <c r="V1373" s="41">
        <f t="shared" si="327"/>
        <v>0.53819372371324536</v>
      </c>
      <c r="W1373" s="41">
        <f t="shared" si="328"/>
        <v>0.403645292784934</v>
      </c>
    </row>
    <row r="1374" spans="5:23" x14ac:dyDescent="0.3">
      <c r="E1374" s="5" t="s">
        <v>28</v>
      </c>
      <c r="F1374" s="5">
        <v>1372</v>
      </c>
      <c r="G1374" s="5">
        <v>350</v>
      </c>
      <c r="H1374" s="20">
        <f t="shared" si="329"/>
        <v>16.055555555555557</v>
      </c>
      <c r="I1374" s="28">
        <v>57.8</v>
      </c>
      <c r="J1374" s="33">
        <f t="shared" si="323"/>
        <v>0</v>
      </c>
      <c r="K1374" s="33">
        <f t="shared" si="324"/>
        <v>0</v>
      </c>
      <c r="L1374" s="33">
        <f t="shared" si="317"/>
        <v>184.40837999999999</v>
      </c>
      <c r="M1374" s="33">
        <f t="shared" si="318"/>
        <v>127.81218169732269</v>
      </c>
      <c r="N1374" s="33">
        <f t="shared" si="319"/>
        <v>0</v>
      </c>
      <c r="O1374" s="33">
        <f t="shared" si="320"/>
        <v>312.22056169732269</v>
      </c>
      <c r="P1374" s="41">
        <f t="shared" si="325"/>
        <v>5.0128745739181255</v>
      </c>
      <c r="Q1374" s="42">
        <f t="shared" si="321"/>
        <v>5.0128745739181255</v>
      </c>
      <c r="R1374" s="42" t="str">
        <f t="shared" si="322"/>
        <v>0</v>
      </c>
      <c r="S1374" s="41">
        <f t="shared" si="330"/>
        <v>6872.6989034065691</v>
      </c>
      <c r="T1374" s="41">
        <f t="shared" si="331"/>
        <v>1937.4974053676833</v>
      </c>
      <c r="U1374" s="41">
        <f t="shared" si="326"/>
        <v>1.909083028724047</v>
      </c>
      <c r="V1374" s="41">
        <f t="shared" si="327"/>
        <v>0.53819372371324536</v>
      </c>
      <c r="W1374" s="41">
        <f t="shared" si="328"/>
        <v>0.403645292784934</v>
      </c>
    </row>
    <row r="1375" spans="5:23" x14ac:dyDescent="0.3">
      <c r="E1375" s="5" t="s">
        <v>28</v>
      </c>
      <c r="F1375" s="5">
        <v>1373</v>
      </c>
      <c r="G1375" s="5">
        <v>351</v>
      </c>
      <c r="H1375" s="20">
        <f t="shared" si="329"/>
        <v>16.055555555555557</v>
      </c>
      <c r="I1375" s="28">
        <v>57.8</v>
      </c>
      <c r="J1375" s="33">
        <f t="shared" si="323"/>
        <v>-6.9444444444444448E-2</v>
      </c>
      <c r="K1375" s="33">
        <f t="shared" si="324"/>
        <v>-0.25</v>
      </c>
      <c r="L1375" s="33">
        <f t="shared" si="317"/>
        <v>184.40837999999999</v>
      </c>
      <c r="M1375" s="33">
        <f t="shared" si="318"/>
        <v>127.81218169732269</v>
      </c>
      <c r="N1375" s="33">
        <f t="shared" si="319"/>
        <v>-100.41666666666667</v>
      </c>
      <c r="O1375" s="33">
        <f t="shared" si="320"/>
        <v>211.80389503065601</v>
      </c>
      <c r="P1375" s="41">
        <f t="shared" si="325"/>
        <v>3.400629203547755</v>
      </c>
      <c r="Q1375" s="42">
        <f t="shared" si="321"/>
        <v>3.400629203547755</v>
      </c>
      <c r="R1375" s="42" t="str">
        <f t="shared" si="322"/>
        <v>0</v>
      </c>
      <c r="S1375" s="41">
        <f t="shared" si="330"/>
        <v>6876.0995326101165</v>
      </c>
      <c r="T1375" s="41">
        <f t="shared" si="331"/>
        <v>1937.4974053676833</v>
      </c>
      <c r="U1375" s="41">
        <f t="shared" si="326"/>
        <v>1.9100276479472547</v>
      </c>
      <c r="V1375" s="41">
        <f t="shared" si="327"/>
        <v>0.53819372371324536</v>
      </c>
      <c r="W1375" s="41">
        <f t="shared" si="328"/>
        <v>0.403645292784934</v>
      </c>
    </row>
    <row r="1376" spans="5:23" x14ac:dyDescent="0.3">
      <c r="E1376" s="5" t="s">
        <v>28</v>
      </c>
      <c r="F1376" s="5">
        <v>1374</v>
      </c>
      <c r="G1376" s="5">
        <v>352</v>
      </c>
      <c r="H1376" s="20">
        <f t="shared" si="329"/>
        <v>15.916666666666666</v>
      </c>
      <c r="I1376" s="28">
        <v>57.3</v>
      </c>
      <c r="J1376" s="33">
        <f t="shared" si="323"/>
        <v>-0.22222222222222143</v>
      </c>
      <c r="K1376" s="33">
        <f t="shared" si="324"/>
        <v>-0.79999999999999716</v>
      </c>
      <c r="L1376" s="33">
        <f t="shared" si="317"/>
        <v>184.40837999999999</v>
      </c>
      <c r="M1376" s="33">
        <f t="shared" si="318"/>
        <v>125.61046265160934</v>
      </c>
      <c r="N1376" s="33">
        <f t="shared" si="319"/>
        <v>-321.33333333333218</v>
      </c>
      <c r="O1376" s="33">
        <f t="shared" si="320"/>
        <v>-11.314490681722816</v>
      </c>
      <c r="P1376" s="41">
        <f t="shared" si="325"/>
        <v>-0.18008897668408816</v>
      </c>
      <c r="Q1376" s="42" t="str">
        <f t="shared" si="321"/>
        <v>0</v>
      </c>
      <c r="R1376" s="42">
        <f t="shared" si="322"/>
        <v>0.18008897668408816</v>
      </c>
      <c r="S1376" s="41">
        <f t="shared" si="330"/>
        <v>6876.0995326101165</v>
      </c>
      <c r="T1376" s="41">
        <f t="shared" si="331"/>
        <v>1937.6774943443675</v>
      </c>
      <c r="U1376" s="41">
        <f t="shared" si="326"/>
        <v>1.9100276479472547</v>
      </c>
      <c r="V1376" s="41">
        <f t="shared" si="327"/>
        <v>0.53824374842899103</v>
      </c>
      <c r="W1376" s="41">
        <f t="shared" si="328"/>
        <v>0.40368281132174327</v>
      </c>
    </row>
    <row r="1377" spans="5:23" x14ac:dyDescent="0.3">
      <c r="E1377" s="5" t="s">
        <v>28</v>
      </c>
      <c r="F1377" s="5">
        <v>1375</v>
      </c>
      <c r="G1377" s="5">
        <v>353</v>
      </c>
      <c r="H1377" s="20">
        <f t="shared" si="329"/>
        <v>15.611111111111112</v>
      </c>
      <c r="I1377" s="28">
        <v>56.2</v>
      </c>
      <c r="J1377" s="33">
        <f t="shared" si="323"/>
        <v>-0.41666666666666663</v>
      </c>
      <c r="K1377" s="33">
        <f t="shared" si="324"/>
        <v>-1.5</v>
      </c>
      <c r="L1377" s="33">
        <f t="shared" si="317"/>
        <v>184.40837999999999</v>
      </c>
      <c r="M1377" s="33">
        <f t="shared" si="318"/>
        <v>120.83401394861529</v>
      </c>
      <c r="N1377" s="33">
        <f t="shared" si="319"/>
        <v>-602.5</v>
      </c>
      <c r="O1377" s="33">
        <f t="shared" si="320"/>
        <v>-297.2576060513847</v>
      </c>
      <c r="P1377" s="41">
        <f t="shared" si="325"/>
        <v>-4.6405215166910612</v>
      </c>
      <c r="Q1377" s="42" t="str">
        <f t="shared" si="321"/>
        <v>0</v>
      </c>
      <c r="R1377" s="42">
        <f t="shared" si="322"/>
        <v>4.6405215166910612</v>
      </c>
      <c r="S1377" s="41">
        <f t="shared" si="330"/>
        <v>6876.0995326101165</v>
      </c>
      <c r="T1377" s="41">
        <f t="shared" si="331"/>
        <v>1942.3180158610585</v>
      </c>
      <c r="U1377" s="41">
        <f t="shared" si="326"/>
        <v>1.9100276479472547</v>
      </c>
      <c r="V1377" s="41">
        <f t="shared" si="327"/>
        <v>0.53953278218362732</v>
      </c>
      <c r="W1377" s="41">
        <f t="shared" si="328"/>
        <v>0.40464958663772049</v>
      </c>
    </row>
    <row r="1378" spans="5:23" x14ac:dyDescent="0.3">
      <c r="E1378" s="5" t="s">
        <v>28</v>
      </c>
      <c r="F1378" s="5">
        <v>1376</v>
      </c>
      <c r="G1378" s="5">
        <v>354</v>
      </c>
      <c r="H1378" s="20">
        <f t="shared" si="329"/>
        <v>15.083333333333334</v>
      </c>
      <c r="I1378" s="28">
        <v>54.3</v>
      </c>
      <c r="J1378" s="33">
        <f t="shared" si="323"/>
        <v>-0.75000000000000078</v>
      </c>
      <c r="K1378" s="33">
        <f t="shared" si="324"/>
        <v>-2.7000000000000028</v>
      </c>
      <c r="L1378" s="33">
        <f t="shared" si="317"/>
        <v>184.40837999999999</v>
      </c>
      <c r="M1378" s="33">
        <f t="shared" si="318"/>
        <v>112.80185211286351</v>
      </c>
      <c r="N1378" s="33">
        <f t="shared" si="319"/>
        <v>-1084.5000000000011</v>
      </c>
      <c r="O1378" s="33">
        <f t="shared" si="320"/>
        <v>-787.2897678871376</v>
      </c>
      <c r="P1378" s="41">
        <f t="shared" si="325"/>
        <v>-11.874953998964326</v>
      </c>
      <c r="Q1378" s="42" t="str">
        <f t="shared" si="321"/>
        <v>0</v>
      </c>
      <c r="R1378" s="42">
        <f t="shared" si="322"/>
        <v>11.874953998964326</v>
      </c>
      <c r="S1378" s="41">
        <f t="shared" si="330"/>
        <v>6876.0995326101165</v>
      </c>
      <c r="T1378" s="41">
        <f t="shared" si="331"/>
        <v>1954.1929698600229</v>
      </c>
      <c r="U1378" s="41">
        <f t="shared" si="326"/>
        <v>1.9100276479472547</v>
      </c>
      <c r="V1378" s="41">
        <f t="shared" si="327"/>
        <v>0.54283138051667312</v>
      </c>
      <c r="W1378" s="41">
        <f t="shared" si="328"/>
        <v>0.40712353538750484</v>
      </c>
    </row>
    <row r="1379" spans="5:23" x14ac:dyDescent="0.3">
      <c r="E1379" s="5" t="s">
        <v>28</v>
      </c>
      <c r="F1379" s="5">
        <v>1377</v>
      </c>
      <c r="G1379" s="5">
        <v>355</v>
      </c>
      <c r="H1379" s="20">
        <f t="shared" si="329"/>
        <v>14.111111111111111</v>
      </c>
      <c r="I1379" s="28">
        <v>50.8</v>
      </c>
      <c r="J1379" s="33">
        <f t="shared" si="323"/>
        <v>-1.2222222222222219</v>
      </c>
      <c r="K1379" s="33">
        <f t="shared" si="324"/>
        <v>-4.3999999999999986</v>
      </c>
      <c r="L1379" s="33">
        <f t="shared" si="317"/>
        <v>184.40837999999999</v>
      </c>
      <c r="M1379" s="33">
        <f t="shared" si="318"/>
        <v>98.728831244650678</v>
      </c>
      <c r="N1379" s="33">
        <f t="shared" si="319"/>
        <v>-1767.3333333333328</v>
      </c>
      <c r="O1379" s="33">
        <f t="shared" si="320"/>
        <v>-1484.1961220886822</v>
      </c>
      <c r="P1379" s="41">
        <f t="shared" si="325"/>
        <v>-20.943656389473624</v>
      </c>
      <c r="Q1379" s="42" t="str">
        <f t="shared" si="321"/>
        <v>0</v>
      </c>
      <c r="R1379" s="42">
        <f t="shared" si="322"/>
        <v>20.943656389473624</v>
      </c>
      <c r="S1379" s="41">
        <f t="shared" si="330"/>
        <v>6876.0995326101165</v>
      </c>
      <c r="T1379" s="41">
        <f t="shared" si="331"/>
        <v>1975.1366262494964</v>
      </c>
      <c r="U1379" s="41">
        <f t="shared" si="326"/>
        <v>1.9100276479472547</v>
      </c>
      <c r="V1379" s="41">
        <f t="shared" si="327"/>
        <v>0.54864906284708226</v>
      </c>
      <c r="W1379" s="41">
        <f t="shared" si="328"/>
        <v>0.41148679713531167</v>
      </c>
    </row>
    <row r="1380" spans="5:23" x14ac:dyDescent="0.3">
      <c r="E1380" s="5" t="s">
        <v>28</v>
      </c>
      <c r="F1380" s="5">
        <v>1378</v>
      </c>
      <c r="G1380" s="5">
        <v>356</v>
      </c>
      <c r="H1380" s="20">
        <f t="shared" si="329"/>
        <v>12.638888888888889</v>
      </c>
      <c r="I1380" s="28">
        <v>45.5</v>
      </c>
      <c r="J1380" s="33">
        <f t="shared" si="323"/>
        <v>-1.4722222222222214</v>
      </c>
      <c r="K1380" s="33">
        <f t="shared" si="324"/>
        <v>-5.2999999999999972</v>
      </c>
      <c r="L1380" s="33">
        <f t="shared" si="317"/>
        <v>184.40837999999999</v>
      </c>
      <c r="M1380" s="33">
        <f t="shared" si="318"/>
        <v>79.202586522815309</v>
      </c>
      <c r="N1380" s="33">
        <f t="shared" si="319"/>
        <v>-2128.8333333333321</v>
      </c>
      <c r="O1380" s="33">
        <f t="shared" si="320"/>
        <v>-1865.2223668105169</v>
      </c>
      <c r="P1380" s="41">
        <f t="shared" si="325"/>
        <v>-23.574338247188475</v>
      </c>
      <c r="Q1380" s="42" t="str">
        <f t="shared" si="321"/>
        <v>0</v>
      </c>
      <c r="R1380" s="42">
        <f t="shared" si="322"/>
        <v>23.574338247188475</v>
      </c>
      <c r="S1380" s="41">
        <f t="shared" si="330"/>
        <v>6876.0995326101165</v>
      </c>
      <c r="T1380" s="41">
        <f t="shared" si="331"/>
        <v>1998.7109644966849</v>
      </c>
      <c r="U1380" s="41">
        <f t="shared" si="326"/>
        <v>1.9100276479472547</v>
      </c>
      <c r="V1380" s="41">
        <f t="shared" si="327"/>
        <v>0.55519749013796804</v>
      </c>
      <c r="W1380" s="41">
        <f t="shared" si="328"/>
        <v>0.416398117603476</v>
      </c>
    </row>
    <row r="1381" spans="5:23" x14ac:dyDescent="0.3">
      <c r="E1381" s="5" t="s">
        <v>28</v>
      </c>
      <c r="F1381" s="5">
        <v>1379</v>
      </c>
      <c r="G1381" s="5">
        <v>357</v>
      </c>
      <c r="H1381" s="20">
        <f t="shared" si="329"/>
        <v>11.166666666666668</v>
      </c>
      <c r="I1381" s="28">
        <v>40.200000000000003</v>
      </c>
      <c r="J1381" s="33">
        <f t="shared" si="323"/>
        <v>-1.4722222222222223</v>
      </c>
      <c r="K1381" s="33">
        <f t="shared" si="324"/>
        <v>-5.3000000000000007</v>
      </c>
      <c r="L1381" s="33">
        <f t="shared" si="317"/>
        <v>184.40837999999999</v>
      </c>
      <c r="M1381" s="33">
        <f t="shared" si="318"/>
        <v>61.825648073580709</v>
      </c>
      <c r="N1381" s="33">
        <f t="shared" si="319"/>
        <v>-2128.8333333333335</v>
      </c>
      <c r="O1381" s="33">
        <f t="shared" si="320"/>
        <v>-1882.5993052597528</v>
      </c>
      <c r="P1381" s="41">
        <f t="shared" si="325"/>
        <v>-21.02235890873391</v>
      </c>
      <c r="Q1381" s="42" t="str">
        <f t="shared" si="321"/>
        <v>0</v>
      </c>
      <c r="R1381" s="42">
        <f t="shared" si="322"/>
        <v>21.02235890873391</v>
      </c>
      <c r="S1381" s="41">
        <f t="shared" si="330"/>
        <v>6876.0995326101165</v>
      </c>
      <c r="T1381" s="41">
        <f t="shared" si="331"/>
        <v>2019.7333234054188</v>
      </c>
      <c r="U1381" s="41">
        <f t="shared" si="326"/>
        <v>1.9100276479472547</v>
      </c>
      <c r="V1381" s="41">
        <f t="shared" si="327"/>
        <v>0.56103703427928298</v>
      </c>
      <c r="W1381" s="41">
        <f t="shared" si="328"/>
        <v>0.42077777570946223</v>
      </c>
    </row>
    <row r="1382" spans="5:23" x14ac:dyDescent="0.3">
      <c r="E1382" s="5" t="s">
        <v>28</v>
      </c>
      <c r="F1382" s="5">
        <v>1380</v>
      </c>
      <c r="G1382" s="5">
        <v>358</v>
      </c>
      <c r="H1382" s="20">
        <f t="shared" si="329"/>
        <v>9.6944444444444446</v>
      </c>
      <c r="I1382" s="28">
        <v>34.9</v>
      </c>
      <c r="J1382" s="33">
        <f t="shared" si="323"/>
        <v>-1.4722222222222223</v>
      </c>
      <c r="K1382" s="33">
        <f t="shared" si="324"/>
        <v>-5.3000000000000007</v>
      </c>
      <c r="L1382" s="33">
        <f t="shared" si="317"/>
        <v>184.40837999999999</v>
      </c>
      <c r="M1382" s="33">
        <f t="shared" si="318"/>
        <v>46.598015896946876</v>
      </c>
      <c r="N1382" s="33">
        <f t="shared" si="319"/>
        <v>-2128.8333333333335</v>
      </c>
      <c r="O1382" s="33">
        <f t="shared" si="320"/>
        <v>-1897.8269374363867</v>
      </c>
      <c r="P1382" s="41">
        <f t="shared" si="325"/>
        <v>-18.398377810147196</v>
      </c>
      <c r="Q1382" s="42" t="str">
        <f t="shared" si="321"/>
        <v>0</v>
      </c>
      <c r="R1382" s="42">
        <f t="shared" si="322"/>
        <v>18.398377810147196</v>
      </c>
      <c r="S1382" s="41">
        <f t="shared" si="330"/>
        <v>6876.0995326101165</v>
      </c>
      <c r="T1382" s="41">
        <f t="shared" si="331"/>
        <v>2038.131701215566</v>
      </c>
      <c r="U1382" s="41">
        <f t="shared" si="326"/>
        <v>1.9100276479472547</v>
      </c>
      <c r="V1382" s="41">
        <f t="shared" si="327"/>
        <v>0.56614769478210158</v>
      </c>
      <c r="W1382" s="41">
        <f t="shared" si="328"/>
        <v>0.42461077108657619</v>
      </c>
    </row>
    <row r="1383" spans="5:23" x14ac:dyDescent="0.3">
      <c r="E1383" s="5" t="s">
        <v>28</v>
      </c>
      <c r="F1383" s="5">
        <v>1381</v>
      </c>
      <c r="G1383" s="5">
        <v>359</v>
      </c>
      <c r="H1383" s="20">
        <f t="shared" si="329"/>
        <v>8.2222222222222232</v>
      </c>
      <c r="I1383" s="28">
        <v>29.6</v>
      </c>
      <c r="J1383" s="33">
        <f t="shared" si="323"/>
        <v>-1.0555555555555551</v>
      </c>
      <c r="K1383" s="33">
        <f t="shared" si="324"/>
        <v>-3.7999999999999989</v>
      </c>
      <c r="L1383" s="33">
        <f t="shared" si="317"/>
        <v>184.40837999999999</v>
      </c>
      <c r="M1383" s="33">
        <f t="shared" si="318"/>
        <v>33.519689992913833</v>
      </c>
      <c r="N1383" s="33">
        <f t="shared" si="319"/>
        <v>-1526.3333333333328</v>
      </c>
      <c r="O1383" s="33">
        <f t="shared" si="320"/>
        <v>-1308.405263340419</v>
      </c>
      <c r="P1383" s="41">
        <f t="shared" si="325"/>
        <v>-10.757998831910113</v>
      </c>
      <c r="Q1383" s="42" t="str">
        <f t="shared" si="321"/>
        <v>0</v>
      </c>
      <c r="R1383" s="42">
        <f t="shared" si="322"/>
        <v>10.757998831910113</v>
      </c>
      <c r="S1383" s="41">
        <f t="shared" si="330"/>
        <v>6876.0995326101165</v>
      </c>
      <c r="T1383" s="41">
        <f t="shared" si="331"/>
        <v>2048.8897000474763</v>
      </c>
      <c r="U1383" s="41">
        <f t="shared" si="326"/>
        <v>1.9100276479472547</v>
      </c>
      <c r="V1383" s="41">
        <f t="shared" si="327"/>
        <v>0.56913602779096562</v>
      </c>
      <c r="W1383" s="41">
        <f t="shared" si="328"/>
        <v>0.42685202084322421</v>
      </c>
    </row>
    <row r="1384" spans="5:23" x14ac:dyDescent="0.3">
      <c r="E1384" s="5" t="s">
        <v>28</v>
      </c>
      <c r="F1384" s="5">
        <v>1382</v>
      </c>
      <c r="G1384" s="5">
        <v>360</v>
      </c>
      <c r="H1384" s="20">
        <f t="shared" si="329"/>
        <v>7.5833333333333339</v>
      </c>
      <c r="I1384" s="28">
        <v>27.3</v>
      </c>
      <c r="J1384" s="33">
        <f t="shared" si="323"/>
        <v>-4.1666666666666761E-2</v>
      </c>
      <c r="K1384" s="33">
        <f t="shared" si="324"/>
        <v>-0.15000000000000036</v>
      </c>
      <c r="L1384" s="33">
        <f t="shared" si="317"/>
        <v>184.40837999999999</v>
      </c>
      <c r="M1384" s="33">
        <f t="shared" si="318"/>
        <v>28.512931148213511</v>
      </c>
      <c r="N1384" s="33">
        <f t="shared" si="319"/>
        <v>-60.250000000000135</v>
      </c>
      <c r="O1384" s="33">
        <f t="shared" si="320"/>
        <v>152.67131114821336</v>
      </c>
      <c r="P1384" s="41">
        <f t="shared" si="325"/>
        <v>1.1577574428739514</v>
      </c>
      <c r="Q1384" s="42">
        <f t="shared" si="321"/>
        <v>1.1577574428739514</v>
      </c>
      <c r="R1384" s="42" t="str">
        <f t="shared" si="322"/>
        <v>0</v>
      </c>
      <c r="S1384" s="41">
        <f t="shared" si="330"/>
        <v>6877.2572900529904</v>
      </c>
      <c r="T1384" s="41">
        <f t="shared" si="331"/>
        <v>2048.8897000474763</v>
      </c>
      <c r="U1384" s="41">
        <f t="shared" si="326"/>
        <v>1.9103492472369417</v>
      </c>
      <c r="V1384" s="41">
        <f t="shared" si="327"/>
        <v>0.56913602779096562</v>
      </c>
      <c r="W1384" s="41">
        <f t="shared" si="328"/>
        <v>0.42685202084322421</v>
      </c>
    </row>
    <row r="1385" spans="5:23" x14ac:dyDescent="0.3">
      <c r="E1385" s="5" t="s">
        <v>28</v>
      </c>
      <c r="F1385" s="5">
        <v>1383</v>
      </c>
      <c r="G1385" s="5">
        <v>361</v>
      </c>
      <c r="H1385" s="20">
        <f t="shared" si="329"/>
        <v>8.1388888888888893</v>
      </c>
      <c r="I1385" s="28">
        <v>29.3</v>
      </c>
      <c r="J1385" s="33">
        <f t="shared" si="323"/>
        <v>0.77777777777777746</v>
      </c>
      <c r="K1385" s="33">
        <f t="shared" si="324"/>
        <v>2.7999999999999989</v>
      </c>
      <c r="L1385" s="33">
        <f t="shared" si="317"/>
        <v>184.40837999999999</v>
      </c>
      <c r="M1385" s="33">
        <f t="shared" si="318"/>
        <v>32.843679992257798</v>
      </c>
      <c r="N1385" s="33">
        <f t="shared" si="319"/>
        <v>1124.6666666666663</v>
      </c>
      <c r="O1385" s="33">
        <f t="shared" si="320"/>
        <v>1341.918726658924</v>
      </c>
      <c r="P1385" s="41">
        <f t="shared" si="325"/>
        <v>10.921727414196242</v>
      </c>
      <c r="Q1385" s="42">
        <f t="shared" si="321"/>
        <v>10.921727414196242</v>
      </c>
      <c r="R1385" s="42" t="str">
        <f t="shared" si="322"/>
        <v>0</v>
      </c>
      <c r="S1385" s="41">
        <f t="shared" si="330"/>
        <v>6888.1790174671869</v>
      </c>
      <c r="T1385" s="41">
        <f t="shared" si="331"/>
        <v>2048.8897000474763</v>
      </c>
      <c r="U1385" s="41">
        <f t="shared" si="326"/>
        <v>1.9133830604075519</v>
      </c>
      <c r="V1385" s="41">
        <f t="shared" si="327"/>
        <v>0.56913602779096562</v>
      </c>
      <c r="W1385" s="41">
        <f t="shared" si="328"/>
        <v>0.42685202084322421</v>
      </c>
    </row>
    <row r="1386" spans="5:23" x14ac:dyDescent="0.3">
      <c r="E1386" s="5" t="s">
        <v>28</v>
      </c>
      <c r="F1386" s="5">
        <v>1384</v>
      </c>
      <c r="G1386" s="5">
        <v>362</v>
      </c>
      <c r="H1386" s="20">
        <f t="shared" si="329"/>
        <v>9.1388888888888893</v>
      </c>
      <c r="I1386" s="28">
        <v>32.9</v>
      </c>
      <c r="J1386" s="33">
        <f t="shared" si="323"/>
        <v>0.87500000000000011</v>
      </c>
      <c r="K1386" s="33">
        <f t="shared" si="324"/>
        <v>3.1500000000000004</v>
      </c>
      <c r="L1386" s="33">
        <f t="shared" si="317"/>
        <v>184.40837999999999</v>
      </c>
      <c r="M1386" s="33">
        <f t="shared" si="318"/>
        <v>41.410299083763078</v>
      </c>
      <c r="N1386" s="33">
        <f t="shared" si="319"/>
        <v>1265.2500000000002</v>
      </c>
      <c r="O1386" s="33">
        <f t="shared" si="320"/>
        <v>1491.0686790837633</v>
      </c>
      <c r="P1386" s="41">
        <f t="shared" si="325"/>
        <v>13.626710983848838</v>
      </c>
      <c r="Q1386" s="42">
        <f t="shared" si="321"/>
        <v>13.626710983848838</v>
      </c>
      <c r="R1386" s="42" t="str">
        <f t="shared" si="322"/>
        <v>0</v>
      </c>
      <c r="S1386" s="41">
        <f t="shared" si="330"/>
        <v>6901.805728451036</v>
      </c>
      <c r="T1386" s="41">
        <f t="shared" si="331"/>
        <v>2048.8897000474763</v>
      </c>
      <c r="U1386" s="41">
        <f t="shared" si="326"/>
        <v>1.9171682579030656</v>
      </c>
      <c r="V1386" s="41">
        <f t="shared" si="327"/>
        <v>0.56913602779096562</v>
      </c>
      <c r="W1386" s="41">
        <f t="shared" si="328"/>
        <v>0.42685202084322421</v>
      </c>
    </row>
    <row r="1387" spans="5:23" x14ac:dyDescent="0.3">
      <c r="E1387" s="5" t="s">
        <v>28</v>
      </c>
      <c r="F1387" s="5">
        <v>1385</v>
      </c>
      <c r="G1387" s="5">
        <v>363</v>
      </c>
      <c r="H1387" s="20">
        <f t="shared" si="329"/>
        <v>9.8888888888888893</v>
      </c>
      <c r="I1387" s="28">
        <v>35.6</v>
      </c>
      <c r="J1387" s="33">
        <f t="shared" si="323"/>
        <v>0.52777777777777835</v>
      </c>
      <c r="K1387" s="33">
        <f t="shared" si="324"/>
        <v>1.9000000000000021</v>
      </c>
      <c r="L1387" s="33">
        <f t="shared" si="317"/>
        <v>184.40837999999999</v>
      </c>
      <c r="M1387" s="33">
        <f t="shared" si="318"/>
        <v>48.486023453957351</v>
      </c>
      <c r="N1387" s="33">
        <f t="shared" si="319"/>
        <v>763.16666666666754</v>
      </c>
      <c r="O1387" s="33">
        <f t="shared" si="320"/>
        <v>996.06107012062489</v>
      </c>
      <c r="P1387" s="41">
        <f t="shared" si="325"/>
        <v>9.8499372489706243</v>
      </c>
      <c r="Q1387" s="42">
        <f t="shared" si="321"/>
        <v>9.8499372489706243</v>
      </c>
      <c r="R1387" s="42" t="str">
        <f t="shared" si="322"/>
        <v>0</v>
      </c>
      <c r="S1387" s="41">
        <f t="shared" si="330"/>
        <v>6911.6556657000065</v>
      </c>
      <c r="T1387" s="41">
        <f t="shared" si="331"/>
        <v>2048.8897000474763</v>
      </c>
      <c r="U1387" s="41">
        <f t="shared" si="326"/>
        <v>1.9199043515833349</v>
      </c>
      <c r="V1387" s="41">
        <f t="shared" si="327"/>
        <v>0.56913602779096562</v>
      </c>
      <c r="W1387" s="41">
        <f t="shared" si="328"/>
        <v>0.42685202084322421</v>
      </c>
    </row>
    <row r="1388" spans="5:23" x14ac:dyDescent="0.3">
      <c r="E1388" s="5" t="s">
        <v>28</v>
      </c>
      <c r="F1388" s="5">
        <v>1386</v>
      </c>
      <c r="G1388" s="5">
        <v>364</v>
      </c>
      <c r="H1388" s="20">
        <f t="shared" si="329"/>
        <v>10.194444444444446</v>
      </c>
      <c r="I1388" s="28">
        <v>36.700000000000003</v>
      </c>
      <c r="J1388" s="33">
        <f t="shared" si="323"/>
        <v>0.27777777777777779</v>
      </c>
      <c r="K1388" s="33">
        <f t="shared" si="324"/>
        <v>1</v>
      </c>
      <c r="L1388" s="33">
        <f t="shared" si="317"/>
        <v>184.40837999999999</v>
      </c>
      <c r="M1388" s="33">
        <f t="shared" si="318"/>
        <v>51.528642319388837</v>
      </c>
      <c r="N1388" s="33">
        <f t="shared" si="319"/>
        <v>401.66666666666669</v>
      </c>
      <c r="O1388" s="33">
        <f t="shared" si="320"/>
        <v>637.60368898605554</v>
      </c>
      <c r="P1388" s="41">
        <f t="shared" si="325"/>
        <v>6.5000153849411788</v>
      </c>
      <c r="Q1388" s="42">
        <f t="shared" si="321"/>
        <v>6.5000153849411788</v>
      </c>
      <c r="R1388" s="42" t="str">
        <f t="shared" si="322"/>
        <v>0</v>
      </c>
      <c r="S1388" s="41">
        <f t="shared" si="330"/>
        <v>6918.1556810849479</v>
      </c>
      <c r="T1388" s="41">
        <f t="shared" si="331"/>
        <v>2048.8897000474763</v>
      </c>
      <c r="U1388" s="41">
        <f t="shared" si="326"/>
        <v>1.9217099114124856</v>
      </c>
      <c r="V1388" s="41">
        <f t="shared" si="327"/>
        <v>0.56913602779096562</v>
      </c>
      <c r="W1388" s="41">
        <f t="shared" si="328"/>
        <v>0.42685202084322421</v>
      </c>
    </row>
    <row r="1389" spans="5:23" x14ac:dyDescent="0.3">
      <c r="E1389" s="5" t="s">
        <v>28</v>
      </c>
      <c r="F1389" s="5">
        <v>1387</v>
      </c>
      <c r="G1389" s="5">
        <v>365</v>
      </c>
      <c r="H1389" s="20">
        <f t="shared" si="329"/>
        <v>10.444444444444445</v>
      </c>
      <c r="I1389" s="28">
        <v>37.6</v>
      </c>
      <c r="J1389" s="33">
        <f t="shared" si="323"/>
        <v>0.37499999999999939</v>
      </c>
      <c r="K1389" s="33">
        <f t="shared" si="324"/>
        <v>1.3499999999999979</v>
      </c>
      <c r="L1389" s="33">
        <f t="shared" si="317"/>
        <v>184.40837999999999</v>
      </c>
      <c r="M1389" s="33">
        <f t="shared" si="318"/>
        <v>54.08692125226198</v>
      </c>
      <c r="N1389" s="33">
        <f t="shared" si="319"/>
        <v>542.24999999999909</v>
      </c>
      <c r="O1389" s="33">
        <f t="shared" si="320"/>
        <v>780.74530125226102</v>
      </c>
      <c r="P1389" s="41">
        <f t="shared" si="325"/>
        <v>8.1544509241902823</v>
      </c>
      <c r="Q1389" s="42">
        <f t="shared" si="321"/>
        <v>8.1544509241902823</v>
      </c>
      <c r="R1389" s="42" t="str">
        <f t="shared" si="322"/>
        <v>0</v>
      </c>
      <c r="S1389" s="41">
        <f t="shared" si="330"/>
        <v>6926.3101320091382</v>
      </c>
      <c r="T1389" s="41">
        <f t="shared" si="331"/>
        <v>2048.8897000474763</v>
      </c>
      <c r="U1389" s="41">
        <f t="shared" si="326"/>
        <v>1.923975036669205</v>
      </c>
      <c r="V1389" s="41">
        <f t="shared" si="327"/>
        <v>0.56913602779096562</v>
      </c>
      <c r="W1389" s="41">
        <f t="shared" si="328"/>
        <v>0.42685202084322421</v>
      </c>
    </row>
    <row r="1390" spans="5:23" x14ac:dyDescent="0.3">
      <c r="E1390" s="5" t="s">
        <v>28</v>
      </c>
      <c r="F1390" s="5">
        <v>1388</v>
      </c>
      <c r="G1390" s="5">
        <v>366</v>
      </c>
      <c r="H1390" s="20">
        <f t="shared" si="329"/>
        <v>10.944444444444445</v>
      </c>
      <c r="I1390" s="28">
        <v>39.4</v>
      </c>
      <c r="J1390" s="33">
        <f t="shared" si="323"/>
        <v>0.68055555555555536</v>
      </c>
      <c r="K1390" s="33">
        <f t="shared" si="324"/>
        <v>2.4499999999999993</v>
      </c>
      <c r="L1390" s="33">
        <f t="shared" si="317"/>
        <v>184.40837999999999</v>
      </c>
      <c r="M1390" s="33">
        <f t="shared" si="318"/>
        <v>59.38941056131268</v>
      </c>
      <c r="N1390" s="33">
        <f t="shared" si="319"/>
        <v>984.08333333333303</v>
      </c>
      <c r="O1390" s="33">
        <f t="shared" si="320"/>
        <v>1227.8811238946457</v>
      </c>
      <c r="P1390" s="41">
        <f t="shared" si="325"/>
        <v>13.438476744846955</v>
      </c>
      <c r="Q1390" s="42">
        <f t="shared" si="321"/>
        <v>13.438476744846955</v>
      </c>
      <c r="R1390" s="42" t="str">
        <f t="shared" si="322"/>
        <v>0</v>
      </c>
      <c r="S1390" s="41">
        <f t="shared" si="330"/>
        <v>6939.7486087539855</v>
      </c>
      <c r="T1390" s="41">
        <f t="shared" si="331"/>
        <v>2048.8897000474763</v>
      </c>
      <c r="U1390" s="41">
        <f t="shared" si="326"/>
        <v>1.9277079468761071</v>
      </c>
      <c r="V1390" s="41">
        <f t="shared" si="327"/>
        <v>0.56913602779096562</v>
      </c>
      <c r="W1390" s="41">
        <f t="shared" si="328"/>
        <v>0.42685202084322421</v>
      </c>
    </row>
    <row r="1391" spans="5:23" x14ac:dyDescent="0.3">
      <c r="E1391" s="5" t="s">
        <v>28</v>
      </c>
      <c r="F1391" s="5">
        <v>1389</v>
      </c>
      <c r="G1391" s="5">
        <v>367</v>
      </c>
      <c r="H1391" s="20">
        <f t="shared" si="329"/>
        <v>11.805555555555555</v>
      </c>
      <c r="I1391" s="28">
        <v>42.5</v>
      </c>
      <c r="J1391" s="33">
        <f t="shared" si="323"/>
        <v>0.98611111111111127</v>
      </c>
      <c r="K1391" s="33">
        <f t="shared" si="324"/>
        <v>3.5500000000000007</v>
      </c>
      <c r="L1391" s="33">
        <f t="shared" si="317"/>
        <v>184.40837999999999</v>
      </c>
      <c r="M1391" s="33">
        <f t="shared" si="318"/>
        <v>69.102606886528264</v>
      </c>
      <c r="N1391" s="33">
        <f t="shared" si="319"/>
        <v>1425.916666666667</v>
      </c>
      <c r="O1391" s="33">
        <f t="shared" si="320"/>
        <v>1679.4276535531953</v>
      </c>
      <c r="P1391" s="41">
        <f t="shared" si="325"/>
        <v>19.826576465558556</v>
      </c>
      <c r="Q1391" s="42">
        <f t="shared" si="321"/>
        <v>19.826576465558556</v>
      </c>
      <c r="R1391" s="42" t="str">
        <f t="shared" si="322"/>
        <v>0</v>
      </c>
      <c r="S1391" s="41">
        <f t="shared" si="330"/>
        <v>6959.5751852195444</v>
      </c>
      <c r="T1391" s="41">
        <f t="shared" si="331"/>
        <v>2048.8897000474763</v>
      </c>
      <c r="U1391" s="41">
        <f t="shared" si="326"/>
        <v>1.9332153292276513</v>
      </c>
      <c r="V1391" s="41">
        <f t="shared" si="327"/>
        <v>0.56913602779096562</v>
      </c>
      <c r="W1391" s="41">
        <f t="shared" si="328"/>
        <v>0.42685202084322421</v>
      </c>
    </row>
    <row r="1392" spans="5:23" x14ac:dyDescent="0.3">
      <c r="E1392" s="5" t="s">
        <v>28</v>
      </c>
      <c r="F1392" s="5">
        <v>1390</v>
      </c>
      <c r="G1392" s="5">
        <v>368</v>
      </c>
      <c r="H1392" s="20">
        <f t="shared" si="329"/>
        <v>12.916666666666668</v>
      </c>
      <c r="I1392" s="28">
        <v>46.5</v>
      </c>
      <c r="J1392" s="33">
        <f t="shared" si="323"/>
        <v>1.0694444444444449</v>
      </c>
      <c r="K1392" s="33">
        <f t="shared" si="324"/>
        <v>3.8500000000000014</v>
      </c>
      <c r="L1392" s="33">
        <f t="shared" si="317"/>
        <v>184.40837999999999</v>
      </c>
      <c r="M1392" s="33">
        <f t="shared" si="318"/>
        <v>82.72227639606686</v>
      </c>
      <c r="N1392" s="33">
        <f t="shared" si="319"/>
        <v>1546.4166666666672</v>
      </c>
      <c r="O1392" s="33">
        <f t="shared" si="320"/>
        <v>1813.547323062734</v>
      </c>
      <c r="P1392" s="41">
        <f t="shared" si="325"/>
        <v>23.424986256226983</v>
      </c>
      <c r="Q1392" s="42">
        <f t="shared" si="321"/>
        <v>23.424986256226983</v>
      </c>
      <c r="R1392" s="42" t="str">
        <f t="shared" si="322"/>
        <v>0</v>
      </c>
      <c r="S1392" s="41">
        <f t="shared" si="330"/>
        <v>6983.0001714757718</v>
      </c>
      <c r="T1392" s="41">
        <f t="shared" si="331"/>
        <v>2048.8897000474763</v>
      </c>
      <c r="U1392" s="41">
        <f t="shared" si="326"/>
        <v>1.9397222698543812</v>
      </c>
      <c r="V1392" s="41">
        <f t="shared" si="327"/>
        <v>0.56913602779096562</v>
      </c>
      <c r="W1392" s="41">
        <f t="shared" si="328"/>
        <v>0.42685202084322421</v>
      </c>
    </row>
    <row r="1393" spans="5:23" x14ac:dyDescent="0.3">
      <c r="E1393" s="5" t="s">
        <v>28</v>
      </c>
      <c r="F1393" s="5">
        <v>1391</v>
      </c>
      <c r="G1393" s="5">
        <v>369</v>
      </c>
      <c r="H1393" s="20">
        <f t="shared" si="329"/>
        <v>13.944444444444446</v>
      </c>
      <c r="I1393" s="28">
        <v>50.2</v>
      </c>
      <c r="J1393" s="33">
        <f t="shared" si="323"/>
        <v>0.87499999999999956</v>
      </c>
      <c r="K1393" s="33">
        <f t="shared" si="324"/>
        <v>3.1499999999999986</v>
      </c>
      <c r="L1393" s="33">
        <f t="shared" si="317"/>
        <v>184.40837999999999</v>
      </c>
      <c r="M1393" s="33">
        <f t="shared" si="318"/>
        <v>96.410426828139364</v>
      </c>
      <c r="N1393" s="33">
        <f t="shared" si="319"/>
        <v>1265.2499999999993</v>
      </c>
      <c r="O1393" s="33">
        <f t="shared" si="320"/>
        <v>1546.0688068281388</v>
      </c>
      <c r="P1393" s="41">
        <f t="shared" si="325"/>
        <v>21.559070584103495</v>
      </c>
      <c r="Q1393" s="42">
        <f t="shared" si="321"/>
        <v>21.559070584103495</v>
      </c>
      <c r="R1393" s="42" t="str">
        <f t="shared" si="322"/>
        <v>0</v>
      </c>
      <c r="S1393" s="41">
        <f t="shared" si="330"/>
        <v>7004.559242059875</v>
      </c>
      <c r="T1393" s="41">
        <f t="shared" si="331"/>
        <v>2048.8897000474763</v>
      </c>
      <c r="U1393" s="41">
        <f t="shared" si="326"/>
        <v>1.9457109005721875</v>
      </c>
      <c r="V1393" s="41">
        <f t="shared" si="327"/>
        <v>0.56913602779096562</v>
      </c>
      <c r="W1393" s="41">
        <f t="shared" si="328"/>
        <v>0.42685202084322421</v>
      </c>
    </row>
    <row r="1394" spans="5:23" x14ac:dyDescent="0.3">
      <c r="E1394" s="5" t="s">
        <v>28</v>
      </c>
      <c r="F1394" s="5">
        <v>1392</v>
      </c>
      <c r="G1394" s="5">
        <v>370</v>
      </c>
      <c r="H1394" s="20">
        <f t="shared" si="329"/>
        <v>14.666666666666666</v>
      </c>
      <c r="I1394" s="28">
        <v>52.8</v>
      </c>
      <c r="J1394" s="33">
        <f t="shared" si="323"/>
        <v>0.56944444444444364</v>
      </c>
      <c r="K1394" s="33">
        <f t="shared" si="324"/>
        <v>2.0499999999999972</v>
      </c>
      <c r="L1394" s="33">
        <f t="shared" si="317"/>
        <v>184.40837999999999</v>
      </c>
      <c r="M1394" s="33">
        <f t="shared" si="318"/>
        <v>106.65578495919111</v>
      </c>
      <c r="N1394" s="33">
        <f t="shared" si="319"/>
        <v>823.41666666666549</v>
      </c>
      <c r="O1394" s="33">
        <f t="shared" si="320"/>
        <v>1114.4808316258566</v>
      </c>
      <c r="P1394" s="41">
        <f t="shared" si="325"/>
        <v>16.345718863845896</v>
      </c>
      <c r="Q1394" s="42">
        <f t="shared" si="321"/>
        <v>16.345718863845896</v>
      </c>
      <c r="R1394" s="42" t="str">
        <f t="shared" si="322"/>
        <v>0</v>
      </c>
      <c r="S1394" s="41">
        <f t="shared" si="330"/>
        <v>7020.9049609237209</v>
      </c>
      <c r="T1394" s="41">
        <f t="shared" si="331"/>
        <v>2048.8897000474763</v>
      </c>
      <c r="U1394" s="41">
        <f t="shared" si="326"/>
        <v>1.9502513780343669</v>
      </c>
      <c r="V1394" s="41">
        <f t="shared" si="327"/>
        <v>0.56913602779096562</v>
      </c>
      <c r="W1394" s="41">
        <f t="shared" si="328"/>
        <v>0.42685202084322421</v>
      </c>
    </row>
    <row r="1395" spans="5:23" x14ac:dyDescent="0.3">
      <c r="E1395" s="5" t="s">
        <v>28</v>
      </c>
      <c r="F1395" s="5">
        <v>1393</v>
      </c>
      <c r="G1395" s="5">
        <v>371</v>
      </c>
      <c r="H1395" s="20">
        <f t="shared" si="329"/>
        <v>15.083333333333334</v>
      </c>
      <c r="I1395" s="28">
        <v>54.3</v>
      </c>
      <c r="J1395" s="33">
        <f t="shared" si="323"/>
        <v>0.29166666666666685</v>
      </c>
      <c r="K1395" s="33">
        <f t="shared" si="324"/>
        <v>1.0500000000000007</v>
      </c>
      <c r="L1395" s="33">
        <f t="shared" si="317"/>
        <v>184.40837999999999</v>
      </c>
      <c r="M1395" s="33">
        <f t="shared" si="318"/>
        <v>112.80185211286351</v>
      </c>
      <c r="N1395" s="33">
        <f t="shared" si="319"/>
        <v>421.75000000000028</v>
      </c>
      <c r="O1395" s="33">
        <f t="shared" si="320"/>
        <v>718.96023211286388</v>
      </c>
      <c r="P1395" s="41">
        <f t="shared" si="325"/>
        <v>10.84431683436903</v>
      </c>
      <c r="Q1395" s="42">
        <f t="shared" si="321"/>
        <v>10.84431683436903</v>
      </c>
      <c r="R1395" s="42" t="str">
        <f t="shared" si="322"/>
        <v>0</v>
      </c>
      <c r="S1395" s="41">
        <f t="shared" si="330"/>
        <v>7031.7492777580901</v>
      </c>
      <c r="T1395" s="41">
        <f t="shared" si="331"/>
        <v>2048.8897000474763</v>
      </c>
      <c r="U1395" s="41">
        <f t="shared" si="326"/>
        <v>1.9532636882661363</v>
      </c>
      <c r="V1395" s="41">
        <f t="shared" si="327"/>
        <v>0.56913602779096562</v>
      </c>
      <c r="W1395" s="41">
        <f t="shared" si="328"/>
        <v>0.42685202084322421</v>
      </c>
    </row>
    <row r="1396" spans="5:23" x14ac:dyDescent="0.3">
      <c r="E1396" s="5" t="s">
        <v>28</v>
      </c>
      <c r="F1396" s="5">
        <v>1394</v>
      </c>
      <c r="G1396" s="5">
        <v>372</v>
      </c>
      <c r="H1396" s="20">
        <f t="shared" si="329"/>
        <v>15.25</v>
      </c>
      <c r="I1396" s="28">
        <v>54.9</v>
      </c>
      <c r="J1396" s="33">
        <f t="shared" si="323"/>
        <v>8.3333333333333523E-2</v>
      </c>
      <c r="K1396" s="33">
        <f t="shared" si="324"/>
        <v>0.30000000000000071</v>
      </c>
      <c r="L1396" s="33">
        <f t="shared" si="317"/>
        <v>184.40837999999999</v>
      </c>
      <c r="M1396" s="33">
        <f t="shared" si="318"/>
        <v>115.30848342259657</v>
      </c>
      <c r="N1396" s="33">
        <f t="shared" si="319"/>
        <v>120.50000000000027</v>
      </c>
      <c r="O1396" s="33">
        <f t="shared" si="320"/>
        <v>420.21686342259687</v>
      </c>
      <c r="P1396" s="41">
        <f t="shared" si="325"/>
        <v>6.4083071671946028</v>
      </c>
      <c r="Q1396" s="42">
        <f t="shared" si="321"/>
        <v>6.4083071671946028</v>
      </c>
      <c r="R1396" s="42" t="str">
        <f t="shared" si="322"/>
        <v>0</v>
      </c>
      <c r="S1396" s="41">
        <f t="shared" si="330"/>
        <v>7038.1575849252849</v>
      </c>
      <c r="T1396" s="41">
        <f t="shared" si="331"/>
        <v>2048.8897000474763</v>
      </c>
      <c r="U1396" s="41">
        <f t="shared" si="326"/>
        <v>1.955043773590357</v>
      </c>
      <c r="V1396" s="41">
        <f t="shared" si="327"/>
        <v>0.56913602779096562</v>
      </c>
      <c r="W1396" s="41">
        <f t="shared" si="328"/>
        <v>0.42685202084322421</v>
      </c>
    </row>
    <row r="1397" spans="5:23" x14ac:dyDescent="0.3">
      <c r="E1397" s="5" t="s">
        <v>28</v>
      </c>
      <c r="F1397" s="5">
        <v>1395</v>
      </c>
      <c r="G1397" s="5">
        <v>373</v>
      </c>
      <c r="H1397" s="20">
        <f t="shared" si="329"/>
        <v>15.25</v>
      </c>
      <c r="I1397" s="28">
        <v>54.9</v>
      </c>
      <c r="J1397" s="33">
        <f t="shared" si="323"/>
        <v>-2.7777777777777186E-2</v>
      </c>
      <c r="K1397" s="33">
        <f t="shared" si="324"/>
        <v>-9.9999999999997868E-2</v>
      </c>
      <c r="L1397" s="33">
        <f t="shared" si="317"/>
        <v>184.40837999999999</v>
      </c>
      <c r="M1397" s="33">
        <f t="shared" si="318"/>
        <v>115.30848342259657</v>
      </c>
      <c r="N1397" s="33">
        <f t="shared" si="319"/>
        <v>-40.166666666665812</v>
      </c>
      <c r="O1397" s="33">
        <f t="shared" si="320"/>
        <v>259.55019675593076</v>
      </c>
      <c r="P1397" s="41">
        <f t="shared" si="325"/>
        <v>3.9581405005279438</v>
      </c>
      <c r="Q1397" s="42">
        <f t="shared" si="321"/>
        <v>3.9581405005279438</v>
      </c>
      <c r="R1397" s="42" t="str">
        <f t="shared" si="322"/>
        <v>0</v>
      </c>
      <c r="S1397" s="41">
        <f t="shared" si="330"/>
        <v>7042.1157254258133</v>
      </c>
      <c r="T1397" s="41">
        <f t="shared" si="331"/>
        <v>2048.8897000474763</v>
      </c>
      <c r="U1397" s="41">
        <f t="shared" si="326"/>
        <v>1.956143257062726</v>
      </c>
      <c r="V1397" s="41">
        <f t="shared" si="327"/>
        <v>0.56913602779096562</v>
      </c>
      <c r="W1397" s="41">
        <f t="shared" si="328"/>
        <v>0.42685202084322421</v>
      </c>
    </row>
    <row r="1398" spans="5:23" x14ac:dyDescent="0.3">
      <c r="E1398" s="5" t="s">
        <v>28</v>
      </c>
      <c r="F1398" s="5">
        <v>1396</v>
      </c>
      <c r="G1398" s="5">
        <v>374</v>
      </c>
      <c r="H1398" s="20">
        <f t="shared" si="329"/>
        <v>15.194444444444446</v>
      </c>
      <c r="I1398" s="28">
        <v>54.7</v>
      </c>
      <c r="J1398" s="33">
        <f t="shared" si="323"/>
        <v>-0.11111111111111072</v>
      </c>
      <c r="K1398" s="33">
        <f t="shared" si="324"/>
        <v>-0.39999999999999858</v>
      </c>
      <c r="L1398" s="33">
        <f t="shared" si="317"/>
        <v>184.40837999999999</v>
      </c>
      <c r="M1398" s="33">
        <f t="shared" si="318"/>
        <v>114.46987905279579</v>
      </c>
      <c r="N1398" s="33">
        <f t="shared" si="319"/>
        <v>-160.66666666666609</v>
      </c>
      <c r="O1398" s="33">
        <f t="shared" si="320"/>
        <v>138.21159238612969</v>
      </c>
      <c r="P1398" s="41">
        <f t="shared" si="325"/>
        <v>2.1000483620892485</v>
      </c>
      <c r="Q1398" s="42">
        <f t="shared" si="321"/>
        <v>2.1000483620892485</v>
      </c>
      <c r="R1398" s="42" t="str">
        <f t="shared" si="322"/>
        <v>0</v>
      </c>
      <c r="S1398" s="41">
        <f t="shared" si="330"/>
        <v>7044.2157737879024</v>
      </c>
      <c r="T1398" s="41">
        <f t="shared" si="331"/>
        <v>2048.8897000474763</v>
      </c>
      <c r="U1398" s="41">
        <f t="shared" si="326"/>
        <v>1.9567266038299729</v>
      </c>
      <c r="V1398" s="41">
        <f t="shared" si="327"/>
        <v>0.56913602779096562</v>
      </c>
      <c r="W1398" s="41">
        <f t="shared" si="328"/>
        <v>0.42685202084322421</v>
      </c>
    </row>
    <row r="1399" spans="5:23" x14ac:dyDescent="0.3">
      <c r="E1399" s="5" t="s">
        <v>28</v>
      </c>
      <c r="F1399" s="5">
        <v>1397</v>
      </c>
      <c r="G1399" s="5">
        <v>375</v>
      </c>
      <c r="H1399" s="20">
        <f t="shared" si="329"/>
        <v>15.027777777777779</v>
      </c>
      <c r="I1399" s="28">
        <v>54.1</v>
      </c>
      <c r="J1399" s="33">
        <f t="shared" si="323"/>
        <v>-0.20833333333333331</v>
      </c>
      <c r="K1399" s="33">
        <f t="shared" si="324"/>
        <v>-0.75</v>
      </c>
      <c r="L1399" s="33">
        <f t="shared" si="317"/>
        <v>184.40837999999999</v>
      </c>
      <c r="M1399" s="33">
        <f t="shared" si="318"/>
        <v>111.97242954273207</v>
      </c>
      <c r="N1399" s="33">
        <f t="shared" si="319"/>
        <v>-301.25</v>
      </c>
      <c r="O1399" s="33">
        <f t="shared" si="320"/>
        <v>-4.869190457267905</v>
      </c>
      <c r="P1399" s="41">
        <f t="shared" si="325"/>
        <v>-7.3173112149498232E-2</v>
      </c>
      <c r="Q1399" s="42" t="str">
        <f t="shared" si="321"/>
        <v>0</v>
      </c>
      <c r="R1399" s="42">
        <f t="shared" si="322"/>
        <v>7.3173112149498232E-2</v>
      </c>
      <c r="S1399" s="41">
        <f t="shared" si="330"/>
        <v>7044.2157737879024</v>
      </c>
      <c r="T1399" s="41">
        <f t="shared" si="331"/>
        <v>2048.9628731596258</v>
      </c>
      <c r="U1399" s="41">
        <f t="shared" si="326"/>
        <v>1.9567266038299729</v>
      </c>
      <c r="V1399" s="41">
        <f t="shared" si="327"/>
        <v>0.56915635365545159</v>
      </c>
      <c r="W1399" s="41">
        <f t="shared" si="328"/>
        <v>0.42686726524158869</v>
      </c>
    </row>
    <row r="1400" spans="5:23" x14ac:dyDescent="0.3">
      <c r="E1400" s="5" t="s">
        <v>28</v>
      </c>
      <c r="F1400" s="5">
        <v>1398</v>
      </c>
      <c r="G1400" s="5">
        <v>376</v>
      </c>
      <c r="H1400" s="20">
        <f t="shared" si="329"/>
        <v>14.777777777777779</v>
      </c>
      <c r="I1400" s="28">
        <v>53.2</v>
      </c>
      <c r="J1400" s="33">
        <f t="shared" si="323"/>
        <v>-0.27777777777777779</v>
      </c>
      <c r="K1400" s="33">
        <f t="shared" si="324"/>
        <v>-1</v>
      </c>
      <c r="L1400" s="33">
        <f t="shared" si="317"/>
        <v>184.40837999999999</v>
      </c>
      <c r="M1400" s="33">
        <f t="shared" si="318"/>
        <v>108.27790290077662</v>
      </c>
      <c r="N1400" s="33">
        <f t="shared" si="319"/>
        <v>-401.66666666666669</v>
      </c>
      <c r="O1400" s="33">
        <f t="shared" si="320"/>
        <v>-108.98038376589005</v>
      </c>
      <c r="P1400" s="41">
        <f t="shared" si="325"/>
        <v>-1.6104878934292641</v>
      </c>
      <c r="Q1400" s="42" t="str">
        <f t="shared" si="321"/>
        <v>0</v>
      </c>
      <c r="R1400" s="42">
        <f t="shared" si="322"/>
        <v>1.6104878934292641</v>
      </c>
      <c r="S1400" s="41">
        <f t="shared" si="330"/>
        <v>7044.2157737879024</v>
      </c>
      <c r="T1400" s="41">
        <f t="shared" si="331"/>
        <v>2050.5733610530551</v>
      </c>
      <c r="U1400" s="41">
        <f t="shared" si="326"/>
        <v>1.9567266038299729</v>
      </c>
      <c r="V1400" s="41">
        <f t="shared" si="327"/>
        <v>0.56960371140362642</v>
      </c>
      <c r="W1400" s="41">
        <f t="shared" si="328"/>
        <v>0.42720278355271979</v>
      </c>
    </row>
    <row r="1401" spans="5:23" x14ac:dyDescent="0.3">
      <c r="E1401" s="5" t="s">
        <v>28</v>
      </c>
      <c r="F1401" s="5">
        <v>1399</v>
      </c>
      <c r="G1401" s="5">
        <v>377</v>
      </c>
      <c r="H1401" s="20">
        <f t="shared" si="329"/>
        <v>14.472222222222223</v>
      </c>
      <c r="I1401" s="28">
        <v>52.1</v>
      </c>
      <c r="J1401" s="33">
        <f t="shared" si="323"/>
        <v>-0.34722222222222221</v>
      </c>
      <c r="K1401" s="33">
        <f t="shared" si="324"/>
        <v>-1.25</v>
      </c>
      <c r="L1401" s="33">
        <f t="shared" si="317"/>
        <v>184.40837999999999</v>
      </c>
      <c r="M1401" s="33">
        <f t="shared" si="318"/>
        <v>103.84653683535568</v>
      </c>
      <c r="N1401" s="33">
        <f t="shared" si="319"/>
        <v>-502.08333333333331</v>
      </c>
      <c r="O1401" s="33">
        <f t="shared" si="320"/>
        <v>-213.82841649797763</v>
      </c>
      <c r="P1401" s="41">
        <f t="shared" si="325"/>
        <v>-3.0945723609846207</v>
      </c>
      <c r="Q1401" s="42" t="str">
        <f t="shared" si="321"/>
        <v>0</v>
      </c>
      <c r="R1401" s="42">
        <f t="shared" si="322"/>
        <v>3.0945723609846207</v>
      </c>
      <c r="S1401" s="41">
        <f t="shared" si="330"/>
        <v>7044.2157737879024</v>
      </c>
      <c r="T1401" s="41">
        <f t="shared" si="331"/>
        <v>2053.6679334140399</v>
      </c>
      <c r="U1401" s="41">
        <f t="shared" si="326"/>
        <v>1.9567266038299729</v>
      </c>
      <c r="V1401" s="41">
        <f t="shared" si="327"/>
        <v>0.57046331483723334</v>
      </c>
      <c r="W1401" s="41">
        <f t="shared" si="328"/>
        <v>0.427847486127925</v>
      </c>
    </row>
    <row r="1402" spans="5:23" x14ac:dyDescent="0.3">
      <c r="E1402" s="5" t="s">
        <v>28</v>
      </c>
      <c r="F1402" s="5">
        <v>1400</v>
      </c>
      <c r="G1402" s="5">
        <v>378</v>
      </c>
      <c r="H1402" s="20">
        <f t="shared" si="329"/>
        <v>14.083333333333334</v>
      </c>
      <c r="I1402" s="28">
        <v>50.7</v>
      </c>
      <c r="J1402" s="33">
        <f t="shared" si="323"/>
        <v>-0.41666666666666663</v>
      </c>
      <c r="K1402" s="33">
        <f t="shared" si="324"/>
        <v>-1.5</v>
      </c>
      <c r="L1402" s="33">
        <f t="shared" si="317"/>
        <v>184.40837999999999</v>
      </c>
      <c r="M1402" s="33">
        <f t="shared" si="318"/>
        <v>98.340517633634363</v>
      </c>
      <c r="N1402" s="33">
        <f t="shared" si="319"/>
        <v>-602.5</v>
      </c>
      <c r="O1402" s="33">
        <f t="shared" si="320"/>
        <v>-319.75110236636567</v>
      </c>
      <c r="P1402" s="41">
        <f t="shared" si="325"/>
        <v>-4.5031613583263166</v>
      </c>
      <c r="Q1402" s="42" t="str">
        <f t="shared" si="321"/>
        <v>0</v>
      </c>
      <c r="R1402" s="42">
        <f t="shared" si="322"/>
        <v>4.5031613583263166</v>
      </c>
      <c r="S1402" s="41">
        <f t="shared" si="330"/>
        <v>7044.2157737879024</v>
      </c>
      <c r="T1402" s="41">
        <f t="shared" si="331"/>
        <v>2058.1710947723664</v>
      </c>
      <c r="U1402" s="41">
        <f t="shared" si="326"/>
        <v>1.9567266038299729</v>
      </c>
      <c r="V1402" s="41">
        <f t="shared" si="327"/>
        <v>0.57171419299232407</v>
      </c>
      <c r="W1402" s="41">
        <f t="shared" si="328"/>
        <v>0.42878564474424308</v>
      </c>
    </row>
    <row r="1403" spans="5:23" x14ac:dyDescent="0.3">
      <c r="E1403" s="5" t="s">
        <v>28</v>
      </c>
      <c r="F1403" s="5">
        <v>1401</v>
      </c>
      <c r="G1403" s="5">
        <v>379</v>
      </c>
      <c r="H1403" s="20">
        <f t="shared" si="329"/>
        <v>13.638888888888889</v>
      </c>
      <c r="I1403" s="28">
        <v>49.1</v>
      </c>
      <c r="J1403" s="33">
        <f t="shared" si="323"/>
        <v>-0.45833333333333393</v>
      </c>
      <c r="K1403" s="33">
        <f t="shared" si="324"/>
        <v>-1.6500000000000021</v>
      </c>
      <c r="L1403" s="33">
        <f t="shared" si="317"/>
        <v>184.40837999999999</v>
      </c>
      <c r="M1403" s="33">
        <f t="shared" si="318"/>
        <v>92.231560253625588</v>
      </c>
      <c r="N1403" s="33">
        <f t="shared" si="319"/>
        <v>-662.75000000000091</v>
      </c>
      <c r="O1403" s="33">
        <f t="shared" si="320"/>
        <v>-386.11005974637533</v>
      </c>
      <c r="P1403" s="41">
        <f t="shared" si="325"/>
        <v>-5.2661122037630639</v>
      </c>
      <c r="Q1403" s="42" t="str">
        <f t="shared" si="321"/>
        <v>0</v>
      </c>
      <c r="R1403" s="42">
        <f t="shared" si="322"/>
        <v>5.2661122037630639</v>
      </c>
      <c r="S1403" s="41">
        <f t="shared" si="330"/>
        <v>7044.2157737879024</v>
      </c>
      <c r="T1403" s="41">
        <f t="shared" si="331"/>
        <v>2063.4372069761293</v>
      </c>
      <c r="U1403" s="41">
        <f t="shared" si="326"/>
        <v>1.9567266038299729</v>
      </c>
      <c r="V1403" s="41">
        <f t="shared" si="327"/>
        <v>0.57317700193781362</v>
      </c>
      <c r="W1403" s="41">
        <f t="shared" si="328"/>
        <v>0.42988275145336019</v>
      </c>
    </row>
    <row r="1404" spans="5:23" x14ac:dyDescent="0.3">
      <c r="E1404" s="5" t="s">
        <v>28</v>
      </c>
      <c r="F1404" s="5">
        <v>1402</v>
      </c>
      <c r="G1404" s="5">
        <v>380</v>
      </c>
      <c r="H1404" s="20">
        <f t="shared" si="329"/>
        <v>13.166666666666666</v>
      </c>
      <c r="I1404" s="28">
        <v>47.4</v>
      </c>
      <c r="J1404" s="33">
        <f t="shared" si="323"/>
        <v>-0.54166666666666641</v>
      </c>
      <c r="K1404" s="33">
        <f t="shared" si="324"/>
        <v>-1.9499999999999993</v>
      </c>
      <c r="L1404" s="33">
        <f t="shared" si="317"/>
        <v>184.40837999999999</v>
      </c>
      <c r="M1404" s="33">
        <f t="shared" si="318"/>
        <v>85.955417604637361</v>
      </c>
      <c r="N1404" s="33">
        <f t="shared" si="319"/>
        <v>-783.24999999999966</v>
      </c>
      <c r="O1404" s="33">
        <f t="shared" si="320"/>
        <v>-512.88620239536226</v>
      </c>
      <c r="P1404" s="41">
        <f t="shared" si="325"/>
        <v>-6.7530016648722695</v>
      </c>
      <c r="Q1404" s="42" t="str">
        <f t="shared" si="321"/>
        <v>0</v>
      </c>
      <c r="R1404" s="42">
        <f t="shared" si="322"/>
        <v>6.7530016648722695</v>
      </c>
      <c r="S1404" s="41">
        <f t="shared" si="330"/>
        <v>7044.2157737879024</v>
      </c>
      <c r="T1404" s="41">
        <f t="shared" si="331"/>
        <v>2070.1902086410014</v>
      </c>
      <c r="U1404" s="41">
        <f t="shared" si="326"/>
        <v>1.9567266038299729</v>
      </c>
      <c r="V1404" s="41">
        <f t="shared" si="327"/>
        <v>0.57505283573361154</v>
      </c>
      <c r="W1404" s="41">
        <f t="shared" si="328"/>
        <v>0.43128962680020866</v>
      </c>
    </row>
    <row r="1405" spans="5:23" x14ac:dyDescent="0.3">
      <c r="E1405" s="5" t="s">
        <v>28</v>
      </c>
      <c r="F1405" s="5">
        <v>1403</v>
      </c>
      <c r="G1405" s="5">
        <v>381</v>
      </c>
      <c r="H1405" s="20">
        <f t="shared" si="329"/>
        <v>12.555555555555557</v>
      </c>
      <c r="I1405" s="28">
        <v>45.2</v>
      </c>
      <c r="J1405" s="33">
        <f t="shared" si="323"/>
        <v>-0.7777777777777779</v>
      </c>
      <c r="K1405" s="33">
        <f t="shared" si="324"/>
        <v>-2.8000000000000007</v>
      </c>
      <c r="L1405" s="33">
        <f t="shared" si="317"/>
        <v>184.40837999999999</v>
      </c>
      <c r="M1405" s="33">
        <f t="shared" si="318"/>
        <v>78.161599985302544</v>
      </c>
      <c r="N1405" s="33">
        <f t="shared" si="319"/>
        <v>-1124.6666666666667</v>
      </c>
      <c r="O1405" s="33">
        <f t="shared" si="320"/>
        <v>-862.09668668136419</v>
      </c>
      <c r="P1405" s="41">
        <f t="shared" si="325"/>
        <v>-10.824102843888241</v>
      </c>
      <c r="Q1405" s="42" t="str">
        <f t="shared" si="321"/>
        <v>0</v>
      </c>
      <c r="R1405" s="42">
        <f t="shared" si="322"/>
        <v>10.824102843888241</v>
      </c>
      <c r="S1405" s="41">
        <f t="shared" si="330"/>
        <v>7044.2157737879024</v>
      </c>
      <c r="T1405" s="41">
        <f t="shared" si="331"/>
        <v>2081.0143114848897</v>
      </c>
      <c r="U1405" s="41">
        <f t="shared" si="326"/>
        <v>1.9567266038299729</v>
      </c>
      <c r="V1405" s="41">
        <f t="shared" si="327"/>
        <v>0.57805953096802487</v>
      </c>
      <c r="W1405" s="41">
        <f t="shared" si="328"/>
        <v>0.43354464822601868</v>
      </c>
    </row>
    <row r="1406" spans="5:23" x14ac:dyDescent="0.3">
      <c r="E1406" s="5" t="s">
        <v>28</v>
      </c>
      <c r="F1406" s="5">
        <v>1404</v>
      </c>
      <c r="G1406" s="5">
        <v>382</v>
      </c>
      <c r="H1406" s="20">
        <f t="shared" si="329"/>
        <v>11.611111111111111</v>
      </c>
      <c r="I1406" s="28">
        <v>41.8</v>
      </c>
      <c r="J1406" s="33">
        <f t="shared" si="323"/>
        <v>-1.2083333333333337</v>
      </c>
      <c r="K1406" s="33">
        <f t="shared" si="324"/>
        <v>-4.3500000000000014</v>
      </c>
      <c r="L1406" s="33">
        <f t="shared" si="317"/>
        <v>184.40837999999999</v>
      </c>
      <c r="M1406" s="33">
        <f t="shared" si="318"/>
        <v>66.84503189282637</v>
      </c>
      <c r="N1406" s="33">
        <f t="shared" si="319"/>
        <v>-1747.2500000000005</v>
      </c>
      <c r="O1406" s="33">
        <f t="shared" si="320"/>
        <v>-1495.9965881071741</v>
      </c>
      <c r="P1406" s="41">
        <f t="shared" si="325"/>
        <v>-17.37018260635552</v>
      </c>
      <c r="Q1406" s="42" t="str">
        <f t="shared" si="321"/>
        <v>0</v>
      </c>
      <c r="R1406" s="42">
        <f t="shared" si="322"/>
        <v>17.37018260635552</v>
      </c>
      <c r="S1406" s="41">
        <f t="shared" si="330"/>
        <v>7044.2157737879024</v>
      </c>
      <c r="T1406" s="41">
        <f t="shared" si="331"/>
        <v>2098.3844940912454</v>
      </c>
      <c r="U1406" s="41">
        <f t="shared" si="326"/>
        <v>1.9567266038299729</v>
      </c>
      <c r="V1406" s="41">
        <f t="shared" si="327"/>
        <v>0.58288458169201252</v>
      </c>
      <c r="W1406" s="41">
        <f t="shared" si="328"/>
        <v>0.43716343626900939</v>
      </c>
    </row>
    <row r="1407" spans="5:23" x14ac:dyDescent="0.3">
      <c r="E1407" s="5" t="s">
        <v>28</v>
      </c>
      <c r="F1407" s="5">
        <v>1405</v>
      </c>
      <c r="G1407" s="5">
        <v>383</v>
      </c>
      <c r="H1407" s="20">
        <f t="shared" si="329"/>
        <v>10.138888888888889</v>
      </c>
      <c r="I1407" s="28">
        <v>36.5</v>
      </c>
      <c r="J1407" s="33">
        <f t="shared" si="323"/>
        <v>-1.4722222222222219</v>
      </c>
      <c r="K1407" s="33">
        <f t="shared" si="324"/>
        <v>-5.2999999999999989</v>
      </c>
      <c r="L1407" s="33">
        <f t="shared" si="317"/>
        <v>184.40837999999999</v>
      </c>
      <c r="M1407" s="33">
        <f t="shared" si="318"/>
        <v>50.96855253955836</v>
      </c>
      <c r="N1407" s="33">
        <f t="shared" si="319"/>
        <v>-2128.833333333333</v>
      </c>
      <c r="O1407" s="33">
        <f t="shared" si="320"/>
        <v>-1893.4564007937747</v>
      </c>
      <c r="P1407" s="41">
        <f t="shared" si="325"/>
        <v>-19.197544063603548</v>
      </c>
      <c r="Q1407" s="42" t="str">
        <f t="shared" si="321"/>
        <v>0</v>
      </c>
      <c r="R1407" s="42">
        <f t="shared" si="322"/>
        <v>19.197544063603548</v>
      </c>
      <c r="S1407" s="41">
        <f t="shared" si="330"/>
        <v>7044.2157737879024</v>
      </c>
      <c r="T1407" s="41">
        <f t="shared" si="331"/>
        <v>2117.5820381548488</v>
      </c>
      <c r="U1407" s="41">
        <f t="shared" si="326"/>
        <v>1.9567266038299729</v>
      </c>
      <c r="V1407" s="41">
        <f t="shared" si="327"/>
        <v>0.58821723282079141</v>
      </c>
      <c r="W1407" s="41">
        <f t="shared" si="328"/>
        <v>0.44116292461559359</v>
      </c>
    </row>
    <row r="1408" spans="5:23" x14ac:dyDescent="0.3">
      <c r="E1408" s="5" t="s">
        <v>28</v>
      </c>
      <c r="F1408" s="5">
        <v>1406</v>
      </c>
      <c r="G1408" s="5">
        <v>384</v>
      </c>
      <c r="H1408" s="20">
        <f t="shared" si="329"/>
        <v>8.6666666666666661</v>
      </c>
      <c r="I1408" s="28">
        <v>31.2</v>
      </c>
      <c r="J1408" s="33">
        <f t="shared" si="323"/>
        <v>-1.2361111111111109</v>
      </c>
      <c r="K1408" s="33">
        <f t="shared" si="324"/>
        <v>-4.4499999999999993</v>
      </c>
      <c r="L1408" s="33">
        <f t="shared" si="317"/>
        <v>184.40837999999999</v>
      </c>
      <c r="M1408" s="33">
        <f t="shared" si="318"/>
        <v>37.24137945889111</v>
      </c>
      <c r="N1408" s="33">
        <f t="shared" si="319"/>
        <v>-1787.4166666666665</v>
      </c>
      <c r="O1408" s="33">
        <f t="shared" si="320"/>
        <v>-1565.7669072077754</v>
      </c>
      <c r="P1408" s="41">
        <f t="shared" si="325"/>
        <v>-13.569979862467386</v>
      </c>
      <c r="Q1408" s="42" t="str">
        <f t="shared" si="321"/>
        <v>0</v>
      </c>
      <c r="R1408" s="42">
        <f t="shared" si="322"/>
        <v>13.569979862467386</v>
      </c>
      <c r="S1408" s="41">
        <f t="shared" si="330"/>
        <v>7044.2157737879024</v>
      </c>
      <c r="T1408" s="41">
        <f t="shared" si="331"/>
        <v>2131.1520180173161</v>
      </c>
      <c r="U1408" s="41">
        <f t="shared" si="326"/>
        <v>1.9567266038299729</v>
      </c>
      <c r="V1408" s="41">
        <f t="shared" si="327"/>
        <v>0.59198667167147667</v>
      </c>
      <c r="W1408" s="41">
        <f t="shared" si="328"/>
        <v>0.44399000375360753</v>
      </c>
    </row>
    <row r="1409" spans="5:23" x14ac:dyDescent="0.3">
      <c r="E1409" s="5" t="s">
        <v>28</v>
      </c>
      <c r="F1409" s="5">
        <v>1407</v>
      </c>
      <c r="G1409" s="5">
        <v>385</v>
      </c>
      <c r="H1409" s="20">
        <f t="shared" si="329"/>
        <v>7.666666666666667</v>
      </c>
      <c r="I1409" s="28">
        <v>27.6</v>
      </c>
      <c r="J1409" s="33">
        <f t="shared" si="323"/>
        <v>-0.59722222222222232</v>
      </c>
      <c r="K1409" s="33">
        <f t="shared" si="324"/>
        <v>-2.1500000000000004</v>
      </c>
      <c r="L1409" s="33">
        <f t="shared" si="317"/>
        <v>184.40837999999999</v>
      </c>
      <c r="M1409" s="33">
        <f t="shared" si="318"/>
        <v>29.143032150522785</v>
      </c>
      <c r="N1409" s="33">
        <f t="shared" si="319"/>
        <v>-863.58333333333348</v>
      </c>
      <c r="O1409" s="33">
        <f t="shared" si="320"/>
        <v>-650.03192118281072</v>
      </c>
      <c r="P1409" s="41">
        <f t="shared" si="325"/>
        <v>-4.9835780624015484</v>
      </c>
      <c r="Q1409" s="42" t="str">
        <f t="shared" si="321"/>
        <v>0</v>
      </c>
      <c r="R1409" s="42">
        <f t="shared" si="322"/>
        <v>4.9835780624015484</v>
      </c>
      <c r="S1409" s="41">
        <f t="shared" si="330"/>
        <v>7044.2157737879024</v>
      </c>
      <c r="T1409" s="41">
        <f t="shared" si="331"/>
        <v>2136.1355960797177</v>
      </c>
      <c r="U1409" s="41">
        <f t="shared" si="326"/>
        <v>1.9567266038299729</v>
      </c>
      <c r="V1409" s="41">
        <f t="shared" si="327"/>
        <v>0.59337099891103273</v>
      </c>
      <c r="W1409" s="41">
        <f t="shared" si="328"/>
        <v>0.44502824918327455</v>
      </c>
    </row>
    <row r="1410" spans="5:23" x14ac:dyDescent="0.3">
      <c r="E1410" s="5" t="s">
        <v>28</v>
      </c>
      <c r="F1410" s="5">
        <v>1408</v>
      </c>
      <c r="G1410" s="5">
        <v>386</v>
      </c>
      <c r="H1410" s="20">
        <f t="shared" si="329"/>
        <v>7.4722222222222223</v>
      </c>
      <c r="I1410" s="28">
        <v>26.9</v>
      </c>
      <c r="J1410" s="33">
        <f t="shared" si="323"/>
        <v>-4.1666666666666761E-2</v>
      </c>
      <c r="K1410" s="33">
        <f t="shared" si="324"/>
        <v>-0.15000000000000036</v>
      </c>
      <c r="L1410" s="33">
        <f t="shared" ref="L1410:L1473" si="332">$C$2*9.81*$C$4</f>
        <v>184.40837999999999</v>
      </c>
      <c r="M1410" s="33">
        <f t="shared" ref="M1410:M1473" si="333">1/2*$C$3*1.223*$C$5*(H1410^2)</f>
        <v>27.683508578082058</v>
      </c>
      <c r="N1410" s="33">
        <f t="shared" ref="N1410:N1473" si="334">$C$2*J1410</f>
        <v>-60.250000000000135</v>
      </c>
      <c r="O1410" s="33">
        <f t="shared" ref="O1410:O1473" si="335">L1410+M1410+N1410</f>
        <v>151.84188857808192</v>
      </c>
      <c r="P1410" s="41">
        <f t="shared" si="325"/>
        <v>1.1345963340973344</v>
      </c>
      <c r="Q1410" s="42">
        <f t="shared" ref="Q1410:Q1473" si="336">IF(P1410&gt;0, P1410, "0")</f>
        <v>1.1345963340973344</v>
      </c>
      <c r="R1410" s="42" t="str">
        <f t="shared" ref="R1410:R1473" si="337">IF(P1410&lt;0, P1410*-1, "0")</f>
        <v>0</v>
      </c>
      <c r="S1410" s="41">
        <f t="shared" si="330"/>
        <v>7045.3503701219997</v>
      </c>
      <c r="T1410" s="41">
        <f t="shared" si="331"/>
        <v>2136.1355960797177</v>
      </c>
      <c r="U1410" s="41">
        <f t="shared" si="326"/>
        <v>1.9570417694783333</v>
      </c>
      <c r="V1410" s="41">
        <f t="shared" si="327"/>
        <v>0.59337099891103273</v>
      </c>
      <c r="W1410" s="41">
        <f t="shared" si="328"/>
        <v>0.44502824918327455</v>
      </c>
    </row>
    <row r="1411" spans="5:23" x14ac:dyDescent="0.3">
      <c r="E1411" s="5" t="s">
        <v>28</v>
      </c>
      <c r="F1411" s="5">
        <v>1409</v>
      </c>
      <c r="G1411" s="5">
        <v>387</v>
      </c>
      <c r="H1411" s="20">
        <f t="shared" si="329"/>
        <v>7.5833333333333339</v>
      </c>
      <c r="I1411" s="28">
        <v>27.3</v>
      </c>
      <c r="J1411" s="33">
        <f t="shared" ref="J1411:J1474" si="338">($I1412-$I1410)/2/3.6</f>
        <v>8.3333333333333523E-2</v>
      </c>
      <c r="K1411" s="33">
        <f t="shared" ref="K1411:K1474" si="339">($I1412-$I1410)/2</f>
        <v>0.30000000000000071</v>
      </c>
      <c r="L1411" s="33">
        <f t="shared" si="332"/>
        <v>184.40837999999999</v>
      </c>
      <c r="M1411" s="33">
        <f t="shared" si="333"/>
        <v>28.512931148213511</v>
      </c>
      <c r="N1411" s="33">
        <f t="shared" si="334"/>
        <v>120.50000000000027</v>
      </c>
      <c r="O1411" s="33">
        <f t="shared" si="335"/>
        <v>333.42131114821376</v>
      </c>
      <c r="P1411" s="41">
        <f t="shared" ref="P1411:P1474" si="340">(O1411*H1411)/1000</f>
        <v>2.5284449428739544</v>
      </c>
      <c r="Q1411" s="42">
        <f t="shared" si="336"/>
        <v>2.5284449428739544</v>
      </c>
      <c r="R1411" s="42" t="str">
        <f t="shared" si="337"/>
        <v>0</v>
      </c>
      <c r="S1411" s="41">
        <f t="shared" si="330"/>
        <v>7047.8788150648734</v>
      </c>
      <c r="T1411" s="41">
        <f t="shared" si="331"/>
        <v>2136.1355960797177</v>
      </c>
      <c r="U1411" s="41">
        <f t="shared" ref="U1411:U1474" si="341">(((S1411)/60)/60)</f>
        <v>1.9577441152957982</v>
      </c>
      <c r="V1411" s="41">
        <f t="shared" ref="V1411:V1474" si="342">(((T1411)/60)/60)</f>
        <v>0.59337099891103273</v>
      </c>
      <c r="W1411" s="41">
        <f t="shared" ref="W1411:W1474" si="343">V1411*0.75</f>
        <v>0.44502824918327455</v>
      </c>
    </row>
    <row r="1412" spans="5:23" x14ac:dyDescent="0.3">
      <c r="E1412" s="5" t="s">
        <v>28</v>
      </c>
      <c r="F1412" s="5">
        <v>1410</v>
      </c>
      <c r="G1412" s="5">
        <v>388</v>
      </c>
      <c r="H1412" s="20">
        <f t="shared" ref="H1412:H1475" si="344">I1412*(1000/3600)</f>
        <v>7.6388888888888893</v>
      </c>
      <c r="I1412" s="28">
        <v>27.5</v>
      </c>
      <c r="J1412" s="33">
        <f t="shared" si="338"/>
        <v>1.3888888888888593E-2</v>
      </c>
      <c r="K1412" s="33">
        <f t="shared" si="339"/>
        <v>4.9999999999998934E-2</v>
      </c>
      <c r="L1412" s="33">
        <f t="shared" si="332"/>
        <v>184.40837999999999</v>
      </c>
      <c r="M1412" s="33">
        <f t="shared" si="333"/>
        <v>28.932233333113913</v>
      </c>
      <c r="N1412" s="33">
        <f t="shared" si="334"/>
        <v>20.083333333332906</v>
      </c>
      <c r="O1412" s="33">
        <f t="shared" si="335"/>
        <v>233.42394666644682</v>
      </c>
      <c r="P1412" s="41">
        <f t="shared" si="340"/>
        <v>1.7830995925909132</v>
      </c>
      <c r="Q1412" s="42">
        <f t="shared" si="336"/>
        <v>1.7830995925909132</v>
      </c>
      <c r="R1412" s="42" t="str">
        <f t="shared" si="337"/>
        <v>0</v>
      </c>
      <c r="S1412" s="41">
        <f t="shared" ref="S1412:S1475" si="345">S1411+Q1412</f>
        <v>7049.661914657464</v>
      </c>
      <c r="T1412" s="41">
        <f t="shared" ref="T1412:T1475" si="346">T1411+R1412</f>
        <v>2136.1355960797177</v>
      </c>
      <c r="U1412" s="41">
        <f t="shared" si="341"/>
        <v>1.9582394207381844</v>
      </c>
      <c r="V1412" s="41">
        <f t="shared" si="342"/>
        <v>0.59337099891103273</v>
      </c>
      <c r="W1412" s="41">
        <f t="shared" si="343"/>
        <v>0.44502824918327455</v>
      </c>
    </row>
    <row r="1413" spans="5:23" x14ac:dyDescent="0.3">
      <c r="E1413" s="5" t="s">
        <v>28</v>
      </c>
      <c r="F1413" s="5">
        <v>1411</v>
      </c>
      <c r="G1413" s="5">
        <v>389</v>
      </c>
      <c r="H1413" s="20">
        <f t="shared" si="344"/>
        <v>7.6111111111111107</v>
      </c>
      <c r="I1413" s="28">
        <v>27.4</v>
      </c>
      <c r="J1413" s="33">
        <f t="shared" si="338"/>
        <v>-5.5555555555555358E-2</v>
      </c>
      <c r="K1413" s="33">
        <f t="shared" si="339"/>
        <v>-0.19999999999999929</v>
      </c>
      <c r="L1413" s="33">
        <f t="shared" si="332"/>
        <v>184.40837999999999</v>
      </c>
      <c r="M1413" s="33">
        <f t="shared" si="333"/>
        <v>28.722199665677483</v>
      </c>
      <c r="N1413" s="33">
        <f t="shared" si="334"/>
        <v>-80.333333333333044</v>
      </c>
      <c r="O1413" s="33">
        <f t="shared" si="335"/>
        <v>132.79724633234446</v>
      </c>
      <c r="P1413" s="41">
        <f t="shared" si="340"/>
        <v>1.0107345970850661</v>
      </c>
      <c r="Q1413" s="42">
        <f t="shared" si="336"/>
        <v>1.0107345970850661</v>
      </c>
      <c r="R1413" s="42" t="str">
        <f t="shared" si="337"/>
        <v>0</v>
      </c>
      <c r="S1413" s="41">
        <f t="shared" si="345"/>
        <v>7050.6726492545495</v>
      </c>
      <c r="T1413" s="41">
        <f t="shared" si="346"/>
        <v>2136.1355960797177</v>
      </c>
      <c r="U1413" s="41">
        <f t="shared" si="341"/>
        <v>1.958520180348486</v>
      </c>
      <c r="V1413" s="41">
        <f t="shared" si="342"/>
        <v>0.59337099891103273</v>
      </c>
      <c r="W1413" s="41">
        <f t="shared" si="343"/>
        <v>0.44502824918327455</v>
      </c>
    </row>
    <row r="1414" spans="5:23" x14ac:dyDescent="0.3">
      <c r="E1414" s="5" t="s">
        <v>28</v>
      </c>
      <c r="F1414" s="5">
        <v>1412</v>
      </c>
      <c r="G1414" s="5">
        <v>390</v>
      </c>
      <c r="H1414" s="20">
        <f t="shared" si="344"/>
        <v>7.5277777777777786</v>
      </c>
      <c r="I1414" s="28">
        <v>27.1</v>
      </c>
      <c r="J1414" s="33">
        <f t="shared" si="338"/>
        <v>-9.7222222222222127E-2</v>
      </c>
      <c r="K1414" s="33">
        <f t="shared" si="339"/>
        <v>-0.34999999999999964</v>
      </c>
      <c r="L1414" s="33">
        <f t="shared" si="332"/>
        <v>184.40837999999999</v>
      </c>
      <c r="M1414" s="33">
        <f t="shared" si="333"/>
        <v>28.096689563202897</v>
      </c>
      <c r="N1414" s="33">
        <f t="shared" si="334"/>
        <v>-140.5833333333332</v>
      </c>
      <c r="O1414" s="33">
        <f t="shared" si="335"/>
        <v>71.92173622986968</v>
      </c>
      <c r="P1414" s="41">
        <f t="shared" si="340"/>
        <v>0.54141084773040793</v>
      </c>
      <c r="Q1414" s="42">
        <f t="shared" si="336"/>
        <v>0.54141084773040793</v>
      </c>
      <c r="R1414" s="42" t="str">
        <f t="shared" si="337"/>
        <v>0</v>
      </c>
      <c r="S1414" s="41">
        <f t="shared" si="345"/>
        <v>7051.2140601022802</v>
      </c>
      <c r="T1414" s="41">
        <f t="shared" si="346"/>
        <v>2136.1355960797177</v>
      </c>
      <c r="U1414" s="41">
        <f t="shared" si="341"/>
        <v>1.9586705722506332</v>
      </c>
      <c r="V1414" s="41">
        <f t="shared" si="342"/>
        <v>0.59337099891103273</v>
      </c>
      <c r="W1414" s="41">
        <f t="shared" si="343"/>
        <v>0.44502824918327455</v>
      </c>
    </row>
    <row r="1415" spans="5:23" x14ac:dyDescent="0.3">
      <c r="E1415" s="5" t="s">
        <v>28</v>
      </c>
      <c r="F1415" s="5">
        <v>1413</v>
      </c>
      <c r="G1415" s="5">
        <v>391</v>
      </c>
      <c r="H1415" s="20">
        <f t="shared" si="344"/>
        <v>7.416666666666667</v>
      </c>
      <c r="I1415" s="28">
        <v>26.7</v>
      </c>
      <c r="J1415" s="33">
        <f t="shared" si="338"/>
        <v>-4.1666666666666761E-2</v>
      </c>
      <c r="K1415" s="33">
        <f t="shared" si="339"/>
        <v>-0.15000000000000036</v>
      </c>
      <c r="L1415" s="33">
        <f t="shared" si="332"/>
        <v>184.40837999999999</v>
      </c>
      <c r="M1415" s="33">
        <f t="shared" si="333"/>
        <v>27.273388192851012</v>
      </c>
      <c r="N1415" s="33">
        <f t="shared" si="334"/>
        <v>-60.250000000000135</v>
      </c>
      <c r="O1415" s="33">
        <f t="shared" si="335"/>
        <v>151.43176819285085</v>
      </c>
      <c r="P1415" s="41">
        <f t="shared" si="340"/>
        <v>1.1231189474303105</v>
      </c>
      <c r="Q1415" s="42">
        <f t="shared" si="336"/>
        <v>1.1231189474303105</v>
      </c>
      <c r="R1415" s="42" t="str">
        <f t="shared" si="337"/>
        <v>0</v>
      </c>
      <c r="S1415" s="41">
        <f t="shared" si="345"/>
        <v>7052.3371790497104</v>
      </c>
      <c r="T1415" s="41">
        <f t="shared" si="346"/>
        <v>2136.1355960797177</v>
      </c>
      <c r="U1415" s="41">
        <f t="shared" si="341"/>
        <v>1.9589825497360307</v>
      </c>
      <c r="V1415" s="41">
        <f t="shared" si="342"/>
        <v>0.59337099891103273</v>
      </c>
      <c r="W1415" s="41">
        <f t="shared" si="343"/>
        <v>0.44502824918327455</v>
      </c>
    </row>
    <row r="1416" spans="5:23" x14ac:dyDescent="0.3">
      <c r="E1416" s="5" t="s">
        <v>28</v>
      </c>
      <c r="F1416" s="5">
        <v>1414</v>
      </c>
      <c r="G1416" s="5">
        <v>392</v>
      </c>
      <c r="H1416" s="20">
        <f t="shared" si="344"/>
        <v>7.4444444444444446</v>
      </c>
      <c r="I1416" s="28">
        <v>26.8</v>
      </c>
      <c r="J1416" s="33">
        <f t="shared" si="338"/>
        <v>0.20833333333333331</v>
      </c>
      <c r="K1416" s="33">
        <f t="shared" si="339"/>
        <v>0.75</v>
      </c>
      <c r="L1416" s="33">
        <f t="shared" si="332"/>
        <v>184.40837999999999</v>
      </c>
      <c r="M1416" s="33">
        <f t="shared" si="333"/>
        <v>27.478065810480309</v>
      </c>
      <c r="N1416" s="33">
        <f t="shared" si="334"/>
        <v>301.25</v>
      </c>
      <c r="O1416" s="33">
        <f t="shared" si="335"/>
        <v>513.13644581048027</v>
      </c>
      <c r="P1416" s="41">
        <f t="shared" si="340"/>
        <v>3.8200157632557974</v>
      </c>
      <c r="Q1416" s="42">
        <f t="shared" si="336"/>
        <v>3.8200157632557974</v>
      </c>
      <c r="R1416" s="42" t="str">
        <f t="shared" si="337"/>
        <v>0</v>
      </c>
      <c r="S1416" s="41">
        <f t="shared" si="345"/>
        <v>7056.1571948129658</v>
      </c>
      <c r="T1416" s="41">
        <f t="shared" si="346"/>
        <v>2136.1355960797177</v>
      </c>
      <c r="U1416" s="41">
        <f t="shared" si="341"/>
        <v>1.960043665225824</v>
      </c>
      <c r="V1416" s="41">
        <f t="shared" si="342"/>
        <v>0.59337099891103273</v>
      </c>
      <c r="W1416" s="41">
        <f t="shared" si="343"/>
        <v>0.44502824918327455</v>
      </c>
    </row>
    <row r="1417" spans="5:23" x14ac:dyDescent="0.3">
      <c r="E1417" s="5" t="s">
        <v>28</v>
      </c>
      <c r="F1417" s="5">
        <v>1415</v>
      </c>
      <c r="G1417" s="5">
        <v>393</v>
      </c>
      <c r="H1417" s="20">
        <f t="shared" si="344"/>
        <v>7.8333333333333339</v>
      </c>
      <c r="I1417" s="28">
        <v>28.2</v>
      </c>
      <c r="J1417" s="33">
        <f t="shared" si="338"/>
        <v>0.59722222222222232</v>
      </c>
      <c r="K1417" s="33">
        <f t="shared" si="339"/>
        <v>2.1500000000000004</v>
      </c>
      <c r="L1417" s="33">
        <f t="shared" si="332"/>
        <v>184.40837999999999</v>
      </c>
      <c r="M1417" s="33">
        <f t="shared" si="333"/>
        <v>30.42389320439737</v>
      </c>
      <c r="N1417" s="33">
        <f t="shared" si="334"/>
        <v>863.58333333333348</v>
      </c>
      <c r="O1417" s="33">
        <f t="shared" si="335"/>
        <v>1078.4156065377308</v>
      </c>
      <c r="P1417" s="41">
        <f t="shared" si="340"/>
        <v>8.4475889178788908</v>
      </c>
      <c r="Q1417" s="42">
        <f t="shared" si="336"/>
        <v>8.4475889178788908</v>
      </c>
      <c r="R1417" s="42" t="str">
        <f t="shared" si="337"/>
        <v>0</v>
      </c>
      <c r="S1417" s="41">
        <f t="shared" si="345"/>
        <v>7064.6047837308452</v>
      </c>
      <c r="T1417" s="41">
        <f t="shared" si="346"/>
        <v>2136.1355960797177</v>
      </c>
      <c r="U1417" s="41">
        <f t="shared" si="341"/>
        <v>1.9623902177030126</v>
      </c>
      <c r="V1417" s="41">
        <f t="shared" si="342"/>
        <v>0.59337099891103273</v>
      </c>
      <c r="W1417" s="41">
        <f t="shared" si="343"/>
        <v>0.44502824918327455</v>
      </c>
    </row>
    <row r="1418" spans="5:23" x14ac:dyDescent="0.3">
      <c r="E1418" s="5" t="s">
        <v>28</v>
      </c>
      <c r="F1418" s="5">
        <v>1416</v>
      </c>
      <c r="G1418" s="5">
        <v>394</v>
      </c>
      <c r="H1418" s="20">
        <f t="shared" si="344"/>
        <v>8.6388888888888893</v>
      </c>
      <c r="I1418" s="28">
        <v>31.1</v>
      </c>
      <c r="J1418" s="33">
        <f t="shared" si="338"/>
        <v>0.9166666666666663</v>
      </c>
      <c r="K1418" s="33">
        <f t="shared" si="339"/>
        <v>3.2999999999999989</v>
      </c>
      <c r="L1418" s="33">
        <f t="shared" si="332"/>
        <v>184.40837999999999</v>
      </c>
      <c r="M1418" s="33">
        <f t="shared" si="333"/>
        <v>37.003035242474198</v>
      </c>
      <c r="N1418" s="33">
        <f t="shared" si="334"/>
        <v>1325.4999999999995</v>
      </c>
      <c r="O1418" s="33">
        <f t="shared" si="335"/>
        <v>1546.9114152424738</v>
      </c>
      <c r="P1418" s="41">
        <f t="shared" si="340"/>
        <v>13.363595837233593</v>
      </c>
      <c r="Q1418" s="42">
        <f t="shared" si="336"/>
        <v>13.363595837233593</v>
      </c>
      <c r="R1418" s="42" t="str">
        <f t="shared" si="337"/>
        <v>0</v>
      </c>
      <c r="S1418" s="41">
        <f t="shared" si="345"/>
        <v>7077.9683795680785</v>
      </c>
      <c r="T1418" s="41">
        <f t="shared" si="346"/>
        <v>2136.1355960797177</v>
      </c>
      <c r="U1418" s="41">
        <f t="shared" si="341"/>
        <v>1.9661023276577996</v>
      </c>
      <c r="V1418" s="41">
        <f t="shared" si="342"/>
        <v>0.59337099891103273</v>
      </c>
      <c r="W1418" s="41">
        <f t="shared" si="343"/>
        <v>0.44502824918327455</v>
      </c>
    </row>
    <row r="1419" spans="5:23" x14ac:dyDescent="0.3">
      <c r="E1419" s="5" t="s">
        <v>28</v>
      </c>
      <c r="F1419" s="5">
        <v>1417</v>
      </c>
      <c r="G1419" s="5">
        <v>395</v>
      </c>
      <c r="H1419" s="20">
        <f t="shared" si="344"/>
        <v>9.6666666666666661</v>
      </c>
      <c r="I1419" s="28">
        <v>34.799999999999997</v>
      </c>
      <c r="J1419" s="33">
        <f t="shared" si="338"/>
        <v>1.0138888888888884</v>
      </c>
      <c r="K1419" s="33">
        <f t="shared" si="339"/>
        <v>3.6499999999999986</v>
      </c>
      <c r="L1419" s="33">
        <f t="shared" si="332"/>
        <v>184.40837999999999</v>
      </c>
      <c r="M1419" s="33">
        <f t="shared" si="333"/>
        <v>46.331361131549443</v>
      </c>
      <c r="N1419" s="33">
        <f t="shared" si="334"/>
        <v>1466.0833333333326</v>
      </c>
      <c r="O1419" s="33">
        <f t="shared" si="335"/>
        <v>1696.823074464882</v>
      </c>
      <c r="P1419" s="41">
        <f t="shared" si="340"/>
        <v>16.402623053160525</v>
      </c>
      <c r="Q1419" s="42">
        <f t="shared" si="336"/>
        <v>16.402623053160525</v>
      </c>
      <c r="R1419" s="42" t="str">
        <f t="shared" si="337"/>
        <v>0</v>
      </c>
      <c r="S1419" s="41">
        <f t="shared" si="345"/>
        <v>7094.3710026212393</v>
      </c>
      <c r="T1419" s="41">
        <f t="shared" si="346"/>
        <v>2136.1355960797177</v>
      </c>
      <c r="U1419" s="41">
        <f t="shared" si="341"/>
        <v>1.9706586118392331</v>
      </c>
      <c r="V1419" s="41">
        <f t="shared" si="342"/>
        <v>0.59337099891103273</v>
      </c>
      <c r="W1419" s="41">
        <f t="shared" si="343"/>
        <v>0.44502824918327455</v>
      </c>
    </row>
    <row r="1420" spans="5:23" x14ac:dyDescent="0.3">
      <c r="E1420" s="5" t="s">
        <v>28</v>
      </c>
      <c r="F1420" s="5">
        <v>1418</v>
      </c>
      <c r="G1420" s="5">
        <v>396</v>
      </c>
      <c r="H1420" s="20">
        <f t="shared" si="344"/>
        <v>10.666666666666666</v>
      </c>
      <c r="I1420" s="28">
        <v>38.4</v>
      </c>
      <c r="J1420" s="33">
        <f t="shared" si="338"/>
        <v>0.84722222222222243</v>
      </c>
      <c r="K1420" s="33">
        <f t="shared" si="339"/>
        <v>3.0500000000000007</v>
      </c>
      <c r="L1420" s="33">
        <f t="shared" si="332"/>
        <v>184.40837999999999</v>
      </c>
      <c r="M1420" s="33">
        <f t="shared" si="333"/>
        <v>56.412977168497775</v>
      </c>
      <c r="N1420" s="33">
        <f t="shared" si="334"/>
        <v>1225.0833333333337</v>
      </c>
      <c r="O1420" s="33">
        <f t="shared" si="335"/>
        <v>1465.9046905018315</v>
      </c>
      <c r="P1420" s="41">
        <f t="shared" si="340"/>
        <v>15.636316698686201</v>
      </c>
      <c r="Q1420" s="42">
        <f t="shared" si="336"/>
        <v>15.636316698686201</v>
      </c>
      <c r="R1420" s="42" t="str">
        <f t="shared" si="337"/>
        <v>0</v>
      </c>
      <c r="S1420" s="41">
        <f t="shared" si="345"/>
        <v>7110.007319319926</v>
      </c>
      <c r="T1420" s="41">
        <f t="shared" si="346"/>
        <v>2136.1355960797177</v>
      </c>
      <c r="U1420" s="41">
        <f t="shared" si="341"/>
        <v>1.9750020331444238</v>
      </c>
      <c r="V1420" s="41">
        <f t="shared" si="342"/>
        <v>0.59337099891103273</v>
      </c>
      <c r="W1420" s="41">
        <f t="shared" si="343"/>
        <v>0.44502824918327455</v>
      </c>
    </row>
    <row r="1421" spans="5:23" x14ac:dyDescent="0.3">
      <c r="E1421" s="5" t="s">
        <v>28</v>
      </c>
      <c r="F1421" s="5">
        <v>1419</v>
      </c>
      <c r="G1421" s="5">
        <v>397</v>
      </c>
      <c r="H1421" s="20">
        <f t="shared" si="344"/>
        <v>11.361111111111111</v>
      </c>
      <c r="I1421" s="28">
        <v>40.9</v>
      </c>
      <c r="J1421" s="33">
        <f t="shared" si="338"/>
        <v>0.45833333333333393</v>
      </c>
      <c r="K1421" s="33">
        <f t="shared" si="339"/>
        <v>1.6500000000000021</v>
      </c>
      <c r="L1421" s="33">
        <f t="shared" si="332"/>
        <v>184.40837999999999</v>
      </c>
      <c r="M1421" s="33">
        <f t="shared" si="333"/>
        <v>63.997526270368624</v>
      </c>
      <c r="N1421" s="33">
        <f t="shared" si="334"/>
        <v>662.75000000000091</v>
      </c>
      <c r="O1421" s="33">
        <f t="shared" si="335"/>
        <v>911.15590627036954</v>
      </c>
      <c r="P1421" s="41">
        <f t="shared" si="340"/>
        <v>10.351743490682809</v>
      </c>
      <c r="Q1421" s="42">
        <f t="shared" si="336"/>
        <v>10.351743490682809</v>
      </c>
      <c r="R1421" s="42" t="str">
        <f t="shared" si="337"/>
        <v>0</v>
      </c>
      <c r="S1421" s="41">
        <f t="shared" si="345"/>
        <v>7120.3590628106085</v>
      </c>
      <c r="T1421" s="41">
        <f t="shared" si="346"/>
        <v>2136.1355960797177</v>
      </c>
      <c r="U1421" s="41">
        <f t="shared" si="341"/>
        <v>1.9778775174473913</v>
      </c>
      <c r="V1421" s="41">
        <f t="shared" si="342"/>
        <v>0.59337099891103273</v>
      </c>
      <c r="W1421" s="41">
        <f t="shared" si="343"/>
        <v>0.44502824918327455</v>
      </c>
    </row>
    <row r="1422" spans="5:23" x14ac:dyDescent="0.3">
      <c r="E1422" s="5" t="s">
        <v>28</v>
      </c>
      <c r="F1422" s="5">
        <v>1420</v>
      </c>
      <c r="G1422" s="5">
        <v>398</v>
      </c>
      <c r="H1422" s="20">
        <f t="shared" si="344"/>
        <v>11.583333333333334</v>
      </c>
      <c r="I1422" s="28">
        <v>41.7</v>
      </c>
      <c r="J1422" s="33">
        <f t="shared" si="338"/>
        <v>0</v>
      </c>
      <c r="K1422" s="33">
        <f t="shared" si="339"/>
        <v>0</v>
      </c>
      <c r="L1422" s="33">
        <f t="shared" si="332"/>
        <v>184.40837999999999</v>
      </c>
      <c r="M1422" s="33">
        <f t="shared" si="333"/>
        <v>66.525581779330182</v>
      </c>
      <c r="N1422" s="33">
        <f t="shared" si="334"/>
        <v>0</v>
      </c>
      <c r="O1422" s="33">
        <f t="shared" si="335"/>
        <v>250.93396177933016</v>
      </c>
      <c r="P1422" s="41">
        <f t="shared" si="340"/>
        <v>2.9066517239439076</v>
      </c>
      <c r="Q1422" s="42">
        <f t="shared" si="336"/>
        <v>2.9066517239439076</v>
      </c>
      <c r="R1422" s="42" t="str">
        <f t="shared" si="337"/>
        <v>0</v>
      </c>
      <c r="S1422" s="41">
        <f t="shared" si="345"/>
        <v>7123.265714534552</v>
      </c>
      <c r="T1422" s="41">
        <f t="shared" si="346"/>
        <v>2136.1355960797177</v>
      </c>
      <c r="U1422" s="41">
        <f t="shared" si="341"/>
        <v>1.978684920704042</v>
      </c>
      <c r="V1422" s="41">
        <f t="shared" si="342"/>
        <v>0.59337099891103273</v>
      </c>
      <c r="W1422" s="41">
        <f t="shared" si="343"/>
        <v>0.44502824918327455</v>
      </c>
    </row>
    <row r="1423" spans="5:23" x14ac:dyDescent="0.3">
      <c r="E1423" s="5" t="s">
        <v>28</v>
      </c>
      <c r="F1423" s="5">
        <v>1421</v>
      </c>
      <c r="G1423" s="5">
        <v>399</v>
      </c>
      <c r="H1423" s="20">
        <f t="shared" si="344"/>
        <v>11.361111111111111</v>
      </c>
      <c r="I1423" s="28">
        <v>40.9</v>
      </c>
      <c r="J1423" s="33">
        <f t="shared" si="338"/>
        <v>-0.47222222222222299</v>
      </c>
      <c r="K1423" s="33">
        <f t="shared" si="339"/>
        <v>-1.7000000000000028</v>
      </c>
      <c r="L1423" s="33">
        <f t="shared" si="332"/>
        <v>184.40837999999999</v>
      </c>
      <c r="M1423" s="33">
        <f t="shared" si="333"/>
        <v>63.997526270368624</v>
      </c>
      <c r="N1423" s="33">
        <f t="shared" si="334"/>
        <v>-682.83333333333439</v>
      </c>
      <c r="O1423" s="33">
        <f t="shared" si="335"/>
        <v>-434.42742706296576</v>
      </c>
      <c r="P1423" s="41">
        <f t="shared" si="340"/>
        <v>-4.9355782685764717</v>
      </c>
      <c r="Q1423" s="42" t="str">
        <f t="shared" si="336"/>
        <v>0</v>
      </c>
      <c r="R1423" s="42">
        <f t="shared" si="337"/>
        <v>4.9355782685764717</v>
      </c>
      <c r="S1423" s="41">
        <f t="shared" si="345"/>
        <v>7123.265714534552</v>
      </c>
      <c r="T1423" s="41">
        <f t="shared" si="346"/>
        <v>2141.0711743482943</v>
      </c>
      <c r="U1423" s="41">
        <f t="shared" si="341"/>
        <v>1.978684920704042</v>
      </c>
      <c r="V1423" s="41">
        <f t="shared" si="342"/>
        <v>0.59474199287452623</v>
      </c>
      <c r="W1423" s="41">
        <f t="shared" si="343"/>
        <v>0.4460564946558947</v>
      </c>
    </row>
    <row r="1424" spans="5:23" x14ac:dyDescent="0.3">
      <c r="E1424" s="5" t="s">
        <v>28</v>
      </c>
      <c r="F1424" s="5">
        <v>1422</v>
      </c>
      <c r="G1424" s="5">
        <v>400</v>
      </c>
      <c r="H1424" s="20">
        <f t="shared" si="344"/>
        <v>10.638888888888889</v>
      </c>
      <c r="I1424" s="28">
        <v>38.299999999999997</v>
      </c>
      <c r="J1424" s="33">
        <f t="shared" si="338"/>
        <v>-0.7777777777777779</v>
      </c>
      <c r="K1424" s="33">
        <f t="shared" si="339"/>
        <v>-2.8000000000000007</v>
      </c>
      <c r="L1424" s="33">
        <f t="shared" si="332"/>
        <v>184.40837999999999</v>
      </c>
      <c r="M1424" s="33">
        <f t="shared" si="333"/>
        <v>56.119542154064753</v>
      </c>
      <c r="N1424" s="33">
        <f t="shared" si="334"/>
        <v>-1124.6666666666667</v>
      </c>
      <c r="O1424" s="33">
        <f t="shared" si="335"/>
        <v>-884.13874451260199</v>
      </c>
      <c r="P1424" s="41">
        <f t="shared" si="340"/>
        <v>-9.4062538652312941</v>
      </c>
      <c r="Q1424" s="42" t="str">
        <f t="shared" si="336"/>
        <v>0</v>
      </c>
      <c r="R1424" s="42">
        <f t="shared" si="337"/>
        <v>9.4062538652312941</v>
      </c>
      <c r="S1424" s="41">
        <f t="shared" si="345"/>
        <v>7123.265714534552</v>
      </c>
      <c r="T1424" s="41">
        <f t="shared" si="346"/>
        <v>2150.4774282135259</v>
      </c>
      <c r="U1424" s="41">
        <f t="shared" si="341"/>
        <v>1.978684920704042</v>
      </c>
      <c r="V1424" s="41">
        <f t="shared" si="342"/>
        <v>0.59735484117042381</v>
      </c>
      <c r="W1424" s="41">
        <f t="shared" si="343"/>
        <v>0.44801613087781789</v>
      </c>
    </row>
    <row r="1425" spans="5:23" x14ac:dyDescent="0.3">
      <c r="E1425" s="5" t="s">
        <v>28</v>
      </c>
      <c r="F1425" s="5">
        <v>1423</v>
      </c>
      <c r="G1425" s="5">
        <v>401</v>
      </c>
      <c r="H1425" s="20">
        <f t="shared" si="344"/>
        <v>9.8055555555555554</v>
      </c>
      <c r="I1425" s="28">
        <v>35.299999999999997</v>
      </c>
      <c r="J1425" s="33">
        <f t="shared" si="338"/>
        <v>-0.55555555555555558</v>
      </c>
      <c r="K1425" s="33">
        <f t="shared" si="339"/>
        <v>-2</v>
      </c>
      <c r="L1425" s="33">
        <f t="shared" si="332"/>
        <v>184.40837999999999</v>
      </c>
      <c r="M1425" s="33">
        <f t="shared" si="333"/>
        <v>47.672286458261041</v>
      </c>
      <c r="N1425" s="33">
        <f t="shared" si="334"/>
        <v>-803.33333333333337</v>
      </c>
      <c r="O1425" s="33">
        <f t="shared" si="335"/>
        <v>-571.25266687507235</v>
      </c>
      <c r="P1425" s="41">
        <f t="shared" si="340"/>
        <v>-5.601449761302792</v>
      </c>
      <c r="Q1425" s="42" t="str">
        <f t="shared" si="336"/>
        <v>0</v>
      </c>
      <c r="R1425" s="42">
        <f t="shared" si="337"/>
        <v>5.601449761302792</v>
      </c>
      <c r="S1425" s="41">
        <f t="shared" si="345"/>
        <v>7123.265714534552</v>
      </c>
      <c r="T1425" s="41">
        <f t="shared" si="346"/>
        <v>2156.0788779748286</v>
      </c>
      <c r="U1425" s="41">
        <f t="shared" si="341"/>
        <v>1.978684920704042</v>
      </c>
      <c r="V1425" s="41">
        <f t="shared" si="342"/>
        <v>0.5989107994374524</v>
      </c>
      <c r="W1425" s="41">
        <f t="shared" si="343"/>
        <v>0.44918309957808933</v>
      </c>
    </row>
    <row r="1426" spans="5:23" x14ac:dyDescent="0.3">
      <c r="E1426" s="5" t="s">
        <v>28</v>
      </c>
      <c r="F1426" s="5">
        <v>1424</v>
      </c>
      <c r="G1426" s="5">
        <v>402</v>
      </c>
      <c r="H1426" s="20">
        <f t="shared" si="344"/>
        <v>9.5277777777777768</v>
      </c>
      <c r="I1426" s="28">
        <v>34.299999999999997</v>
      </c>
      <c r="J1426" s="33">
        <f t="shared" si="338"/>
        <v>-9.7222222222221627E-2</v>
      </c>
      <c r="K1426" s="33">
        <f t="shared" si="339"/>
        <v>-0.34999999999999787</v>
      </c>
      <c r="L1426" s="33">
        <f t="shared" si="332"/>
        <v>184.40837999999999</v>
      </c>
      <c r="M1426" s="33">
        <f t="shared" si="333"/>
        <v>45.009564554148994</v>
      </c>
      <c r="N1426" s="33">
        <f t="shared" si="334"/>
        <v>-140.58333333333246</v>
      </c>
      <c r="O1426" s="33">
        <f t="shared" si="335"/>
        <v>88.834611220816527</v>
      </c>
      <c r="P1426" s="41">
        <f t="shared" si="340"/>
        <v>0.84639643468722414</v>
      </c>
      <c r="Q1426" s="42">
        <f t="shared" si="336"/>
        <v>0.84639643468722414</v>
      </c>
      <c r="R1426" s="42" t="str">
        <f t="shared" si="337"/>
        <v>0</v>
      </c>
      <c r="S1426" s="41">
        <f t="shared" si="345"/>
        <v>7124.1121109692394</v>
      </c>
      <c r="T1426" s="41">
        <f t="shared" si="346"/>
        <v>2156.0788779748286</v>
      </c>
      <c r="U1426" s="41">
        <f t="shared" si="341"/>
        <v>1.9789200308247887</v>
      </c>
      <c r="V1426" s="41">
        <f t="shared" si="342"/>
        <v>0.5989107994374524</v>
      </c>
      <c r="W1426" s="41">
        <f t="shared" si="343"/>
        <v>0.44918309957808933</v>
      </c>
    </row>
    <row r="1427" spans="5:23" x14ac:dyDescent="0.3">
      <c r="E1427" s="5" t="s">
        <v>28</v>
      </c>
      <c r="F1427" s="5">
        <v>1425</v>
      </c>
      <c r="G1427" s="5">
        <v>403</v>
      </c>
      <c r="H1427" s="20">
        <f t="shared" si="344"/>
        <v>9.6111111111111125</v>
      </c>
      <c r="I1427" s="28">
        <v>34.6</v>
      </c>
      <c r="J1427" s="33">
        <f t="shared" si="338"/>
        <v>0.27777777777777779</v>
      </c>
      <c r="K1427" s="33">
        <f t="shared" si="339"/>
        <v>1</v>
      </c>
      <c r="L1427" s="33">
        <f t="shared" si="332"/>
        <v>184.40837999999999</v>
      </c>
      <c r="M1427" s="33">
        <f t="shared" si="333"/>
        <v>45.800347050671945</v>
      </c>
      <c r="N1427" s="33">
        <f t="shared" si="334"/>
        <v>401.66666666666669</v>
      </c>
      <c r="O1427" s="33">
        <f t="shared" si="335"/>
        <v>631.87539371733862</v>
      </c>
      <c r="P1427" s="41">
        <f t="shared" si="340"/>
        <v>6.073024617394422</v>
      </c>
      <c r="Q1427" s="42">
        <f t="shared" si="336"/>
        <v>6.073024617394422</v>
      </c>
      <c r="R1427" s="42" t="str">
        <f t="shared" si="337"/>
        <v>0</v>
      </c>
      <c r="S1427" s="41">
        <f t="shared" si="345"/>
        <v>7130.1851355866338</v>
      </c>
      <c r="T1427" s="41">
        <f t="shared" si="346"/>
        <v>2156.0788779748286</v>
      </c>
      <c r="U1427" s="41">
        <f t="shared" si="341"/>
        <v>1.9806069821073984</v>
      </c>
      <c r="V1427" s="41">
        <f t="shared" si="342"/>
        <v>0.5989107994374524</v>
      </c>
      <c r="W1427" s="41">
        <f t="shared" si="343"/>
        <v>0.44918309957808933</v>
      </c>
    </row>
    <row r="1428" spans="5:23" x14ac:dyDescent="0.3">
      <c r="E1428" s="5" t="s">
        <v>28</v>
      </c>
      <c r="F1428" s="5">
        <v>1426</v>
      </c>
      <c r="G1428" s="5">
        <v>404</v>
      </c>
      <c r="H1428" s="20">
        <f t="shared" si="344"/>
        <v>10.083333333333332</v>
      </c>
      <c r="I1428" s="28">
        <v>36.299999999999997</v>
      </c>
      <c r="J1428" s="33">
        <f t="shared" si="338"/>
        <v>0.68055555555555536</v>
      </c>
      <c r="K1428" s="33">
        <f t="shared" si="339"/>
        <v>2.4499999999999993</v>
      </c>
      <c r="L1428" s="33">
        <f t="shared" si="332"/>
        <v>184.40837999999999</v>
      </c>
      <c r="M1428" s="33">
        <f t="shared" si="333"/>
        <v>50.411523359617668</v>
      </c>
      <c r="N1428" s="33">
        <f t="shared" si="334"/>
        <v>984.08333333333303</v>
      </c>
      <c r="O1428" s="33">
        <f t="shared" si="335"/>
        <v>1218.9032366929507</v>
      </c>
      <c r="P1428" s="41">
        <f t="shared" si="340"/>
        <v>12.290607636653919</v>
      </c>
      <c r="Q1428" s="42">
        <f t="shared" si="336"/>
        <v>12.290607636653919</v>
      </c>
      <c r="R1428" s="42" t="str">
        <f t="shared" si="337"/>
        <v>0</v>
      </c>
      <c r="S1428" s="41">
        <f t="shared" si="345"/>
        <v>7142.4757432232873</v>
      </c>
      <c r="T1428" s="41">
        <f t="shared" si="346"/>
        <v>2156.0788779748286</v>
      </c>
      <c r="U1428" s="41">
        <f t="shared" si="341"/>
        <v>1.9840210397842464</v>
      </c>
      <c r="V1428" s="41">
        <f t="shared" si="342"/>
        <v>0.5989107994374524</v>
      </c>
      <c r="W1428" s="41">
        <f t="shared" si="343"/>
        <v>0.44918309957808933</v>
      </c>
    </row>
    <row r="1429" spans="5:23" x14ac:dyDescent="0.3">
      <c r="E1429" s="5" t="s">
        <v>28</v>
      </c>
      <c r="F1429" s="5">
        <v>1427</v>
      </c>
      <c r="G1429" s="5">
        <v>405</v>
      </c>
      <c r="H1429" s="20">
        <f t="shared" si="344"/>
        <v>10.972222222222223</v>
      </c>
      <c r="I1429" s="28">
        <v>39.5</v>
      </c>
      <c r="J1429" s="33">
        <f t="shared" si="338"/>
        <v>0.76388888888888884</v>
      </c>
      <c r="K1429" s="33">
        <f t="shared" si="339"/>
        <v>2.75</v>
      </c>
      <c r="L1429" s="33">
        <f t="shared" si="332"/>
        <v>184.40837999999999</v>
      </c>
      <c r="M1429" s="33">
        <f t="shared" si="333"/>
        <v>59.691262225442628</v>
      </c>
      <c r="N1429" s="33">
        <f t="shared" si="334"/>
        <v>1104.5833333333333</v>
      </c>
      <c r="O1429" s="33">
        <f t="shared" si="335"/>
        <v>1348.682975558776</v>
      </c>
      <c r="P1429" s="41">
        <f t="shared" si="340"/>
        <v>14.798049315158792</v>
      </c>
      <c r="Q1429" s="42">
        <f t="shared" si="336"/>
        <v>14.798049315158792</v>
      </c>
      <c r="R1429" s="42" t="str">
        <f t="shared" si="337"/>
        <v>0</v>
      </c>
      <c r="S1429" s="41">
        <f t="shared" si="345"/>
        <v>7157.2737925384463</v>
      </c>
      <c r="T1429" s="41">
        <f t="shared" si="346"/>
        <v>2156.0788779748286</v>
      </c>
      <c r="U1429" s="41">
        <f t="shared" si="341"/>
        <v>1.9881316090384573</v>
      </c>
      <c r="V1429" s="41">
        <f t="shared" si="342"/>
        <v>0.5989107994374524</v>
      </c>
      <c r="W1429" s="41">
        <f t="shared" si="343"/>
        <v>0.44918309957808933</v>
      </c>
    </row>
    <row r="1430" spans="5:23" x14ac:dyDescent="0.3">
      <c r="E1430" s="5" t="s">
        <v>28</v>
      </c>
      <c r="F1430" s="5">
        <v>1428</v>
      </c>
      <c r="G1430" s="5">
        <v>406</v>
      </c>
      <c r="H1430" s="20">
        <f t="shared" si="344"/>
        <v>11.611111111111111</v>
      </c>
      <c r="I1430" s="28">
        <v>41.8</v>
      </c>
      <c r="J1430" s="33">
        <f t="shared" si="338"/>
        <v>0.41666666666666663</v>
      </c>
      <c r="K1430" s="33">
        <f t="shared" si="339"/>
        <v>1.5</v>
      </c>
      <c r="L1430" s="33">
        <f t="shared" si="332"/>
        <v>184.40837999999999</v>
      </c>
      <c r="M1430" s="33">
        <f t="shared" si="333"/>
        <v>66.84503189282637</v>
      </c>
      <c r="N1430" s="33">
        <f t="shared" si="334"/>
        <v>602.5</v>
      </c>
      <c r="O1430" s="33">
        <f t="shared" si="335"/>
        <v>853.75341189282631</v>
      </c>
      <c r="P1430" s="41">
        <f t="shared" si="340"/>
        <v>9.9130257269778159</v>
      </c>
      <c r="Q1430" s="42">
        <f t="shared" si="336"/>
        <v>9.9130257269778159</v>
      </c>
      <c r="R1430" s="42" t="str">
        <f t="shared" si="337"/>
        <v>0</v>
      </c>
      <c r="S1430" s="41">
        <f t="shared" si="345"/>
        <v>7167.1868182654243</v>
      </c>
      <c r="T1430" s="41">
        <f t="shared" si="346"/>
        <v>2156.0788779748286</v>
      </c>
      <c r="U1430" s="41">
        <f t="shared" si="341"/>
        <v>1.9908852272959512</v>
      </c>
      <c r="V1430" s="41">
        <f t="shared" si="342"/>
        <v>0.5989107994374524</v>
      </c>
      <c r="W1430" s="41">
        <f t="shared" si="343"/>
        <v>0.44918309957808933</v>
      </c>
    </row>
    <row r="1431" spans="5:23" x14ac:dyDescent="0.3">
      <c r="E1431" s="5" t="s">
        <v>28</v>
      </c>
      <c r="F1431" s="5">
        <v>1429</v>
      </c>
      <c r="G1431" s="5">
        <v>407</v>
      </c>
      <c r="H1431" s="20">
        <f t="shared" si="344"/>
        <v>11.805555555555555</v>
      </c>
      <c r="I1431" s="28">
        <v>42.5</v>
      </c>
      <c r="J1431" s="33">
        <f t="shared" si="338"/>
        <v>1.3888888888889086E-2</v>
      </c>
      <c r="K1431" s="33">
        <f t="shared" si="339"/>
        <v>5.0000000000000711E-2</v>
      </c>
      <c r="L1431" s="33">
        <f t="shared" si="332"/>
        <v>184.40837999999999</v>
      </c>
      <c r="M1431" s="33">
        <f t="shared" si="333"/>
        <v>69.102606886528264</v>
      </c>
      <c r="N1431" s="33">
        <f t="shared" si="334"/>
        <v>20.08333333333362</v>
      </c>
      <c r="O1431" s="33">
        <f t="shared" si="335"/>
        <v>273.59432021986186</v>
      </c>
      <c r="P1431" s="41">
        <f t="shared" si="340"/>
        <v>3.2299329470400355</v>
      </c>
      <c r="Q1431" s="42">
        <f t="shared" si="336"/>
        <v>3.2299329470400355</v>
      </c>
      <c r="R1431" s="42" t="str">
        <f t="shared" si="337"/>
        <v>0</v>
      </c>
      <c r="S1431" s="41">
        <f t="shared" si="345"/>
        <v>7170.4167512124641</v>
      </c>
      <c r="T1431" s="41">
        <f t="shared" si="346"/>
        <v>2156.0788779748286</v>
      </c>
      <c r="U1431" s="41">
        <f t="shared" si="341"/>
        <v>1.9917824308923511</v>
      </c>
      <c r="V1431" s="41">
        <f t="shared" si="342"/>
        <v>0.5989107994374524</v>
      </c>
      <c r="W1431" s="41">
        <f t="shared" si="343"/>
        <v>0.44918309957808933</v>
      </c>
    </row>
    <row r="1432" spans="5:23" x14ac:dyDescent="0.3">
      <c r="E1432" s="5" t="s">
        <v>28</v>
      </c>
      <c r="F1432" s="5">
        <v>1430</v>
      </c>
      <c r="G1432" s="5">
        <v>408</v>
      </c>
      <c r="H1432" s="20">
        <f t="shared" si="344"/>
        <v>11.638888888888889</v>
      </c>
      <c r="I1432" s="28">
        <v>41.9</v>
      </c>
      <c r="J1432" s="33">
        <f t="shared" si="338"/>
        <v>-0.33333333333333315</v>
      </c>
      <c r="K1432" s="33">
        <f t="shared" si="339"/>
        <v>-1.1999999999999993</v>
      </c>
      <c r="L1432" s="33">
        <f t="shared" si="332"/>
        <v>184.40837999999999</v>
      </c>
      <c r="M1432" s="33">
        <f t="shared" si="333"/>
        <v>67.165247156295024</v>
      </c>
      <c r="N1432" s="33">
        <f t="shared" si="334"/>
        <v>-481.99999999999972</v>
      </c>
      <c r="O1432" s="33">
        <f t="shared" si="335"/>
        <v>-230.42637284370471</v>
      </c>
      <c r="P1432" s="41">
        <f t="shared" si="340"/>
        <v>-2.681906950597563</v>
      </c>
      <c r="Q1432" s="42" t="str">
        <f t="shared" si="336"/>
        <v>0</v>
      </c>
      <c r="R1432" s="42">
        <f t="shared" si="337"/>
        <v>2.681906950597563</v>
      </c>
      <c r="S1432" s="41">
        <f t="shared" si="345"/>
        <v>7170.4167512124641</v>
      </c>
      <c r="T1432" s="41">
        <f t="shared" si="346"/>
        <v>2158.7607849254264</v>
      </c>
      <c r="U1432" s="41">
        <f t="shared" si="341"/>
        <v>1.9917824308923511</v>
      </c>
      <c r="V1432" s="41">
        <f t="shared" si="342"/>
        <v>0.59965577359039612</v>
      </c>
      <c r="W1432" s="41">
        <f t="shared" si="343"/>
        <v>0.44974183019279712</v>
      </c>
    </row>
    <row r="1433" spans="5:23" x14ac:dyDescent="0.3">
      <c r="E1433" s="5" t="s">
        <v>28</v>
      </c>
      <c r="F1433" s="5">
        <v>1431</v>
      </c>
      <c r="G1433" s="5">
        <v>409</v>
      </c>
      <c r="H1433" s="20">
        <f t="shared" si="344"/>
        <v>11.138888888888889</v>
      </c>
      <c r="I1433" s="28">
        <v>40.1</v>
      </c>
      <c r="J1433" s="33">
        <f t="shared" si="338"/>
        <v>-0.73611111111111072</v>
      </c>
      <c r="K1433" s="33">
        <f t="shared" si="339"/>
        <v>-2.6499999999999986</v>
      </c>
      <c r="L1433" s="33">
        <f t="shared" si="332"/>
        <v>184.40837999999999</v>
      </c>
      <c r="M1433" s="33">
        <f t="shared" si="333"/>
        <v>61.518440359643641</v>
      </c>
      <c r="N1433" s="33">
        <f t="shared" si="334"/>
        <v>-1064.4166666666661</v>
      </c>
      <c r="O1433" s="33">
        <f t="shared" si="335"/>
        <v>-818.48984630702239</v>
      </c>
      <c r="P1433" s="41">
        <f t="shared" si="340"/>
        <v>-9.1170674546976667</v>
      </c>
      <c r="Q1433" s="42" t="str">
        <f t="shared" si="336"/>
        <v>0</v>
      </c>
      <c r="R1433" s="42">
        <f t="shared" si="337"/>
        <v>9.1170674546976667</v>
      </c>
      <c r="S1433" s="41">
        <f t="shared" si="345"/>
        <v>7170.4167512124641</v>
      </c>
      <c r="T1433" s="41">
        <f t="shared" si="346"/>
        <v>2167.8778523801238</v>
      </c>
      <c r="U1433" s="41">
        <f t="shared" si="341"/>
        <v>1.9917824308923511</v>
      </c>
      <c r="V1433" s="41">
        <f t="shared" si="342"/>
        <v>0.60218829232781212</v>
      </c>
      <c r="W1433" s="41">
        <f t="shared" si="343"/>
        <v>0.45164121924585909</v>
      </c>
    </row>
    <row r="1434" spans="5:23" x14ac:dyDescent="0.3">
      <c r="E1434" s="5" t="s">
        <v>28</v>
      </c>
      <c r="F1434" s="5">
        <v>1432</v>
      </c>
      <c r="G1434" s="5">
        <v>410</v>
      </c>
      <c r="H1434" s="20">
        <f t="shared" si="344"/>
        <v>10.166666666666668</v>
      </c>
      <c r="I1434" s="28">
        <v>36.6</v>
      </c>
      <c r="J1434" s="33">
        <f t="shared" si="338"/>
        <v>-1.2222222222222223</v>
      </c>
      <c r="K1434" s="33">
        <f t="shared" si="339"/>
        <v>-4.4000000000000004</v>
      </c>
      <c r="L1434" s="33">
        <f t="shared" si="332"/>
        <v>184.40837999999999</v>
      </c>
      <c r="M1434" s="33">
        <f t="shared" si="333"/>
        <v>51.248214854487372</v>
      </c>
      <c r="N1434" s="33">
        <f t="shared" si="334"/>
        <v>-1767.3333333333335</v>
      </c>
      <c r="O1434" s="33">
        <f t="shared" si="335"/>
        <v>-1531.6767384788461</v>
      </c>
      <c r="P1434" s="41">
        <f t="shared" si="340"/>
        <v>-15.572046841201603</v>
      </c>
      <c r="Q1434" s="42" t="str">
        <f t="shared" si="336"/>
        <v>0</v>
      </c>
      <c r="R1434" s="42">
        <f t="shared" si="337"/>
        <v>15.572046841201603</v>
      </c>
      <c r="S1434" s="41">
        <f t="shared" si="345"/>
        <v>7170.4167512124641</v>
      </c>
      <c r="T1434" s="41">
        <f t="shared" si="346"/>
        <v>2183.4498992213253</v>
      </c>
      <c r="U1434" s="41">
        <f t="shared" si="341"/>
        <v>1.9917824308923511</v>
      </c>
      <c r="V1434" s="41">
        <f t="shared" si="342"/>
        <v>0.60651386089481263</v>
      </c>
      <c r="W1434" s="41">
        <f t="shared" si="343"/>
        <v>0.45488539567110947</v>
      </c>
    </row>
    <row r="1435" spans="5:23" x14ac:dyDescent="0.3">
      <c r="E1435" s="5" t="s">
        <v>28</v>
      </c>
      <c r="F1435" s="5">
        <v>1433</v>
      </c>
      <c r="G1435" s="5">
        <v>411</v>
      </c>
      <c r="H1435" s="20">
        <f t="shared" si="344"/>
        <v>8.6944444444444446</v>
      </c>
      <c r="I1435" s="28">
        <v>31.3</v>
      </c>
      <c r="J1435" s="33">
        <f t="shared" si="338"/>
        <v>-1.4722222222222223</v>
      </c>
      <c r="K1435" s="33">
        <f t="shared" si="339"/>
        <v>-5.3000000000000007</v>
      </c>
      <c r="L1435" s="33">
        <f t="shared" si="332"/>
        <v>184.40837999999999</v>
      </c>
      <c r="M1435" s="33">
        <f t="shared" si="333"/>
        <v>37.480488825280489</v>
      </c>
      <c r="N1435" s="33">
        <f t="shared" si="334"/>
        <v>-2128.8333333333335</v>
      </c>
      <c r="O1435" s="33">
        <f t="shared" si="335"/>
        <v>-1906.944464508053</v>
      </c>
      <c r="P1435" s="41">
        <f t="shared" si="340"/>
        <v>-16.579822705306128</v>
      </c>
      <c r="Q1435" s="42" t="str">
        <f t="shared" si="336"/>
        <v>0</v>
      </c>
      <c r="R1435" s="42">
        <f t="shared" si="337"/>
        <v>16.579822705306128</v>
      </c>
      <c r="S1435" s="41">
        <f t="shared" si="345"/>
        <v>7170.4167512124641</v>
      </c>
      <c r="T1435" s="41">
        <f t="shared" si="346"/>
        <v>2200.0297219266313</v>
      </c>
      <c r="U1435" s="41">
        <f t="shared" si="341"/>
        <v>1.9917824308923511</v>
      </c>
      <c r="V1435" s="41">
        <f t="shared" si="342"/>
        <v>0.61111936720184201</v>
      </c>
      <c r="W1435" s="41">
        <f t="shared" si="343"/>
        <v>0.45833952540138151</v>
      </c>
    </row>
    <row r="1436" spans="5:23" x14ac:dyDescent="0.3">
      <c r="E1436" s="5" t="s">
        <v>28</v>
      </c>
      <c r="F1436" s="5">
        <v>1434</v>
      </c>
      <c r="G1436" s="5">
        <v>412</v>
      </c>
      <c r="H1436" s="20">
        <f t="shared" si="344"/>
        <v>7.2222222222222223</v>
      </c>
      <c r="I1436" s="28">
        <v>26</v>
      </c>
      <c r="J1436" s="33">
        <f t="shared" si="338"/>
        <v>-1.4861111111111109</v>
      </c>
      <c r="K1436" s="33">
        <f t="shared" si="339"/>
        <v>-5.35</v>
      </c>
      <c r="L1436" s="33">
        <f t="shared" si="332"/>
        <v>184.40837999999999</v>
      </c>
      <c r="M1436" s="33">
        <f t="shared" si="333"/>
        <v>25.862069068674383</v>
      </c>
      <c r="N1436" s="33">
        <f t="shared" si="334"/>
        <v>-2148.9166666666665</v>
      </c>
      <c r="O1436" s="33">
        <f t="shared" si="335"/>
        <v>-1938.6462175979921</v>
      </c>
      <c r="P1436" s="41">
        <f t="shared" si="340"/>
        <v>-14.001333793763276</v>
      </c>
      <c r="Q1436" s="42" t="str">
        <f t="shared" si="336"/>
        <v>0</v>
      </c>
      <c r="R1436" s="42">
        <f t="shared" si="337"/>
        <v>14.001333793763276</v>
      </c>
      <c r="S1436" s="41">
        <f t="shared" si="345"/>
        <v>7170.4167512124641</v>
      </c>
      <c r="T1436" s="41">
        <f t="shared" si="346"/>
        <v>2214.0310557203948</v>
      </c>
      <c r="U1436" s="41">
        <f t="shared" si="341"/>
        <v>1.9917824308923511</v>
      </c>
      <c r="V1436" s="41">
        <f t="shared" si="342"/>
        <v>0.61500862658899857</v>
      </c>
      <c r="W1436" s="41">
        <f t="shared" si="343"/>
        <v>0.46125646994174896</v>
      </c>
    </row>
    <row r="1437" spans="5:23" x14ac:dyDescent="0.3">
      <c r="E1437" s="5" t="s">
        <v>28</v>
      </c>
      <c r="F1437" s="5">
        <v>1435</v>
      </c>
      <c r="G1437" s="5">
        <v>413</v>
      </c>
      <c r="H1437" s="20">
        <f t="shared" si="344"/>
        <v>5.7222222222222232</v>
      </c>
      <c r="I1437" s="28">
        <v>20.6</v>
      </c>
      <c r="J1437" s="33">
        <f t="shared" si="338"/>
        <v>-0.95833333333333315</v>
      </c>
      <c r="K1437" s="33">
        <f t="shared" si="339"/>
        <v>-3.4499999999999993</v>
      </c>
      <c r="L1437" s="33">
        <f t="shared" si="332"/>
        <v>184.40837999999999</v>
      </c>
      <c r="M1437" s="33">
        <f t="shared" si="333"/>
        <v>16.234952115358972</v>
      </c>
      <c r="N1437" s="33">
        <f t="shared" si="334"/>
        <v>-1385.7499999999998</v>
      </c>
      <c r="O1437" s="33">
        <f t="shared" si="335"/>
        <v>-1185.1066678846407</v>
      </c>
      <c r="P1437" s="41">
        <f t="shared" si="340"/>
        <v>-6.7814437106732228</v>
      </c>
      <c r="Q1437" s="42" t="str">
        <f t="shared" si="336"/>
        <v>0</v>
      </c>
      <c r="R1437" s="42">
        <f t="shared" si="337"/>
        <v>6.7814437106732228</v>
      </c>
      <c r="S1437" s="41">
        <f t="shared" si="345"/>
        <v>7170.4167512124641</v>
      </c>
      <c r="T1437" s="41">
        <f t="shared" si="346"/>
        <v>2220.8124994310679</v>
      </c>
      <c r="U1437" s="41">
        <f t="shared" si="341"/>
        <v>1.9917824308923511</v>
      </c>
      <c r="V1437" s="41">
        <f t="shared" si="342"/>
        <v>0.61689236095307431</v>
      </c>
      <c r="W1437" s="41">
        <f t="shared" si="343"/>
        <v>0.46266927071480574</v>
      </c>
    </row>
    <row r="1438" spans="5:23" x14ac:dyDescent="0.3">
      <c r="E1438" s="5" t="s">
        <v>28</v>
      </c>
      <c r="F1438" s="5">
        <v>1436</v>
      </c>
      <c r="G1438" s="5">
        <v>414</v>
      </c>
      <c r="H1438" s="20">
        <f t="shared" si="344"/>
        <v>5.3055555555555562</v>
      </c>
      <c r="I1438" s="28">
        <v>19.100000000000001</v>
      </c>
      <c r="J1438" s="33">
        <f t="shared" si="338"/>
        <v>-0.12500000000000031</v>
      </c>
      <c r="K1438" s="33">
        <f t="shared" si="339"/>
        <v>-0.45000000000000107</v>
      </c>
      <c r="L1438" s="33">
        <f t="shared" si="332"/>
        <v>184.40837999999999</v>
      </c>
      <c r="M1438" s="33">
        <f t="shared" si="333"/>
        <v>13.956718072401044</v>
      </c>
      <c r="N1438" s="33">
        <f t="shared" si="334"/>
        <v>-180.75000000000045</v>
      </c>
      <c r="O1438" s="33">
        <f t="shared" si="335"/>
        <v>17.615098072400571</v>
      </c>
      <c r="P1438" s="41">
        <f t="shared" si="340"/>
        <v>9.3457881439680812E-2</v>
      </c>
      <c r="Q1438" s="42">
        <f t="shared" si="336"/>
        <v>9.3457881439680812E-2</v>
      </c>
      <c r="R1438" s="42" t="str">
        <f t="shared" si="337"/>
        <v>0</v>
      </c>
      <c r="S1438" s="41">
        <f t="shared" si="345"/>
        <v>7170.5102090939035</v>
      </c>
      <c r="T1438" s="41">
        <f t="shared" si="346"/>
        <v>2220.8124994310679</v>
      </c>
      <c r="U1438" s="41">
        <f t="shared" si="341"/>
        <v>1.9918083914149733</v>
      </c>
      <c r="V1438" s="41">
        <f t="shared" si="342"/>
        <v>0.61689236095307431</v>
      </c>
      <c r="W1438" s="41">
        <f t="shared" si="343"/>
        <v>0.46266927071480574</v>
      </c>
    </row>
    <row r="1439" spans="5:23" x14ac:dyDescent="0.3">
      <c r="E1439" s="5" t="s">
        <v>28</v>
      </c>
      <c r="F1439" s="5">
        <v>1437</v>
      </c>
      <c r="G1439" s="5">
        <v>415</v>
      </c>
      <c r="H1439" s="20">
        <f t="shared" si="344"/>
        <v>5.4722222222222223</v>
      </c>
      <c r="I1439" s="28">
        <v>19.7</v>
      </c>
      <c r="J1439" s="33">
        <f t="shared" si="338"/>
        <v>0.27777777777777779</v>
      </c>
      <c r="K1439" s="33">
        <f t="shared" si="339"/>
        <v>1</v>
      </c>
      <c r="L1439" s="33">
        <f t="shared" si="332"/>
        <v>184.40837999999999</v>
      </c>
      <c r="M1439" s="33">
        <f t="shared" si="333"/>
        <v>14.84735264032817</v>
      </c>
      <c r="N1439" s="33">
        <f t="shared" si="334"/>
        <v>401.66666666666669</v>
      </c>
      <c r="O1439" s="33">
        <f t="shared" si="335"/>
        <v>600.92239930699486</v>
      </c>
      <c r="P1439" s="41">
        <f t="shared" si="340"/>
        <v>3.288380907318833</v>
      </c>
      <c r="Q1439" s="42">
        <f t="shared" si="336"/>
        <v>3.288380907318833</v>
      </c>
      <c r="R1439" s="42" t="str">
        <f t="shared" si="337"/>
        <v>0</v>
      </c>
      <c r="S1439" s="41">
        <f t="shared" si="345"/>
        <v>7173.7985900012227</v>
      </c>
      <c r="T1439" s="41">
        <f t="shared" si="346"/>
        <v>2220.8124994310679</v>
      </c>
      <c r="U1439" s="41">
        <f t="shared" si="341"/>
        <v>1.9927218305558951</v>
      </c>
      <c r="V1439" s="41">
        <f t="shared" si="342"/>
        <v>0.61689236095307431</v>
      </c>
      <c r="W1439" s="41">
        <f t="shared" si="343"/>
        <v>0.46266927071480574</v>
      </c>
    </row>
    <row r="1440" spans="5:23" x14ac:dyDescent="0.3">
      <c r="E1440" s="5" t="s">
        <v>28</v>
      </c>
      <c r="F1440" s="5">
        <v>1438</v>
      </c>
      <c r="G1440" s="5">
        <v>416</v>
      </c>
      <c r="H1440" s="20">
        <f t="shared" si="344"/>
        <v>5.8611111111111116</v>
      </c>
      <c r="I1440" s="28">
        <v>21.1</v>
      </c>
      <c r="J1440" s="33">
        <f t="shared" si="338"/>
        <v>0.31944444444444453</v>
      </c>
      <c r="K1440" s="33">
        <f t="shared" si="339"/>
        <v>1.1500000000000004</v>
      </c>
      <c r="L1440" s="33">
        <f t="shared" si="332"/>
        <v>184.40837999999999</v>
      </c>
      <c r="M1440" s="33">
        <f t="shared" si="333"/>
        <v>17.03262096163391</v>
      </c>
      <c r="N1440" s="33">
        <f t="shared" si="334"/>
        <v>461.9166666666668</v>
      </c>
      <c r="O1440" s="33">
        <f t="shared" si="335"/>
        <v>663.35766762830076</v>
      </c>
      <c r="P1440" s="41">
        <f t="shared" si="340"/>
        <v>3.8880129963769856</v>
      </c>
      <c r="Q1440" s="42">
        <f t="shared" si="336"/>
        <v>3.8880129963769856</v>
      </c>
      <c r="R1440" s="42" t="str">
        <f t="shared" si="337"/>
        <v>0</v>
      </c>
      <c r="S1440" s="41">
        <f t="shared" si="345"/>
        <v>7177.6866029975999</v>
      </c>
      <c r="T1440" s="41">
        <f t="shared" si="346"/>
        <v>2220.8124994310679</v>
      </c>
      <c r="U1440" s="41">
        <f t="shared" si="341"/>
        <v>1.993801834166</v>
      </c>
      <c r="V1440" s="41">
        <f t="shared" si="342"/>
        <v>0.61689236095307431</v>
      </c>
      <c r="W1440" s="41">
        <f t="shared" si="343"/>
        <v>0.46266927071480574</v>
      </c>
    </row>
    <row r="1441" spans="5:23" x14ac:dyDescent="0.3">
      <c r="E1441" s="5" t="s">
        <v>28</v>
      </c>
      <c r="F1441" s="5">
        <v>1439</v>
      </c>
      <c r="G1441" s="5">
        <v>417</v>
      </c>
      <c r="H1441" s="20">
        <f t="shared" si="344"/>
        <v>6.1111111111111116</v>
      </c>
      <c r="I1441" s="28">
        <v>22</v>
      </c>
      <c r="J1441" s="33">
        <f t="shared" si="338"/>
        <v>0.1388888888888889</v>
      </c>
      <c r="K1441" s="33">
        <f t="shared" si="339"/>
        <v>0.5</v>
      </c>
      <c r="L1441" s="33">
        <f t="shared" si="332"/>
        <v>184.40837999999999</v>
      </c>
      <c r="M1441" s="33">
        <f t="shared" si="333"/>
        <v>18.516629333192906</v>
      </c>
      <c r="N1441" s="33">
        <f t="shared" si="334"/>
        <v>200.83333333333334</v>
      </c>
      <c r="O1441" s="33">
        <f t="shared" si="335"/>
        <v>403.75834266652623</v>
      </c>
      <c r="P1441" s="41">
        <f t="shared" si="340"/>
        <v>2.4674120940732158</v>
      </c>
      <c r="Q1441" s="42">
        <f t="shared" si="336"/>
        <v>2.4674120940732158</v>
      </c>
      <c r="R1441" s="42" t="str">
        <f t="shared" si="337"/>
        <v>0</v>
      </c>
      <c r="S1441" s="41">
        <f t="shared" si="345"/>
        <v>7180.1540150916735</v>
      </c>
      <c r="T1441" s="41">
        <f t="shared" si="346"/>
        <v>2220.8124994310679</v>
      </c>
      <c r="U1441" s="41">
        <f t="shared" si="341"/>
        <v>1.9944872264143538</v>
      </c>
      <c r="V1441" s="41">
        <f t="shared" si="342"/>
        <v>0.61689236095307431</v>
      </c>
      <c r="W1441" s="41">
        <f t="shared" si="343"/>
        <v>0.46266927071480574</v>
      </c>
    </row>
    <row r="1442" spans="5:23" x14ac:dyDescent="0.3">
      <c r="E1442" s="5" t="s">
        <v>28</v>
      </c>
      <c r="F1442" s="5">
        <v>1440</v>
      </c>
      <c r="G1442" s="5">
        <v>418</v>
      </c>
      <c r="H1442" s="20">
        <f t="shared" si="344"/>
        <v>6.1388888888888893</v>
      </c>
      <c r="I1442" s="28">
        <v>22.1</v>
      </c>
      <c r="J1442" s="33">
        <f t="shared" si="338"/>
        <v>-8.3333333333333523E-2</v>
      </c>
      <c r="K1442" s="33">
        <f t="shared" si="339"/>
        <v>-0.30000000000000071</v>
      </c>
      <c r="L1442" s="33">
        <f t="shared" si="332"/>
        <v>184.40837999999999</v>
      </c>
      <c r="M1442" s="33">
        <f t="shared" si="333"/>
        <v>18.685344902117247</v>
      </c>
      <c r="N1442" s="33">
        <f t="shared" si="334"/>
        <v>-120.50000000000027</v>
      </c>
      <c r="O1442" s="33">
        <f t="shared" si="335"/>
        <v>82.593724902116961</v>
      </c>
      <c r="P1442" s="41">
        <f t="shared" si="340"/>
        <v>0.50703370009355142</v>
      </c>
      <c r="Q1442" s="42">
        <f t="shared" si="336"/>
        <v>0.50703370009355142</v>
      </c>
      <c r="R1442" s="42" t="str">
        <f t="shared" si="337"/>
        <v>0</v>
      </c>
      <c r="S1442" s="41">
        <f t="shared" si="345"/>
        <v>7180.6610487917669</v>
      </c>
      <c r="T1442" s="41">
        <f t="shared" si="346"/>
        <v>2220.8124994310679</v>
      </c>
      <c r="U1442" s="41">
        <f t="shared" si="341"/>
        <v>1.9946280691088241</v>
      </c>
      <c r="V1442" s="41">
        <f t="shared" si="342"/>
        <v>0.61689236095307431</v>
      </c>
      <c r="W1442" s="41">
        <f t="shared" si="343"/>
        <v>0.46266927071480574</v>
      </c>
    </row>
    <row r="1443" spans="5:23" x14ac:dyDescent="0.3">
      <c r="E1443" s="5" t="s">
        <v>28</v>
      </c>
      <c r="F1443" s="5">
        <v>1441</v>
      </c>
      <c r="G1443" s="5">
        <v>419</v>
      </c>
      <c r="H1443" s="20">
        <f t="shared" si="344"/>
        <v>5.9444444444444446</v>
      </c>
      <c r="I1443" s="28">
        <v>21.4</v>
      </c>
      <c r="J1443" s="33">
        <f t="shared" si="338"/>
        <v>-0.34722222222222221</v>
      </c>
      <c r="K1443" s="33">
        <f t="shared" si="339"/>
        <v>-1.25</v>
      </c>
      <c r="L1443" s="33">
        <f t="shared" si="332"/>
        <v>184.40837999999999</v>
      </c>
      <c r="M1443" s="33">
        <f t="shared" si="333"/>
        <v>17.520404069068228</v>
      </c>
      <c r="N1443" s="33">
        <f t="shared" si="334"/>
        <v>-502.08333333333331</v>
      </c>
      <c r="O1443" s="33">
        <f t="shared" si="335"/>
        <v>-300.15454926426509</v>
      </c>
      <c r="P1443" s="41">
        <f t="shared" si="340"/>
        <v>-1.7842520428486868</v>
      </c>
      <c r="Q1443" s="42" t="str">
        <f t="shared" si="336"/>
        <v>0</v>
      </c>
      <c r="R1443" s="42">
        <f t="shared" si="337"/>
        <v>1.7842520428486868</v>
      </c>
      <c r="S1443" s="41">
        <f t="shared" si="345"/>
        <v>7180.6610487917669</v>
      </c>
      <c r="T1443" s="41">
        <f t="shared" si="346"/>
        <v>2222.5967514739164</v>
      </c>
      <c r="U1443" s="41">
        <f t="shared" si="341"/>
        <v>1.9946280691088241</v>
      </c>
      <c r="V1443" s="41">
        <f t="shared" si="342"/>
        <v>0.61738798652053228</v>
      </c>
      <c r="W1443" s="41">
        <f t="shared" si="343"/>
        <v>0.46304098989039921</v>
      </c>
    </row>
    <row r="1444" spans="5:23" x14ac:dyDescent="0.3">
      <c r="E1444" s="5" t="s">
        <v>28</v>
      </c>
      <c r="F1444" s="5">
        <v>1442</v>
      </c>
      <c r="G1444" s="5">
        <v>420</v>
      </c>
      <c r="H1444" s="20">
        <f t="shared" si="344"/>
        <v>5.4444444444444446</v>
      </c>
      <c r="I1444" s="28">
        <v>19.600000000000001</v>
      </c>
      <c r="J1444" s="33">
        <f t="shared" si="338"/>
        <v>-0.43055555555555525</v>
      </c>
      <c r="K1444" s="33">
        <f t="shared" si="339"/>
        <v>-1.5499999999999989</v>
      </c>
      <c r="L1444" s="33">
        <f t="shared" si="332"/>
        <v>184.40837999999999</v>
      </c>
      <c r="M1444" s="33">
        <f t="shared" si="333"/>
        <v>14.697000670742533</v>
      </c>
      <c r="N1444" s="33">
        <f t="shared" si="334"/>
        <v>-622.58333333333292</v>
      </c>
      <c r="O1444" s="33">
        <f t="shared" si="335"/>
        <v>-423.47795266259038</v>
      </c>
      <c r="P1444" s="41">
        <f t="shared" si="340"/>
        <v>-2.3056021867185477</v>
      </c>
      <c r="Q1444" s="42" t="str">
        <f t="shared" si="336"/>
        <v>0</v>
      </c>
      <c r="R1444" s="42">
        <f t="shared" si="337"/>
        <v>2.3056021867185477</v>
      </c>
      <c r="S1444" s="41">
        <f t="shared" si="345"/>
        <v>7180.6610487917669</v>
      </c>
      <c r="T1444" s="41">
        <f t="shared" si="346"/>
        <v>2224.9023536606351</v>
      </c>
      <c r="U1444" s="41">
        <f t="shared" si="341"/>
        <v>1.9946280691088241</v>
      </c>
      <c r="V1444" s="41">
        <f t="shared" si="342"/>
        <v>0.61802843157239862</v>
      </c>
      <c r="W1444" s="41">
        <f t="shared" si="343"/>
        <v>0.46352132367929899</v>
      </c>
    </row>
    <row r="1445" spans="5:23" x14ac:dyDescent="0.3">
      <c r="E1445" s="5" t="s">
        <v>28</v>
      </c>
      <c r="F1445" s="5">
        <v>1443</v>
      </c>
      <c r="G1445" s="5">
        <v>421</v>
      </c>
      <c r="H1445" s="20">
        <f t="shared" si="344"/>
        <v>5.0833333333333339</v>
      </c>
      <c r="I1445" s="28">
        <v>18.3</v>
      </c>
      <c r="J1445" s="33">
        <f t="shared" si="338"/>
        <v>-0.2222222222222224</v>
      </c>
      <c r="K1445" s="33">
        <f t="shared" si="339"/>
        <v>-0.80000000000000071</v>
      </c>
      <c r="L1445" s="33">
        <f t="shared" si="332"/>
        <v>184.40837999999999</v>
      </c>
      <c r="M1445" s="33">
        <f t="shared" si="333"/>
        <v>12.812053713621843</v>
      </c>
      <c r="N1445" s="33">
        <f t="shared" si="334"/>
        <v>-321.3333333333336</v>
      </c>
      <c r="O1445" s="33">
        <f t="shared" si="335"/>
        <v>-124.11289961971175</v>
      </c>
      <c r="P1445" s="41">
        <f t="shared" si="340"/>
        <v>-0.63090723973353491</v>
      </c>
      <c r="Q1445" s="42" t="str">
        <f t="shared" si="336"/>
        <v>0</v>
      </c>
      <c r="R1445" s="42">
        <f t="shared" si="337"/>
        <v>0.63090723973353491</v>
      </c>
      <c r="S1445" s="41">
        <f t="shared" si="345"/>
        <v>7180.6610487917669</v>
      </c>
      <c r="T1445" s="41">
        <f t="shared" si="346"/>
        <v>2225.5332609003685</v>
      </c>
      <c r="U1445" s="41">
        <f t="shared" si="341"/>
        <v>1.9946280691088241</v>
      </c>
      <c r="V1445" s="41">
        <f t="shared" si="342"/>
        <v>0.61820368358343569</v>
      </c>
      <c r="W1445" s="41">
        <f t="shared" si="343"/>
        <v>0.46365276268757677</v>
      </c>
    </row>
    <row r="1446" spans="5:23" x14ac:dyDescent="0.3">
      <c r="E1446" s="5" t="s">
        <v>28</v>
      </c>
      <c r="F1446" s="5">
        <v>1444</v>
      </c>
      <c r="G1446" s="5">
        <v>422</v>
      </c>
      <c r="H1446" s="20">
        <f t="shared" si="344"/>
        <v>5</v>
      </c>
      <c r="I1446" s="28">
        <v>18</v>
      </c>
      <c r="J1446" s="33">
        <f t="shared" si="338"/>
        <v>0</v>
      </c>
      <c r="K1446" s="33">
        <f t="shared" si="339"/>
        <v>0</v>
      </c>
      <c r="L1446" s="33">
        <f t="shared" si="332"/>
        <v>184.40837999999999</v>
      </c>
      <c r="M1446" s="33">
        <f t="shared" si="333"/>
        <v>12.395429553625</v>
      </c>
      <c r="N1446" s="33">
        <f t="shared" si="334"/>
        <v>0</v>
      </c>
      <c r="O1446" s="33">
        <f t="shared" si="335"/>
        <v>196.803809553625</v>
      </c>
      <c r="P1446" s="41">
        <f t="shared" si="340"/>
        <v>0.98401904776812499</v>
      </c>
      <c r="Q1446" s="42">
        <f t="shared" si="336"/>
        <v>0.98401904776812499</v>
      </c>
      <c r="R1446" s="42" t="str">
        <f t="shared" si="337"/>
        <v>0</v>
      </c>
      <c r="S1446" s="41">
        <f t="shared" si="345"/>
        <v>7181.6450678395349</v>
      </c>
      <c r="T1446" s="41">
        <f t="shared" si="346"/>
        <v>2225.5332609003685</v>
      </c>
      <c r="U1446" s="41">
        <f t="shared" si="341"/>
        <v>1.9949014077332043</v>
      </c>
      <c r="V1446" s="41">
        <f t="shared" si="342"/>
        <v>0.61820368358343569</v>
      </c>
      <c r="W1446" s="41">
        <f t="shared" si="343"/>
        <v>0.46365276268757677</v>
      </c>
    </row>
    <row r="1447" spans="5:23" x14ac:dyDescent="0.3">
      <c r="E1447" s="5" t="s">
        <v>28</v>
      </c>
      <c r="F1447" s="5">
        <v>1445</v>
      </c>
      <c r="G1447" s="5">
        <v>423</v>
      </c>
      <c r="H1447" s="20">
        <f t="shared" si="344"/>
        <v>5.0833333333333339</v>
      </c>
      <c r="I1447" s="28">
        <v>18.3</v>
      </c>
      <c r="J1447" s="33">
        <f t="shared" si="338"/>
        <v>6.9444444444444448E-2</v>
      </c>
      <c r="K1447" s="33">
        <f t="shared" si="339"/>
        <v>0.25</v>
      </c>
      <c r="L1447" s="33">
        <f t="shared" si="332"/>
        <v>184.40837999999999</v>
      </c>
      <c r="M1447" s="33">
        <f t="shared" si="333"/>
        <v>12.812053713621843</v>
      </c>
      <c r="N1447" s="33">
        <f t="shared" si="334"/>
        <v>100.41666666666667</v>
      </c>
      <c r="O1447" s="33">
        <f t="shared" si="335"/>
        <v>297.63710038028853</v>
      </c>
      <c r="P1447" s="41">
        <f t="shared" si="340"/>
        <v>1.5129885935998002</v>
      </c>
      <c r="Q1447" s="42">
        <f t="shared" si="336"/>
        <v>1.5129885935998002</v>
      </c>
      <c r="R1447" s="42" t="str">
        <f t="shared" si="337"/>
        <v>0</v>
      </c>
      <c r="S1447" s="41">
        <f t="shared" si="345"/>
        <v>7183.1580564331343</v>
      </c>
      <c r="T1447" s="41">
        <f t="shared" si="346"/>
        <v>2225.5332609003685</v>
      </c>
      <c r="U1447" s="41">
        <f t="shared" si="341"/>
        <v>1.9953216823425375</v>
      </c>
      <c r="V1447" s="41">
        <f t="shared" si="342"/>
        <v>0.61820368358343569</v>
      </c>
      <c r="W1447" s="41">
        <f t="shared" si="343"/>
        <v>0.46365276268757677</v>
      </c>
    </row>
    <row r="1448" spans="5:23" x14ac:dyDescent="0.3">
      <c r="E1448" s="5" t="s">
        <v>28</v>
      </c>
      <c r="F1448" s="5">
        <v>1446</v>
      </c>
      <c r="G1448" s="5">
        <v>424</v>
      </c>
      <c r="H1448" s="20">
        <f t="shared" si="344"/>
        <v>5.1388888888888893</v>
      </c>
      <c r="I1448" s="28">
        <v>18.5</v>
      </c>
      <c r="J1448" s="33">
        <f t="shared" si="338"/>
        <v>-5.5555555555555851E-2</v>
      </c>
      <c r="K1448" s="33">
        <f t="shared" si="339"/>
        <v>-0.20000000000000107</v>
      </c>
      <c r="L1448" s="33">
        <f t="shared" si="332"/>
        <v>184.40837999999999</v>
      </c>
      <c r="M1448" s="33">
        <f t="shared" si="333"/>
        <v>13.093628903481967</v>
      </c>
      <c r="N1448" s="33">
        <f t="shared" si="334"/>
        <v>-80.333333333333755</v>
      </c>
      <c r="O1448" s="33">
        <f t="shared" si="335"/>
        <v>117.16867557014821</v>
      </c>
      <c r="P1448" s="41">
        <f t="shared" si="340"/>
        <v>0.6021168050132617</v>
      </c>
      <c r="Q1448" s="42">
        <f t="shared" si="336"/>
        <v>0.6021168050132617</v>
      </c>
      <c r="R1448" s="42" t="str">
        <f t="shared" si="337"/>
        <v>0</v>
      </c>
      <c r="S1448" s="41">
        <f t="shared" si="345"/>
        <v>7183.7601732381472</v>
      </c>
      <c r="T1448" s="41">
        <f t="shared" si="346"/>
        <v>2225.5332609003685</v>
      </c>
      <c r="U1448" s="41">
        <f t="shared" si="341"/>
        <v>1.9954889370105964</v>
      </c>
      <c r="V1448" s="41">
        <f t="shared" si="342"/>
        <v>0.61820368358343569</v>
      </c>
      <c r="W1448" s="41">
        <f t="shared" si="343"/>
        <v>0.46365276268757677</v>
      </c>
    </row>
    <row r="1449" spans="5:23" x14ac:dyDescent="0.3">
      <c r="E1449" s="5" t="s">
        <v>28</v>
      </c>
      <c r="F1449" s="5">
        <v>1447</v>
      </c>
      <c r="G1449" s="5">
        <v>425</v>
      </c>
      <c r="H1449" s="20">
        <f t="shared" si="344"/>
        <v>4.9722222222222223</v>
      </c>
      <c r="I1449" s="28">
        <v>17.899999999999999</v>
      </c>
      <c r="J1449" s="33">
        <f t="shared" si="338"/>
        <v>-0.4861111111111111</v>
      </c>
      <c r="K1449" s="33">
        <f t="shared" si="339"/>
        <v>-1.75</v>
      </c>
      <c r="L1449" s="33">
        <f t="shared" si="332"/>
        <v>184.40837999999999</v>
      </c>
      <c r="M1449" s="33">
        <f t="shared" si="333"/>
        <v>12.258085133570946</v>
      </c>
      <c r="N1449" s="33">
        <f t="shared" si="334"/>
        <v>-702.91666666666663</v>
      </c>
      <c r="O1449" s="33">
        <f t="shared" si="335"/>
        <v>-506.25020153309572</v>
      </c>
      <c r="P1449" s="41">
        <f t="shared" si="340"/>
        <v>-2.517188502067337</v>
      </c>
      <c r="Q1449" s="42" t="str">
        <f t="shared" si="336"/>
        <v>0</v>
      </c>
      <c r="R1449" s="42">
        <f t="shared" si="337"/>
        <v>2.517188502067337</v>
      </c>
      <c r="S1449" s="41">
        <f t="shared" si="345"/>
        <v>7183.7601732381472</v>
      </c>
      <c r="T1449" s="41">
        <f t="shared" si="346"/>
        <v>2228.0504494024358</v>
      </c>
      <c r="U1449" s="41">
        <f t="shared" si="341"/>
        <v>1.9954889370105964</v>
      </c>
      <c r="V1449" s="41">
        <f t="shared" si="342"/>
        <v>0.61890290261178771</v>
      </c>
      <c r="W1449" s="41">
        <f t="shared" si="343"/>
        <v>0.46417717695884075</v>
      </c>
    </row>
    <row r="1450" spans="5:23" x14ac:dyDescent="0.3">
      <c r="E1450" s="5" t="s">
        <v>28</v>
      </c>
      <c r="F1450" s="5">
        <v>1448</v>
      </c>
      <c r="G1450" s="5">
        <v>426</v>
      </c>
      <c r="H1450" s="20">
        <f t="shared" si="344"/>
        <v>4.166666666666667</v>
      </c>
      <c r="I1450" s="28">
        <v>15</v>
      </c>
      <c r="J1450" s="33">
        <f t="shared" si="338"/>
        <v>-1.1111111111111109</v>
      </c>
      <c r="K1450" s="33">
        <f t="shared" si="339"/>
        <v>-3.9999999999999991</v>
      </c>
      <c r="L1450" s="33">
        <f t="shared" si="332"/>
        <v>184.40837999999999</v>
      </c>
      <c r="M1450" s="33">
        <f t="shared" si="333"/>
        <v>8.6079371900173633</v>
      </c>
      <c r="N1450" s="33">
        <f t="shared" si="334"/>
        <v>-1606.6666666666665</v>
      </c>
      <c r="O1450" s="33">
        <f t="shared" si="335"/>
        <v>-1413.6503494766491</v>
      </c>
      <c r="P1450" s="41">
        <f t="shared" si="340"/>
        <v>-5.8902097894860379</v>
      </c>
      <c r="Q1450" s="42" t="str">
        <f t="shared" si="336"/>
        <v>0</v>
      </c>
      <c r="R1450" s="42">
        <f t="shared" si="337"/>
        <v>5.8902097894860379</v>
      </c>
      <c r="S1450" s="41">
        <f t="shared" si="345"/>
        <v>7183.7601732381472</v>
      </c>
      <c r="T1450" s="41">
        <f t="shared" si="346"/>
        <v>2233.9406591919219</v>
      </c>
      <c r="U1450" s="41">
        <f t="shared" si="341"/>
        <v>1.9954889370105964</v>
      </c>
      <c r="V1450" s="41">
        <f t="shared" si="342"/>
        <v>0.62053907199775604</v>
      </c>
      <c r="W1450" s="41">
        <f t="shared" si="343"/>
        <v>0.465404303998317</v>
      </c>
    </row>
    <row r="1451" spans="5:23" x14ac:dyDescent="0.3">
      <c r="E1451" s="5" t="s">
        <v>28</v>
      </c>
      <c r="F1451" s="5">
        <v>1449</v>
      </c>
      <c r="G1451" s="5">
        <v>427</v>
      </c>
      <c r="H1451" s="20">
        <f t="shared" si="344"/>
        <v>2.75</v>
      </c>
      <c r="I1451" s="28">
        <v>9.9</v>
      </c>
      <c r="J1451" s="33">
        <f t="shared" si="338"/>
        <v>-1.4444444444444444</v>
      </c>
      <c r="K1451" s="33">
        <f t="shared" si="339"/>
        <v>-5.2</v>
      </c>
      <c r="L1451" s="33">
        <f t="shared" si="332"/>
        <v>184.40837999999999</v>
      </c>
      <c r="M1451" s="33">
        <f t="shared" si="333"/>
        <v>3.7496174399715629</v>
      </c>
      <c r="N1451" s="33">
        <f t="shared" si="334"/>
        <v>-2088.6666666666665</v>
      </c>
      <c r="O1451" s="33">
        <f t="shared" si="335"/>
        <v>-1900.508669226695</v>
      </c>
      <c r="P1451" s="41">
        <f t="shared" si="340"/>
        <v>-5.2263988403734114</v>
      </c>
      <c r="Q1451" s="42" t="str">
        <f t="shared" si="336"/>
        <v>0</v>
      </c>
      <c r="R1451" s="42">
        <f t="shared" si="337"/>
        <v>5.2263988403734114</v>
      </c>
      <c r="S1451" s="41">
        <f t="shared" si="345"/>
        <v>7183.7601732381472</v>
      </c>
      <c r="T1451" s="41">
        <f t="shared" si="346"/>
        <v>2239.1670580322952</v>
      </c>
      <c r="U1451" s="41">
        <f t="shared" si="341"/>
        <v>1.9954889370105964</v>
      </c>
      <c r="V1451" s="41">
        <f t="shared" si="342"/>
        <v>0.62199084945341532</v>
      </c>
      <c r="W1451" s="41">
        <f t="shared" si="343"/>
        <v>0.46649313709006146</v>
      </c>
    </row>
    <row r="1452" spans="5:23" x14ac:dyDescent="0.3">
      <c r="E1452" s="5" t="s">
        <v>28</v>
      </c>
      <c r="F1452" s="5">
        <v>1450</v>
      </c>
      <c r="G1452" s="5">
        <v>428</v>
      </c>
      <c r="H1452" s="20">
        <f t="shared" si="344"/>
        <v>1.2777777777777777</v>
      </c>
      <c r="I1452" s="28">
        <v>4.5999999999999996</v>
      </c>
      <c r="J1452" s="33">
        <f t="shared" si="338"/>
        <v>-1.2083333333333335</v>
      </c>
      <c r="K1452" s="33">
        <f t="shared" si="339"/>
        <v>-4.3500000000000005</v>
      </c>
      <c r="L1452" s="33">
        <f t="shared" si="332"/>
        <v>184.40837999999999</v>
      </c>
      <c r="M1452" s="33">
        <f t="shared" si="333"/>
        <v>0.80952867084785485</v>
      </c>
      <c r="N1452" s="33">
        <f t="shared" si="334"/>
        <v>-1747.2500000000002</v>
      </c>
      <c r="O1452" s="33">
        <f t="shared" si="335"/>
        <v>-1562.0320913291523</v>
      </c>
      <c r="P1452" s="41">
        <f t="shared" si="340"/>
        <v>-1.995929894476139</v>
      </c>
      <c r="Q1452" s="42" t="str">
        <f t="shared" si="336"/>
        <v>0</v>
      </c>
      <c r="R1452" s="42">
        <f t="shared" si="337"/>
        <v>1.995929894476139</v>
      </c>
      <c r="S1452" s="41">
        <f t="shared" si="345"/>
        <v>7183.7601732381472</v>
      </c>
      <c r="T1452" s="41">
        <f t="shared" si="346"/>
        <v>2241.1629879267712</v>
      </c>
      <c r="U1452" s="41">
        <f t="shared" si="341"/>
        <v>1.9954889370105964</v>
      </c>
      <c r="V1452" s="41">
        <f t="shared" si="342"/>
        <v>0.62254527442410312</v>
      </c>
      <c r="W1452" s="41">
        <f t="shared" si="343"/>
        <v>0.46690895581807734</v>
      </c>
    </row>
    <row r="1453" spans="5:23" x14ac:dyDescent="0.3">
      <c r="E1453" s="5" t="s">
        <v>28</v>
      </c>
      <c r="F1453" s="5">
        <v>1451</v>
      </c>
      <c r="G1453" s="5">
        <v>429</v>
      </c>
      <c r="H1453" s="20">
        <f t="shared" si="344"/>
        <v>0.33333333333333331</v>
      </c>
      <c r="I1453" s="28">
        <v>1.2</v>
      </c>
      <c r="J1453" s="33">
        <f t="shared" si="338"/>
        <v>-0.63888888888888884</v>
      </c>
      <c r="K1453" s="33">
        <f t="shared" si="339"/>
        <v>-2.2999999999999998</v>
      </c>
      <c r="L1453" s="33">
        <f t="shared" si="332"/>
        <v>184.40837999999999</v>
      </c>
      <c r="M1453" s="33">
        <f t="shared" si="333"/>
        <v>5.5090798016111109E-2</v>
      </c>
      <c r="N1453" s="33">
        <f t="shared" si="334"/>
        <v>-923.83333333333326</v>
      </c>
      <c r="O1453" s="33">
        <f t="shared" si="335"/>
        <v>-739.36986253531711</v>
      </c>
      <c r="P1453" s="41">
        <f t="shared" si="340"/>
        <v>-0.2464566208451057</v>
      </c>
      <c r="Q1453" s="42" t="str">
        <f t="shared" si="336"/>
        <v>0</v>
      </c>
      <c r="R1453" s="42">
        <f t="shared" si="337"/>
        <v>0.2464566208451057</v>
      </c>
      <c r="S1453" s="41">
        <f t="shared" si="345"/>
        <v>7183.7601732381472</v>
      </c>
      <c r="T1453" s="41">
        <f t="shared" si="346"/>
        <v>2241.4094445476162</v>
      </c>
      <c r="U1453" s="41">
        <f t="shared" si="341"/>
        <v>1.9954889370105964</v>
      </c>
      <c r="V1453" s="41">
        <f t="shared" si="342"/>
        <v>0.62261373459656011</v>
      </c>
      <c r="W1453" s="41">
        <f t="shared" si="343"/>
        <v>0.46696030094742008</v>
      </c>
    </row>
    <row r="1454" spans="5:23" x14ac:dyDescent="0.3">
      <c r="E1454" s="5" t="s">
        <v>28</v>
      </c>
      <c r="F1454" s="5">
        <v>1452</v>
      </c>
      <c r="G1454" s="5">
        <v>430</v>
      </c>
      <c r="H1454" s="20">
        <f t="shared" si="344"/>
        <v>0</v>
      </c>
      <c r="I1454" s="28">
        <v>0</v>
      </c>
      <c r="J1454" s="33">
        <f t="shared" si="338"/>
        <v>-0.16666666666666666</v>
      </c>
      <c r="K1454" s="33">
        <f t="shared" si="339"/>
        <v>-0.6</v>
      </c>
      <c r="L1454" s="33">
        <f t="shared" si="332"/>
        <v>184.40837999999999</v>
      </c>
      <c r="M1454" s="33">
        <f t="shared" si="333"/>
        <v>0</v>
      </c>
      <c r="N1454" s="33">
        <f t="shared" si="334"/>
        <v>-241</v>
      </c>
      <c r="O1454" s="33">
        <f t="shared" si="335"/>
        <v>-56.591620000000006</v>
      </c>
      <c r="P1454" s="41">
        <f t="shared" si="340"/>
        <v>0</v>
      </c>
      <c r="Q1454" s="42" t="str">
        <f t="shared" si="336"/>
        <v>0</v>
      </c>
      <c r="R1454" s="42" t="str">
        <f t="shared" si="337"/>
        <v>0</v>
      </c>
      <c r="S1454" s="41">
        <f t="shared" si="345"/>
        <v>7183.7601732381472</v>
      </c>
      <c r="T1454" s="41">
        <f t="shared" si="346"/>
        <v>2241.4094445476162</v>
      </c>
      <c r="U1454" s="41">
        <f t="shared" si="341"/>
        <v>1.9954889370105964</v>
      </c>
      <c r="V1454" s="41">
        <f t="shared" si="342"/>
        <v>0.62261373459656011</v>
      </c>
      <c r="W1454" s="41">
        <f t="shared" si="343"/>
        <v>0.46696030094742008</v>
      </c>
    </row>
    <row r="1455" spans="5:23" x14ac:dyDescent="0.3">
      <c r="E1455" s="5" t="s">
        <v>28</v>
      </c>
      <c r="F1455" s="5">
        <v>1453</v>
      </c>
      <c r="G1455" s="5">
        <v>431</v>
      </c>
      <c r="H1455" s="20">
        <f t="shared" si="344"/>
        <v>0</v>
      </c>
      <c r="I1455" s="28">
        <v>0</v>
      </c>
      <c r="J1455" s="33">
        <f t="shared" si="338"/>
        <v>0</v>
      </c>
      <c r="K1455" s="33">
        <f t="shared" si="339"/>
        <v>0</v>
      </c>
      <c r="L1455" s="33">
        <f t="shared" si="332"/>
        <v>184.40837999999999</v>
      </c>
      <c r="M1455" s="33">
        <f t="shared" si="333"/>
        <v>0</v>
      </c>
      <c r="N1455" s="33">
        <f t="shared" si="334"/>
        <v>0</v>
      </c>
      <c r="O1455" s="33">
        <f t="shared" si="335"/>
        <v>184.40837999999999</v>
      </c>
      <c r="P1455" s="41">
        <f t="shared" si="340"/>
        <v>0</v>
      </c>
      <c r="Q1455" s="42" t="str">
        <f t="shared" si="336"/>
        <v>0</v>
      </c>
      <c r="R1455" s="42" t="str">
        <f t="shared" si="337"/>
        <v>0</v>
      </c>
      <c r="S1455" s="41">
        <f t="shared" si="345"/>
        <v>7183.7601732381472</v>
      </c>
      <c r="T1455" s="41">
        <f t="shared" si="346"/>
        <v>2241.4094445476162</v>
      </c>
      <c r="U1455" s="41">
        <f t="shared" si="341"/>
        <v>1.9954889370105964</v>
      </c>
      <c r="V1455" s="41">
        <f t="shared" si="342"/>
        <v>0.62261373459656011</v>
      </c>
      <c r="W1455" s="41">
        <f t="shared" si="343"/>
        <v>0.46696030094742008</v>
      </c>
    </row>
    <row r="1456" spans="5:23" x14ac:dyDescent="0.3">
      <c r="E1456" s="5" t="s">
        <v>28</v>
      </c>
      <c r="F1456" s="5">
        <v>1454</v>
      </c>
      <c r="G1456" s="5">
        <v>432</v>
      </c>
      <c r="H1456" s="20">
        <f t="shared" si="344"/>
        <v>0</v>
      </c>
      <c r="I1456" s="28">
        <v>0</v>
      </c>
      <c r="J1456" s="33">
        <f t="shared" si="338"/>
        <v>0</v>
      </c>
      <c r="K1456" s="33">
        <f t="shared" si="339"/>
        <v>0</v>
      </c>
      <c r="L1456" s="33">
        <f t="shared" si="332"/>
        <v>184.40837999999999</v>
      </c>
      <c r="M1456" s="33">
        <f t="shared" si="333"/>
        <v>0</v>
      </c>
      <c r="N1456" s="33">
        <f t="shared" si="334"/>
        <v>0</v>
      </c>
      <c r="O1456" s="33">
        <f t="shared" si="335"/>
        <v>184.40837999999999</v>
      </c>
      <c r="P1456" s="41">
        <f t="shared" si="340"/>
        <v>0</v>
      </c>
      <c r="Q1456" s="42" t="str">
        <f t="shared" si="336"/>
        <v>0</v>
      </c>
      <c r="R1456" s="42" t="str">
        <f t="shared" si="337"/>
        <v>0</v>
      </c>
      <c r="S1456" s="41">
        <f t="shared" si="345"/>
        <v>7183.7601732381472</v>
      </c>
      <c r="T1456" s="41">
        <f t="shared" si="346"/>
        <v>2241.4094445476162</v>
      </c>
      <c r="U1456" s="41">
        <f t="shared" si="341"/>
        <v>1.9954889370105964</v>
      </c>
      <c r="V1456" s="41">
        <f t="shared" si="342"/>
        <v>0.62261373459656011</v>
      </c>
      <c r="W1456" s="41">
        <f t="shared" si="343"/>
        <v>0.46696030094742008</v>
      </c>
    </row>
    <row r="1457" spans="5:23" x14ac:dyDescent="0.3">
      <c r="E1457" s="5" t="s">
        <v>28</v>
      </c>
      <c r="F1457" s="5">
        <v>1455</v>
      </c>
      <c r="G1457" s="5">
        <v>433</v>
      </c>
      <c r="H1457" s="20">
        <f t="shared" si="344"/>
        <v>0</v>
      </c>
      <c r="I1457" s="28">
        <v>0</v>
      </c>
      <c r="J1457" s="33">
        <f t="shared" si="338"/>
        <v>0</v>
      </c>
      <c r="K1457" s="33">
        <f t="shared" si="339"/>
        <v>0</v>
      </c>
      <c r="L1457" s="33">
        <f t="shared" si="332"/>
        <v>184.40837999999999</v>
      </c>
      <c r="M1457" s="33">
        <f t="shared" si="333"/>
        <v>0</v>
      </c>
      <c r="N1457" s="33">
        <f t="shared" si="334"/>
        <v>0</v>
      </c>
      <c r="O1457" s="33">
        <f t="shared" si="335"/>
        <v>184.40837999999999</v>
      </c>
      <c r="P1457" s="41">
        <f t="shared" si="340"/>
        <v>0</v>
      </c>
      <c r="Q1457" s="42" t="str">
        <f t="shared" si="336"/>
        <v>0</v>
      </c>
      <c r="R1457" s="42" t="str">
        <f t="shared" si="337"/>
        <v>0</v>
      </c>
      <c r="S1457" s="41">
        <f t="shared" si="345"/>
        <v>7183.7601732381472</v>
      </c>
      <c r="T1457" s="41">
        <f t="shared" si="346"/>
        <v>2241.4094445476162</v>
      </c>
      <c r="U1457" s="41">
        <f t="shared" si="341"/>
        <v>1.9954889370105964</v>
      </c>
      <c r="V1457" s="41">
        <f t="shared" si="342"/>
        <v>0.62261373459656011</v>
      </c>
      <c r="W1457" s="41">
        <f t="shared" si="343"/>
        <v>0.46696030094742008</v>
      </c>
    </row>
    <row r="1458" spans="5:23" x14ac:dyDescent="0.3">
      <c r="E1458" s="5" t="s">
        <v>28</v>
      </c>
      <c r="F1458" s="5">
        <v>1456</v>
      </c>
      <c r="G1458" s="5">
        <v>434</v>
      </c>
      <c r="H1458" s="20">
        <f t="shared" si="344"/>
        <v>0</v>
      </c>
      <c r="I1458" s="28">
        <v>0</v>
      </c>
      <c r="J1458" s="33">
        <f t="shared" si="338"/>
        <v>0</v>
      </c>
      <c r="K1458" s="33">
        <f t="shared" si="339"/>
        <v>0</v>
      </c>
      <c r="L1458" s="33">
        <f t="shared" si="332"/>
        <v>184.40837999999999</v>
      </c>
      <c r="M1458" s="33">
        <f t="shared" si="333"/>
        <v>0</v>
      </c>
      <c r="N1458" s="33">
        <f t="shared" si="334"/>
        <v>0</v>
      </c>
      <c r="O1458" s="33">
        <f t="shared" si="335"/>
        <v>184.40837999999999</v>
      </c>
      <c r="P1458" s="41">
        <f t="shared" si="340"/>
        <v>0</v>
      </c>
      <c r="Q1458" s="42" t="str">
        <f t="shared" si="336"/>
        <v>0</v>
      </c>
      <c r="R1458" s="42" t="str">
        <f t="shared" si="337"/>
        <v>0</v>
      </c>
      <c r="S1458" s="41">
        <f t="shared" si="345"/>
        <v>7183.7601732381472</v>
      </c>
      <c r="T1458" s="41">
        <f t="shared" si="346"/>
        <v>2241.4094445476162</v>
      </c>
      <c r="U1458" s="41">
        <f t="shared" si="341"/>
        <v>1.9954889370105964</v>
      </c>
      <c r="V1458" s="41">
        <f t="shared" si="342"/>
        <v>0.62261373459656011</v>
      </c>
      <c r="W1458" s="41">
        <f t="shared" si="343"/>
        <v>0.46696030094742008</v>
      </c>
    </row>
    <row r="1459" spans="5:23" x14ac:dyDescent="0.3">
      <c r="E1459" s="5" t="s">
        <v>28</v>
      </c>
      <c r="F1459" s="5">
        <v>1457</v>
      </c>
      <c r="G1459" s="5">
        <v>435</v>
      </c>
      <c r="H1459" s="20">
        <f t="shared" si="344"/>
        <v>0</v>
      </c>
      <c r="I1459" s="28">
        <v>0</v>
      </c>
      <c r="J1459" s="33">
        <f t="shared" si="338"/>
        <v>0</v>
      </c>
      <c r="K1459" s="33">
        <f t="shared" si="339"/>
        <v>0</v>
      </c>
      <c r="L1459" s="33">
        <f t="shared" si="332"/>
        <v>184.40837999999999</v>
      </c>
      <c r="M1459" s="33">
        <f t="shared" si="333"/>
        <v>0</v>
      </c>
      <c r="N1459" s="33">
        <f t="shared" si="334"/>
        <v>0</v>
      </c>
      <c r="O1459" s="33">
        <f t="shared" si="335"/>
        <v>184.40837999999999</v>
      </c>
      <c r="P1459" s="41">
        <f t="shared" si="340"/>
        <v>0</v>
      </c>
      <c r="Q1459" s="42" t="str">
        <f t="shared" si="336"/>
        <v>0</v>
      </c>
      <c r="R1459" s="42" t="str">
        <f t="shared" si="337"/>
        <v>0</v>
      </c>
      <c r="S1459" s="41">
        <f t="shared" si="345"/>
        <v>7183.7601732381472</v>
      </c>
      <c r="T1459" s="41">
        <f t="shared" si="346"/>
        <v>2241.4094445476162</v>
      </c>
      <c r="U1459" s="41">
        <f t="shared" si="341"/>
        <v>1.9954889370105964</v>
      </c>
      <c r="V1459" s="41">
        <f t="shared" si="342"/>
        <v>0.62261373459656011</v>
      </c>
      <c r="W1459" s="41">
        <f t="shared" si="343"/>
        <v>0.46696030094742008</v>
      </c>
    </row>
    <row r="1460" spans="5:23" x14ac:dyDescent="0.3">
      <c r="E1460" s="5" t="s">
        <v>28</v>
      </c>
      <c r="F1460" s="5">
        <v>1458</v>
      </c>
      <c r="G1460" s="5">
        <v>436</v>
      </c>
      <c r="H1460" s="20">
        <f t="shared" si="344"/>
        <v>0</v>
      </c>
      <c r="I1460" s="28">
        <v>0</v>
      </c>
      <c r="J1460" s="33">
        <f t="shared" si="338"/>
        <v>0</v>
      </c>
      <c r="K1460" s="33">
        <f t="shared" si="339"/>
        <v>0</v>
      </c>
      <c r="L1460" s="33">
        <f t="shared" si="332"/>
        <v>184.40837999999999</v>
      </c>
      <c r="M1460" s="33">
        <f t="shared" si="333"/>
        <v>0</v>
      </c>
      <c r="N1460" s="33">
        <f t="shared" si="334"/>
        <v>0</v>
      </c>
      <c r="O1460" s="33">
        <f t="shared" si="335"/>
        <v>184.40837999999999</v>
      </c>
      <c r="P1460" s="41">
        <f t="shared" si="340"/>
        <v>0</v>
      </c>
      <c r="Q1460" s="42" t="str">
        <f t="shared" si="336"/>
        <v>0</v>
      </c>
      <c r="R1460" s="42" t="str">
        <f t="shared" si="337"/>
        <v>0</v>
      </c>
      <c r="S1460" s="41">
        <f t="shared" si="345"/>
        <v>7183.7601732381472</v>
      </c>
      <c r="T1460" s="41">
        <f t="shared" si="346"/>
        <v>2241.4094445476162</v>
      </c>
      <c r="U1460" s="41">
        <f t="shared" si="341"/>
        <v>1.9954889370105964</v>
      </c>
      <c r="V1460" s="41">
        <f t="shared" si="342"/>
        <v>0.62261373459656011</v>
      </c>
      <c r="W1460" s="41">
        <f t="shared" si="343"/>
        <v>0.46696030094742008</v>
      </c>
    </row>
    <row r="1461" spans="5:23" x14ac:dyDescent="0.3">
      <c r="E1461" s="5" t="s">
        <v>28</v>
      </c>
      <c r="F1461" s="5">
        <v>1459</v>
      </c>
      <c r="G1461" s="5">
        <v>437</v>
      </c>
      <c r="H1461" s="20">
        <f t="shared" si="344"/>
        <v>0</v>
      </c>
      <c r="I1461" s="28">
        <v>0</v>
      </c>
      <c r="J1461" s="33">
        <f t="shared" si="338"/>
        <v>0</v>
      </c>
      <c r="K1461" s="33">
        <f t="shared" si="339"/>
        <v>0</v>
      </c>
      <c r="L1461" s="33">
        <f t="shared" si="332"/>
        <v>184.40837999999999</v>
      </c>
      <c r="M1461" s="33">
        <f t="shared" si="333"/>
        <v>0</v>
      </c>
      <c r="N1461" s="33">
        <f t="shared" si="334"/>
        <v>0</v>
      </c>
      <c r="O1461" s="33">
        <f t="shared" si="335"/>
        <v>184.40837999999999</v>
      </c>
      <c r="P1461" s="41">
        <f t="shared" si="340"/>
        <v>0</v>
      </c>
      <c r="Q1461" s="42" t="str">
        <f t="shared" si="336"/>
        <v>0</v>
      </c>
      <c r="R1461" s="42" t="str">
        <f t="shared" si="337"/>
        <v>0</v>
      </c>
      <c r="S1461" s="41">
        <f t="shared" si="345"/>
        <v>7183.7601732381472</v>
      </c>
      <c r="T1461" s="41">
        <f t="shared" si="346"/>
        <v>2241.4094445476162</v>
      </c>
      <c r="U1461" s="41">
        <f t="shared" si="341"/>
        <v>1.9954889370105964</v>
      </c>
      <c r="V1461" s="41">
        <f t="shared" si="342"/>
        <v>0.62261373459656011</v>
      </c>
      <c r="W1461" s="41">
        <f t="shared" si="343"/>
        <v>0.46696030094742008</v>
      </c>
    </row>
    <row r="1462" spans="5:23" x14ac:dyDescent="0.3">
      <c r="E1462" s="5" t="s">
        <v>28</v>
      </c>
      <c r="F1462" s="5">
        <v>1460</v>
      </c>
      <c r="G1462" s="5">
        <v>438</v>
      </c>
      <c r="H1462" s="20">
        <f t="shared" si="344"/>
        <v>0</v>
      </c>
      <c r="I1462" s="28">
        <v>0</v>
      </c>
      <c r="J1462" s="33">
        <f t="shared" si="338"/>
        <v>0</v>
      </c>
      <c r="K1462" s="33">
        <f t="shared" si="339"/>
        <v>0</v>
      </c>
      <c r="L1462" s="33">
        <f t="shared" si="332"/>
        <v>184.40837999999999</v>
      </c>
      <c r="M1462" s="33">
        <f t="shared" si="333"/>
        <v>0</v>
      </c>
      <c r="N1462" s="33">
        <f t="shared" si="334"/>
        <v>0</v>
      </c>
      <c r="O1462" s="33">
        <f t="shared" si="335"/>
        <v>184.40837999999999</v>
      </c>
      <c r="P1462" s="41">
        <f t="shared" si="340"/>
        <v>0</v>
      </c>
      <c r="Q1462" s="42" t="str">
        <f t="shared" si="336"/>
        <v>0</v>
      </c>
      <c r="R1462" s="42" t="str">
        <f t="shared" si="337"/>
        <v>0</v>
      </c>
      <c r="S1462" s="41">
        <f t="shared" si="345"/>
        <v>7183.7601732381472</v>
      </c>
      <c r="T1462" s="41">
        <f t="shared" si="346"/>
        <v>2241.4094445476162</v>
      </c>
      <c r="U1462" s="41">
        <f t="shared" si="341"/>
        <v>1.9954889370105964</v>
      </c>
      <c r="V1462" s="41">
        <f t="shared" si="342"/>
        <v>0.62261373459656011</v>
      </c>
      <c r="W1462" s="41">
        <f t="shared" si="343"/>
        <v>0.46696030094742008</v>
      </c>
    </row>
    <row r="1463" spans="5:23" x14ac:dyDescent="0.3">
      <c r="E1463" s="5" t="s">
        <v>28</v>
      </c>
      <c r="F1463" s="5">
        <v>1461</v>
      </c>
      <c r="G1463" s="5">
        <v>439</v>
      </c>
      <c r="H1463" s="20">
        <f t="shared" si="344"/>
        <v>0</v>
      </c>
      <c r="I1463" s="28">
        <v>0</v>
      </c>
      <c r="J1463" s="33">
        <f t="shared" si="338"/>
        <v>0</v>
      </c>
      <c r="K1463" s="33">
        <f t="shared" si="339"/>
        <v>0</v>
      </c>
      <c r="L1463" s="33">
        <f t="shared" si="332"/>
        <v>184.40837999999999</v>
      </c>
      <c r="M1463" s="33">
        <f t="shared" si="333"/>
        <v>0</v>
      </c>
      <c r="N1463" s="33">
        <f t="shared" si="334"/>
        <v>0</v>
      </c>
      <c r="O1463" s="33">
        <f t="shared" si="335"/>
        <v>184.40837999999999</v>
      </c>
      <c r="P1463" s="41">
        <f t="shared" si="340"/>
        <v>0</v>
      </c>
      <c r="Q1463" s="42" t="str">
        <f t="shared" si="336"/>
        <v>0</v>
      </c>
      <c r="R1463" s="42" t="str">
        <f t="shared" si="337"/>
        <v>0</v>
      </c>
      <c r="S1463" s="41">
        <f t="shared" si="345"/>
        <v>7183.7601732381472</v>
      </c>
      <c r="T1463" s="41">
        <f t="shared" si="346"/>
        <v>2241.4094445476162</v>
      </c>
      <c r="U1463" s="41">
        <f t="shared" si="341"/>
        <v>1.9954889370105964</v>
      </c>
      <c r="V1463" s="41">
        <f t="shared" si="342"/>
        <v>0.62261373459656011</v>
      </c>
      <c r="W1463" s="41">
        <f t="shared" si="343"/>
        <v>0.46696030094742008</v>
      </c>
    </row>
    <row r="1464" spans="5:23" x14ac:dyDescent="0.3">
      <c r="E1464" s="5" t="s">
        <v>28</v>
      </c>
      <c r="F1464" s="5">
        <v>1462</v>
      </c>
      <c r="G1464" s="5">
        <v>440</v>
      </c>
      <c r="H1464" s="20">
        <f t="shared" si="344"/>
        <v>0</v>
      </c>
      <c r="I1464" s="28">
        <v>0</v>
      </c>
      <c r="J1464" s="33">
        <f t="shared" si="338"/>
        <v>0</v>
      </c>
      <c r="K1464" s="33">
        <f t="shared" si="339"/>
        <v>0</v>
      </c>
      <c r="L1464" s="33">
        <f t="shared" si="332"/>
        <v>184.40837999999999</v>
      </c>
      <c r="M1464" s="33">
        <f t="shared" si="333"/>
        <v>0</v>
      </c>
      <c r="N1464" s="33">
        <f t="shared" si="334"/>
        <v>0</v>
      </c>
      <c r="O1464" s="33">
        <f t="shared" si="335"/>
        <v>184.40837999999999</v>
      </c>
      <c r="P1464" s="41">
        <f t="shared" si="340"/>
        <v>0</v>
      </c>
      <c r="Q1464" s="42" t="str">
        <f t="shared" si="336"/>
        <v>0</v>
      </c>
      <c r="R1464" s="42" t="str">
        <f t="shared" si="337"/>
        <v>0</v>
      </c>
      <c r="S1464" s="41">
        <f t="shared" si="345"/>
        <v>7183.7601732381472</v>
      </c>
      <c r="T1464" s="41">
        <f t="shared" si="346"/>
        <v>2241.4094445476162</v>
      </c>
      <c r="U1464" s="41">
        <f t="shared" si="341"/>
        <v>1.9954889370105964</v>
      </c>
      <c r="V1464" s="41">
        <f t="shared" si="342"/>
        <v>0.62261373459656011</v>
      </c>
      <c r="W1464" s="41">
        <f t="shared" si="343"/>
        <v>0.46696030094742008</v>
      </c>
    </row>
    <row r="1465" spans="5:23" x14ac:dyDescent="0.3">
      <c r="E1465" s="5" t="s">
        <v>28</v>
      </c>
      <c r="F1465" s="5">
        <v>1463</v>
      </c>
      <c r="G1465" s="5">
        <v>441</v>
      </c>
      <c r="H1465" s="20">
        <f t="shared" si="344"/>
        <v>0</v>
      </c>
      <c r="I1465" s="28">
        <v>0</v>
      </c>
      <c r="J1465" s="33">
        <f t="shared" si="338"/>
        <v>0</v>
      </c>
      <c r="K1465" s="33">
        <f t="shared" si="339"/>
        <v>0</v>
      </c>
      <c r="L1465" s="33">
        <f t="shared" si="332"/>
        <v>184.40837999999999</v>
      </c>
      <c r="M1465" s="33">
        <f t="shared" si="333"/>
        <v>0</v>
      </c>
      <c r="N1465" s="33">
        <f t="shared" si="334"/>
        <v>0</v>
      </c>
      <c r="O1465" s="33">
        <f t="shared" si="335"/>
        <v>184.40837999999999</v>
      </c>
      <c r="P1465" s="41">
        <f t="shared" si="340"/>
        <v>0</v>
      </c>
      <c r="Q1465" s="42" t="str">
        <f t="shared" si="336"/>
        <v>0</v>
      </c>
      <c r="R1465" s="42" t="str">
        <f t="shared" si="337"/>
        <v>0</v>
      </c>
      <c r="S1465" s="41">
        <f t="shared" si="345"/>
        <v>7183.7601732381472</v>
      </c>
      <c r="T1465" s="41">
        <f t="shared" si="346"/>
        <v>2241.4094445476162</v>
      </c>
      <c r="U1465" s="41">
        <f t="shared" si="341"/>
        <v>1.9954889370105964</v>
      </c>
      <c r="V1465" s="41">
        <f t="shared" si="342"/>
        <v>0.62261373459656011</v>
      </c>
      <c r="W1465" s="41">
        <f t="shared" si="343"/>
        <v>0.46696030094742008</v>
      </c>
    </row>
    <row r="1466" spans="5:23" x14ac:dyDescent="0.3">
      <c r="E1466" s="5" t="s">
        <v>28</v>
      </c>
      <c r="F1466" s="5">
        <v>1464</v>
      </c>
      <c r="G1466" s="5">
        <v>442</v>
      </c>
      <c r="H1466" s="20">
        <f t="shared" si="344"/>
        <v>0</v>
      </c>
      <c r="I1466" s="28">
        <v>0</v>
      </c>
      <c r="J1466" s="33">
        <f t="shared" si="338"/>
        <v>0</v>
      </c>
      <c r="K1466" s="33">
        <f t="shared" si="339"/>
        <v>0</v>
      </c>
      <c r="L1466" s="33">
        <f t="shared" si="332"/>
        <v>184.40837999999999</v>
      </c>
      <c r="M1466" s="33">
        <f t="shared" si="333"/>
        <v>0</v>
      </c>
      <c r="N1466" s="33">
        <f t="shared" si="334"/>
        <v>0</v>
      </c>
      <c r="O1466" s="33">
        <f t="shared" si="335"/>
        <v>184.40837999999999</v>
      </c>
      <c r="P1466" s="41">
        <f t="shared" si="340"/>
        <v>0</v>
      </c>
      <c r="Q1466" s="42" t="str">
        <f t="shared" si="336"/>
        <v>0</v>
      </c>
      <c r="R1466" s="42" t="str">
        <f t="shared" si="337"/>
        <v>0</v>
      </c>
      <c r="S1466" s="41">
        <f t="shared" si="345"/>
        <v>7183.7601732381472</v>
      </c>
      <c r="T1466" s="41">
        <f t="shared" si="346"/>
        <v>2241.4094445476162</v>
      </c>
      <c r="U1466" s="41">
        <f t="shared" si="341"/>
        <v>1.9954889370105964</v>
      </c>
      <c r="V1466" s="41">
        <f t="shared" si="342"/>
        <v>0.62261373459656011</v>
      </c>
      <c r="W1466" s="41">
        <f t="shared" si="343"/>
        <v>0.46696030094742008</v>
      </c>
    </row>
    <row r="1467" spans="5:23" x14ac:dyDescent="0.3">
      <c r="E1467" s="5" t="s">
        <v>28</v>
      </c>
      <c r="F1467" s="5">
        <v>1465</v>
      </c>
      <c r="G1467" s="5">
        <v>443</v>
      </c>
      <c r="H1467" s="20">
        <f t="shared" si="344"/>
        <v>0</v>
      </c>
      <c r="I1467" s="28">
        <v>0</v>
      </c>
      <c r="J1467" s="33">
        <f t="shared" si="338"/>
        <v>0</v>
      </c>
      <c r="K1467" s="33">
        <f t="shared" si="339"/>
        <v>0</v>
      </c>
      <c r="L1467" s="33">
        <f t="shared" si="332"/>
        <v>184.40837999999999</v>
      </c>
      <c r="M1467" s="33">
        <f t="shared" si="333"/>
        <v>0</v>
      </c>
      <c r="N1467" s="33">
        <f t="shared" si="334"/>
        <v>0</v>
      </c>
      <c r="O1467" s="33">
        <f t="shared" si="335"/>
        <v>184.40837999999999</v>
      </c>
      <c r="P1467" s="41">
        <f t="shared" si="340"/>
        <v>0</v>
      </c>
      <c r="Q1467" s="42" t="str">
        <f t="shared" si="336"/>
        <v>0</v>
      </c>
      <c r="R1467" s="42" t="str">
        <f t="shared" si="337"/>
        <v>0</v>
      </c>
      <c r="S1467" s="41">
        <f t="shared" si="345"/>
        <v>7183.7601732381472</v>
      </c>
      <c r="T1467" s="41">
        <f t="shared" si="346"/>
        <v>2241.4094445476162</v>
      </c>
      <c r="U1467" s="41">
        <f t="shared" si="341"/>
        <v>1.9954889370105964</v>
      </c>
      <c r="V1467" s="41">
        <f t="shared" si="342"/>
        <v>0.62261373459656011</v>
      </c>
      <c r="W1467" s="41">
        <f t="shared" si="343"/>
        <v>0.46696030094742008</v>
      </c>
    </row>
    <row r="1468" spans="5:23" x14ac:dyDescent="0.3">
      <c r="E1468" s="5" t="s">
        <v>28</v>
      </c>
      <c r="F1468" s="5">
        <v>1466</v>
      </c>
      <c r="G1468" s="5">
        <v>444</v>
      </c>
      <c r="H1468" s="20">
        <f t="shared" si="344"/>
        <v>0</v>
      </c>
      <c r="I1468" s="28">
        <v>0</v>
      </c>
      <c r="J1468" s="33">
        <f t="shared" si="338"/>
        <v>0</v>
      </c>
      <c r="K1468" s="33">
        <f t="shared" si="339"/>
        <v>0</v>
      </c>
      <c r="L1468" s="33">
        <f t="shared" si="332"/>
        <v>184.40837999999999</v>
      </c>
      <c r="M1468" s="33">
        <f t="shared" si="333"/>
        <v>0</v>
      </c>
      <c r="N1468" s="33">
        <f t="shared" si="334"/>
        <v>0</v>
      </c>
      <c r="O1468" s="33">
        <f t="shared" si="335"/>
        <v>184.40837999999999</v>
      </c>
      <c r="P1468" s="41">
        <f t="shared" si="340"/>
        <v>0</v>
      </c>
      <c r="Q1468" s="42" t="str">
        <f t="shared" si="336"/>
        <v>0</v>
      </c>
      <c r="R1468" s="42" t="str">
        <f t="shared" si="337"/>
        <v>0</v>
      </c>
      <c r="S1468" s="41">
        <f t="shared" si="345"/>
        <v>7183.7601732381472</v>
      </c>
      <c r="T1468" s="41">
        <f t="shared" si="346"/>
        <v>2241.4094445476162</v>
      </c>
      <c r="U1468" s="41">
        <f t="shared" si="341"/>
        <v>1.9954889370105964</v>
      </c>
      <c r="V1468" s="41">
        <f t="shared" si="342"/>
        <v>0.62261373459656011</v>
      </c>
      <c r="W1468" s="41">
        <f t="shared" si="343"/>
        <v>0.46696030094742008</v>
      </c>
    </row>
    <row r="1469" spans="5:23" x14ac:dyDescent="0.3">
      <c r="E1469" s="5" t="s">
        <v>28</v>
      </c>
      <c r="F1469" s="5">
        <v>1467</v>
      </c>
      <c r="G1469" s="5">
        <v>445</v>
      </c>
      <c r="H1469" s="20">
        <f t="shared" si="344"/>
        <v>0</v>
      </c>
      <c r="I1469" s="28">
        <v>0</v>
      </c>
      <c r="J1469" s="33">
        <f t="shared" si="338"/>
        <v>0</v>
      </c>
      <c r="K1469" s="33">
        <f t="shared" si="339"/>
        <v>0</v>
      </c>
      <c r="L1469" s="33">
        <f t="shared" si="332"/>
        <v>184.40837999999999</v>
      </c>
      <c r="M1469" s="33">
        <f t="shared" si="333"/>
        <v>0</v>
      </c>
      <c r="N1469" s="33">
        <f t="shared" si="334"/>
        <v>0</v>
      </c>
      <c r="O1469" s="33">
        <f t="shared" si="335"/>
        <v>184.40837999999999</v>
      </c>
      <c r="P1469" s="41">
        <f t="shared" si="340"/>
        <v>0</v>
      </c>
      <c r="Q1469" s="42" t="str">
        <f t="shared" si="336"/>
        <v>0</v>
      </c>
      <c r="R1469" s="42" t="str">
        <f t="shared" si="337"/>
        <v>0</v>
      </c>
      <c r="S1469" s="41">
        <f t="shared" si="345"/>
        <v>7183.7601732381472</v>
      </c>
      <c r="T1469" s="41">
        <f t="shared" si="346"/>
        <v>2241.4094445476162</v>
      </c>
      <c r="U1469" s="41">
        <f t="shared" si="341"/>
        <v>1.9954889370105964</v>
      </c>
      <c r="V1469" s="41">
        <f t="shared" si="342"/>
        <v>0.62261373459656011</v>
      </c>
      <c r="W1469" s="41">
        <f t="shared" si="343"/>
        <v>0.46696030094742008</v>
      </c>
    </row>
    <row r="1470" spans="5:23" x14ac:dyDescent="0.3">
      <c r="E1470" s="5" t="s">
        <v>28</v>
      </c>
      <c r="F1470" s="5">
        <v>1468</v>
      </c>
      <c r="G1470" s="5">
        <v>446</v>
      </c>
      <c r="H1470" s="20">
        <f t="shared" si="344"/>
        <v>0</v>
      </c>
      <c r="I1470" s="28">
        <v>0</v>
      </c>
      <c r="J1470" s="33">
        <f t="shared" si="338"/>
        <v>0</v>
      </c>
      <c r="K1470" s="33">
        <f t="shared" si="339"/>
        <v>0</v>
      </c>
      <c r="L1470" s="33">
        <f t="shared" si="332"/>
        <v>184.40837999999999</v>
      </c>
      <c r="M1470" s="33">
        <f t="shared" si="333"/>
        <v>0</v>
      </c>
      <c r="N1470" s="33">
        <f t="shared" si="334"/>
        <v>0</v>
      </c>
      <c r="O1470" s="33">
        <f t="shared" si="335"/>
        <v>184.40837999999999</v>
      </c>
      <c r="P1470" s="41">
        <f t="shared" si="340"/>
        <v>0</v>
      </c>
      <c r="Q1470" s="42" t="str">
        <f t="shared" si="336"/>
        <v>0</v>
      </c>
      <c r="R1470" s="42" t="str">
        <f t="shared" si="337"/>
        <v>0</v>
      </c>
      <c r="S1470" s="41">
        <f t="shared" si="345"/>
        <v>7183.7601732381472</v>
      </c>
      <c r="T1470" s="41">
        <f t="shared" si="346"/>
        <v>2241.4094445476162</v>
      </c>
      <c r="U1470" s="41">
        <f t="shared" si="341"/>
        <v>1.9954889370105964</v>
      </c>
      <c r="V1470" s="41">
        <f t="shared" si="342"/>
        <v>0.62261373459656011</v>
      </c>
      <c r="W1470" s="41">
        <f t="shared" si="343"/>
        <v>0.46696030094742008</v>
      </c>
    </row>
    <row r="1471" spans="5:23" x14ac:dyDescent="0.3">
      <c r="E1471" s="5" t="s">
        <v>28</v>
      </c>
      <c r="F1471" s="5">
        <v>1469</v>
      </c>
      <c r="G1471" s="5">
        <v>447</v>
      </c>
      <c r="H1471" s="20">
        <f t="shared" si="344"/>
        <v>0</v>
      </c>
      <c r="I1471" s="28">
        <v>0</v>
      </c>
      <c r="J1471" s="33">
        <f t="shared" si="338"/>
        <v>0</v>
      </c>
      <c r="K1471" s="33">
        <f t="shared" si="339"/>
        <v>0</v>
      </c>
      <c r="L1471" s="33">
        <f t="shared" si="332"/>
        <v>184.40837999999999</v>
      </c>
      <c r="M1471" s="33">
        <f t="shared" si="333"/>
        <v>0</v>
      </c>
      <c r="N1471" s="33">
        <f t="shared" si="334"/>
        <v>0</v>
      </c>
      <c r="O1471" s="33">
        <f t="shared" si="335"/>
        <v>184.40837999999999</v>
      </c>
      <c r="P1471" s="41">
        <f t="shared" si="340"/>
        <v>0</v>
      </c>
      <c r="Q1471" s="42" t="str">
        <f t="shared" si="336"/>
        <v>0</v>
      </c>
      <c r="R1471" s="42" t="str">
        <f t="shared" si="337"/>
        <v>0</v>
      </c>
      <c r="S1471" s="41">
        <f t="shared" si="345"/>
        <v>7183.7601732381472</v>
      </c>
      <c r="T1471" s="41">
        <f t="shared" si="346"/>
        <v>2241.4094445476162</v>
      </c>
      <c r="U1471" s="41">
        <f t="shared" si="341"/>
        <v>1.9954889370105964</v>
      </c>
      <c r="V1471" s="41">
        <f t="shared" si="342"/>
        <v>0.62261373459656011</v>
      </c>
      <c r="W1471" s="41">
        <f t="shared" si="343"/>
        <v>0.46696030094742008</v>
      </c>
    </row>
    <row r="1472" spans="5:23" x14ac:dyDescent="0.3">
      <c r="E1472" s="5" t="s">
        <v>28</v>
      </c>
      <c r="F1472" s="5">
        <v>1470</v>
      </c>
      <c r="G1472" s="5">
        <v>448</v>
      </c>
      <c r="H1472" s="20">
        <f t="shared" si="344"/>
        <v>0</v>
      </c>
      <c r="I1472" s="28">
        <v>0</v>
      </c>
      <c r="J1472" s="33">
        <f t="shared" si="338"/>
        <v>0</v>
      </c>
      <c r="K1472" s="33">
        <f t="shared" si="339"/>
        <v>0</v>
      </c>
      <c r="L1472" s="33">
        <f t="shared" si="332"/>
        <v>184.40837999999999</v>
      </c>
      <c r="M1472" s="33">
        <f t="shared" si="333"/>
        <v>0</v>
      </c>
      <c r="N1472" s="33">
        <f t="shared" si="334"/>
        <v>0</v>
      </c>
      <c r="O1472" s="33">
        <f t="shared" si="335"/>
        <v>184.40837999999999</v>
      </c>
      <c r="P1472" s="41">
        <f t="shared" si="340"/>
        <v>0</v>
      </c>
      <c r="Q1472" s="42" t="str">
        <f t="shared" si="336"/>
        <v>0</v>
      </c>
      <c r="R1472" s="42" t="str">
        <f t="shared" si="337"/>
        <v>0</v>
      </c>
      <c r="S1472" s="41">
        <f t="shared" si="345"/>
        <v>7183.7601732381472</v>
      </c>
      <c r="T1472" s="41">
        <f t="shared" si="346"/>
        <v>2241.4094445476162</v>
      </c>
      <c r="U1472" s="41">
        <f t="shared" si="341"/>
        <v>1.9954889370105964</v>
      </c>
      <c r="V1472" s="41">
        <f t="shared" si="342"/>
        <v>0.62261373459656011</v>
      </c>
      <c r="W1472" s="41">
        <f t="shared" si="343"/>
        <v>0.46696030094742008</v>
      </c>
    </row>
    <row r="1473" spans="5:23" x14ac:dyDescent="0.3">
      <c r="E1473" s="5" t="s">
        <v>28</v>
      </c>
      <c r="F1473" s="5">
        <v>1471</v>
      </c>
      <c r="G1473" s="5">
        <v>449</v>
      </c>
      <c r="H1473" s="20">
        <f t="shared" si="344"/>
        <v>0</v>
      </c>
      <c r="I1473" s="28">
        <v>0</v>
      </c>
      <c r="J1473" s="33">
        <f t="shared" si="338"/>
        <v>0</v>
      </c>
      <c r="K1473" s="33">
        <f t="shared" si="339"/>
        <v>0</v>
      </c>
      <c r="L1473" s="33">
        <f t="shared" si="332"/>
        <v>184.40837999999999</v>
      </c>
      <c r="M1473" s="33">
        <f t="shared" si="333"/>
        <v>0</v>
      </c>
      <c r="N1473" s="33">
        <f t="shared" si="334"/>
        <v>0</v>
      </c>
      <c r="O1473" s="33">
        <f t="shared" si="335"/>
        <v>184.40837999999999</v>
      </c>
      <c r="P1473" s="41">
        <f t="shared" si="340"/>
        <v>0</v>
      </c>
      <c r="Q1473" s="42" t="str">
        <f t="shared" si="336"/>
        <v>0</v>
      </c>
      <c r="R1473" s="42" t="str">
        <f t="shared" si="337"/>
        <v>0</v>
      </c>
      <c r="S1473" s="41">
        <f t="shared" si="345"/>
        <v>7183.7601732381472</v>
      </c>
      <c r="T1473" s="41">
        <f t="shared" si="346"/>
        <v>2241.4094445476162</v>
      </c>
      <c r="U1473" s="41">
        <f t="shared" si="341"/>
        <v>1.9954889370105964</v>
      </c>
      <c r="V1473" s="41">
        <f t="shared" si="342"/>
        <v>0.62261373459656011</v>
      </c>
      <c r="W1473" s="41">
        <f t="shared" si="343"/>
        <v>0.46696030094742008</v>
      </c>
    </row>
    <row r="1474" spans="5:23" x14ac:dyDescent="0.3">
      <c r="E1474" s="5" t="s">
        <v>28</v>
      </c>
      <c r="F1474" s="5">
        <v>1472</v>
      </c>
      <c r="G1474" s="5">
        <v>450</v>
      </c>
      <c r="H1474" s="20">
        <f t="shared" si="344"/>
        <v>0</v>
      </c>
      <c r="I1474" s="28">
        <v>0</v>
      </c>
      <c r="J1474" s="33">
        <f t="shared" si="338"/>
        <v>0</v>
      </c>
      <c r="K1474" s="33">
        <f t="shared" si="339"/>
        <v>0</v>
      </c>
      <c r="L1474" s="33">
        <f t="shared" ref="L1474:L1537" si="347">$C$2*9.81*$C$4</f>
        <v>184.40837999999999</v>
      </c>
      <c r="M1474" s="33">
        <f t="shared" ref="M1474:M1537" si="348">1/2*$C$3*1.223*$C$5*(H1474^2)</f>
        <v>0</v>
      </c>
      <c r="N1474" s="33">
        <f t="shared" ref="N1474:N1479" si="349">$C$2*J1474</f>
        <v>0</v>
      </c>
      <c r="O1474" s="33">
        <f t="shared" ref="O1474:O1479" si="350">L1474+M1474+N1474</f>
        <v>184.40837999999999</v>
      </c>
      <c r="P1474" s="41">
        <f t="shared" si="340"/>
        <v>0</v>
      </c>
      <c r="Q1474" s="42" t="str">
        <f t="shared" ref="Q1474:Q1537" si="351">IF(P1474&gt;0, P1474, "0")</f>
        <v>0</v>
      </c>
      <c r="R1474" s="42" t="str">
        <f t="shared" ref="R1474:R1537" si="352">IF(P1474&lt;0, P1474*-1, "0")</f>
        <v>0</v>
      </c>
      <c r="S1474" s="41">
        <f t="shared" si="345"/>
        <v>7183.7601732381472</v>
      </c>
      <c r="T1474" s="41">
        <f t="shared" si="346"/>
        <v>2241.4094445476162</v>
      </c>
      <c r="U1474" s="41">
        <f t="shared" si="341"/>
        <v>1.9954889370105964</v>
      </c>
      <c r="V1474" s="41">
        <f t="shared" si="342"/>
        <v>0.62261373459656011</v>
      </c>
      <c r="W1474" s="41">
        <f t="shared" si="343"/>
        <v>0.46696030094742008</v>
      </c>
    </row>
    <row r="1475" spans="5:23" x14ac:dyDescent="0.3">
      <c r="E1475" s="5" t="s">
        <v>28</v>
      </c>
      <c r="F1475" s="5">
        <v>1473</v>
      </c>
      <c r="G1475" s="5">
        <v>451</v>
      </c>
      <c r="H1475" s="20">
        <f t="shared" si="344"/>
        <v>0</v>
      </c>
      <c r="I1475" s="28">
        <v>0</v>
      </c>
      <c r="J1475" s="33">
        <f t="shared" ref="J1475:J1538" si="353">($I1476-$I1474)/2/3.6</f>
        <v>0</v>
      </c>
      <c r="K1475" s="33">
        <f t="shared" ref="K1475:K1538" si="354">($I1476-$I1474)/2</f>
        <v>0</v>
      </c>
      <c r="L1475" s="33">
        <f t="shared" si="347"/>
        <v>184.40837999999999</v>
      </c>
      <c r="M1475" s="33">
        <f t="shared" si="348"/>
        <v>0</v>
      </c>
      <c r="N1475" s="33">
        <f t="shared" si="349"/>
        <v>0</v>
      </c>
      <c r="O1475" s="33">
        <f t="shared" si="350"/>
        <v>184.40837999999999</v>
      </c>
      <c r="P1475" s="41">
        <f t="shared" ref="P1475:P1538" si="355">(O1475*H1475)/1000</f>
        <v>0</v>
      </c>
      <c r="Q1475" s="42" t="str">
        <f t="shared" si="351"/>
        <v>0</v>
      </c>
      <c r="R1475" s="42" t="str">
        <f t="shared" si="352"/>
        <v>0</v>
      </c>
      <c r="S1475" s="41">
        <f t="shared" si="345"/>
        <v>7183.7601732381472</v>
      </c>
      <c r="T1475" s="41">
        <f t="shared" si="346"/>
        <v>2241.4094445476162</v>
      </c>
      <c r="U1475" s="41">
        <f t="shared" ref="U1475:U1538" si="356">(((S1475)/60)/60)</f>
        <v>1.9954889370105964</v>
      </c>
      <c r="V1475" s="41">
        <f t="shared" ref="V1475:V1538" si="357">(((T1475)/60)/60)</f>
        <v>0.62261373459656011</v>
      </c>
      <c r="W1475" s="41">
        <f t="shared" ref="W1475:W1538" si="358">V1475*0.75</f>
        <v>0.46696030094742008</v>
      </c>
    </row>
    <row r="1476" spans="5:23" x14ac:dyDescent="0.3">
      <c r="E1476" s="5" t="s">
        <v>28</v>
      </c>
      <c r="F1476" s="5">
        <v>1474</v>
      </c>
      <c r="G1476" s="5">
        <v>452</v>
      </c>
      <c r="H1476" s="20">
        <f t="shared" ref="H1476:H1539" si="359">I1476*(1000/3600)</f>
        <v>0</v>
      </c>
      <c r="I1476" s="28">
        <v>0</v>
      </c>
      <c r="J1476" s="33">
        <f t="shared" si="353"/>
        <v>0</v>
      </c>
      <c r="K1476" s="33">
        <f t="shared" si="354"/>
        <v>0</v>
      </c>
      <c r="L1476" s="33">
        <f t="shared" si="347"/>
        <v>184.40837999999999</v>
      </c>
      <c r="M1476" s="33">
        <f t="shared" si="348"/>
        <v>0</v>
      </c>
      <c r="N1476" s="33">
        <f t="shared" si="349"/>
        <v>0</v>
      </c>
      <c r="O1476" s="33">
        <f t="shared" si="350"/>
        <v>184.40837999999999</v>
      </c>
      <c r="P1476" s="41">
        <f t="shared" si="355"/>
        <v>0</v>
      </c>
      <c r="Q1476" s="42" t="str">
        <f t="shared" si="351"/>
        <v>0</v>
      </c>
      <c r="R1476" s="42" t="str">
        <f t="shared" si="352"/>
        <v>0</v>
      </c>
      <c r="S1476" s="41">
        <f t="shared" ref="S1476:S1539" si="360">S1475+Q1476</f>
        <v>7183.7601732381472</v>
      </c>
      <c r="T1476" s="41">
        <f t="shared" ref="T1476:T1539" si="361">T1475+R1476</f>
        <v>2241.4094445476162</v>
      </c>
      <c r="U1476" s="41">
        <f t="shared" si="356"/>
        <v>1.9954889370105964</v>
      </c>
      <c r="V1476" s="41">
        <f t="shared" si="357"/>
        <v>0.62261373459656011</v>
      </c>
      <c r="W1476" s="41">
        <f t="shared" si="358"/>
        <v>0.46696030094742008</v>
      </c>
    </row>
    <row r="1477" spans="5:23" x14ac:dyDescent="0.3">
      <c r="E1477" s="5" t="s">
        <v>28</v>
      </c>
      <c r="F1477" s="5">
        <v>1475</v>
      </c>
      <c r="G1477" s="5">
        <v>453</v>
      </c>
      <c r="H1477" s="20">
        <f t="shared" si="359"/>
        <v>0</v>
      </c>
      <c r="I1477" s="28">
        <v>0</v>
      </c>
      <c r="J1477" s="33">
        <f t="shared" si="353"/>
        <v>0</v>
      </c>
      <c r="K1477" s="33">
        <f t="shared" si="354"/>
        <v>0</v>
      </c>
      <c r="L1477" s="33">
        <f t="shared" si="347"/>
        <v>184.40837999999999</v>
      </c>
      <c r="M1477" s="33">
        <f t="shared" si="348"/>
        <v>0</v>
      </c>
      <c r="N1477" s="33">
        <f t="shared" si="349"/>
        <v>0</v>
      </c>
      <c r="O1477" s="33">
        <f t="shared" si="350"/>
        <v>184.40837999999999</v>
      </c>
      <c r="P1477" s="41">
        <f t="shared" si="355"/>
        <v>0</v>
      </c>
      <c r="Q1477" s="42" t="str">
        <f t="shared" si="351"/>
        <v>0</v>
      </c>
      <c r="R1477" s="42" t="str">
        <f t="shared" si="352"/>
        <v>0</v>
      </c>
      <c r="S1477" s="41">
        <f t="shared" si="360"/>
        <v>7183.7601732381472</v>
      </c>
      <c r="T1477" s="41">
        <f t="shared" si="361"/>
        <v>2241.4094445476162</v>
      </c>
      <c r="U1477" s="41">
        <f t="shared" si="356"/>
        <v>1.9954889370105964</v>
      </c>
      <c r="V1477" s="41">
        <f t="shared" si="357"/>
        <v>0.62261373459656011</v>
      </c>
      <c r="W1477" s="41">
        <f t="shared" si="358"/>
        <v>0.46696030094742008</v>
      </c>
    </row>
    <row r="1478" spans="5:23" x14ac:dyDescent="0.3">
      <c r="E1478" s="5" t="s">
        <v>28</v>
      </c>
      <c r="F1478" s="5">
        <v>1476</v>
      </c>
      <c r="G1478" s="5">
        <v>454</v>
      </c>
      <c r="H1478" s="20">
        <f t="shared" si="359"/>
        <v>0</v>
      </c>
      <c r="I1478" s="28">
        <v>0</v>
      </c>
      <c r="J1478" s="33">
        <f t="shared" si="353"/>
        <v>0</v>
      </c>
      <c r="K1478" s="33">
        <f t="shared" si="354"/>
        <v>0</v>
      </c>
      <c r="L1478" s="33">
        <f t="shared" si="347"/>
        <v>184.40837999999999</v>
      </c>
      <c r="M1478" s="33">
        <f t="shared" si="348"/>
        <v>0</v>
      </c>
      <c r="N1478" s="33">
        <f t="shared" si="349"/>
        <v>0</v>
      </c>
      <c r="O1478" s="33">
        <f t="shared" si="350"/>
        <v>184.40837999999999</v>
      </c>
      <c r="P1478" s="41">
        <f t="shared" si="355"/>
        <v>0</v>
      </c>
      <c r="Q1478" s="42" t="str">
        <f t="shared" si="351"/>
        <v>0</v>
      </c>
      <c r="R1478" s="42" t="str">
        <f t="shared" si="352"/>
        <v>0</v>
      </c>
      <c r="S1478" s="41">
        <f t="shared" si="360"/>
        <v>7183.7601732381472</v>
      </c>
      <c r="T1478" s="41">
        <f t="shared" si="361"/>
        <v>2241.4094445476162</v>
      </c>
      <c r="U1478" s="41">
        <f t="shared" si="356"/>
        <v>1.9954889370105964</v>
      </c>
      <c r="V1478" s="41">
        <f t="shared" si="357"/>
        <v>0.62261373459656011</v>
      </c>
      <c r="W1478" s="41">
        <f t="shared" si="358"/>
        <v>0.46696030094742008</v>
      </c>
    </row>
    <row r="1479" spans="5:23" x14ac:dyDescent="0.3">
      <c r="E1479" s="5" t="s">
        <v>28</v>
      </c>
      <c r="F1479" s="5">
        <v>1477</v>
      </c>
      <c r="G1479" s="5">
        <v>455</v>
      </c>
      <c r="H1479" s="20">
        <f t="shared" si="359"/>
        <v>0</v>
      </c>
      <c r="I1479" s="28">
        <v>0</v>
      </c>
      <c r="J1479" s="33">
        <f t="shared" si="353"/>
        <v>0</v>
      </c>
      <c r="K1479" s="33">
        <f t="shared" si="354"/>
        <v>0</v>
      </c>
      <c r="L1479" s="33">
        <f t="shared" si="347"/>
        <v>184.40837999999999</v>
      </c>
      <c r="M1479" s="33">
        <f t="shared" si="348"/>
        <v>0</v>
      </c>
      <c r="N1479" s="33">
        <f t="shared" si="349"/>
        <v>0</v>
      </c>
      <c r="O1479" s="33">
        <f t="shared" si="350"/>
        <v>184.40837999999999</v>
      </c>
      <c r="P1479" s="41">
        <f t="shared" si="355"/>
        <v>0</v>
      </c>
      <c r="Q1479" s="42" t="str">
        <f t="shared" si="351"/>
        <v>0</v>
      </c>
      <c r="R1479" s="42" t="str">
        <f t="shared" si="352"/>
        <v>0</v>
      </c>
      <c r="S1479" s="41">
        <f t="shared" si="360"/>
        <v>7183.7601732381472</v>
      </c>
      <c r="T1479" s="41">
        <f t="shared" si="361"/>
        <v>2241.4094445476162</v>
      </c>
      <c r="U1479" s="41">
        <f t="shared" si="356"/>
        <v>1.9954889370105964</v>
      </c>
      <c r="V1479" s="41">
        <f t="shared" si="357"/>
        <v>0.62261373459656011</v>
      </c>
      <c r="W1479" s="41">
        <f t="shared" si="358"/>
        <v>0.46696030094742008</v>
      </c>
    </row>
    <row r="1480" spans="5:23" x14ac:dyDescent="0.3">
      <c r="E1480" s="21" t="s">
        <v>29</v>
      </c>
      <c r="F1480" s="21">
        <v>1478</v>
      </c>
      <c r="G1480" s="21">
        <v>1</v>
      </c>
      <c r="H1480" s="21">
        <f t="shared" si="359"/>
        <v>0</v>
      </c>
      <c r="I1480" s="29">
        <v>0</v>
      </c>
      <c r="J1480" s="34">
        <f t="shared" si="353"/>
        <v>0.30555555555555558</v>
      </c>
      <c r="K1480" s="34">
        <f t="shared" si="354"/>
        <v>1.1000000000000001</v>
      </c>
      <c r="L1480" s="34">
        <f t="shared" si="347"/>
        <v>184.40837999999999</v>
      </c>
      <c r="M1480" s="34">
        <f t="shared" si="348"/>
        <v>0</v>
      </c>
      <c r="N1480" s="34">
        <f>$C$2*J1480</f>
        <v>441.83333333333337</v>
      </c>
      <c r="O1480" s="34">
        <f>L1480+M1480+N1480</f>
        <v>626.24171333333334</v>
      </c>
      <c r="P1480" s="43">
        <f t="shared" si="355"/>
        <v>0</v>
      </c>
      <c r="Q1480" s="44" t="str">
        <f t="shared" si="351"/>
        <v>0</v>
      </c>
      <c r="R1480" s="44" t="str">
        <f t="shared" si="352"/>
        <v>0</v>
      </c>
      <c r="S1480" s="43">
        <f t="shared" si="360"/>
        <v>7183.7601732381472</v>
      </c>
      <c r="T1480" s="43">
        <f t="shared" si="361"/>
        <v>2241.4094445476162</v>
      </c>
      <c r="U1480" s="43">
        <f t="shared" si="356"/>
        <v>1.9954889370105964</v>
      </c>
      <c r="V1480" s="43">
        <f t="shared" si="357"/>
        <v>0.62261373459656011</v>
      </c>
      <c r="W1480" s="43">
        <f t="shared" si="358"/>
        <v>0.46696030094742008</v>
      </c>
    </row>
    <row r="1481" spans="5:23" x14ac:dyDescent="0.3">
      <c r="E1481" s="21" t="s">
        <v>29</v>
      </c>
      <c r="F1481" s="21">
        <v>1479</v>
      </c>
      <c r="G1481" s="21">
        <v>2</v>
      </c>
      <c r="H1481" s="21">
        <f t="shared" si="359"/>
        <v>0.61111111111111116</v>
      </c>
      <c r="I1481" s="29">
        <v>2.2000000000000002</v>
      </c>
      <c r="J1481" s="34">
        <f t="shared" si="353"/>
        <v>0.61111111111111116</v>
      </c>
      <c r="K1481" s="34">
        <f t="shared" si="354"/>
        <v>2.2000000000000002</v>
      </c>
      <c r="L1481" s="34">
        <f t="shared" si="347"/>
        <v>184.40837999999999</v>
      </c>
      <c r="M1481" s="34">
        <f t="shared" si="348"/>
        <v>0.18516629333192905</v>
      </c>
      <c r="N1481" s="34">
        <f t="shared" ref="N1481:N1544" si="362">$C$2*J1481</f>
        <v>883.66666666666674</v>
      </c>
      <c r="O1481" s="34">
        <f t="shared" ref="O1481:O1544" si="363">L1481+M1481+N1481</f>
        <v>1068.2602129599986</v>
      </c>
      <c r="P1481" s="43">
        <f t="shared" si="355"/>
        <v>0.65282568569777699</v>
      </c>
      <c r="Q1481" s="44">
        <f t="shared" si="351"/>
        <v>0.65282568569777699</v>
      </c>
      <c r="R1481" s="44" t="str">
        <f t="shared" si="352"/>
        <v>0</v>
      </c>
      <c r="S1481" s="43">
        <f t="shared" si="360"/>
        <v>7184.4129989238454</v>
      </c>
      <c r="T1481" s="43">
        <f t="shared" si="361"/>
        <v>2241.4094445476162</v>
      </c>
      <c r="U1481" s="43">
        <f t="shared" si="356"/>
        <v>1.995670277478846</v>
      </c>
      <c r="V1481" s="43">
        <f t="shared" si="357"/>
        <v>0.62261373459656011</v>
      </c>
      <c r="W1481" s="43">
        <f t="shared" si="358"/>
        <v>0.46696030094742008</v>
      </c>
    </row>
    <row r="1482" spans="5:23" x14ac:dyDescent="0.3">
      <c r="E1482" s="21" t="s">
        <v>29</v>
      </c>
      <c r="F1482" s="21">
        <v>1480</v>
      </c>
      <c r="G1482" s="21">
        <v>3</v>
      </c>
      <c r="H1482" s="21">
        <f t="shared" si="359"/>
        <v>1.2222222222222223</v>
      </c>
      <c r="I1482" s="29">
        <v>4.4000000000000004</v>
      </c>
      <c r="J1482" s="34">
        <f t="shared" si="353"/>
        <v>0.56944444444444442</v>
      </c>
      <c r="K1482" s="34">
        <f t="shared" si="354"/>
        <v>2.0499999999999998</v>
      </c>
      <c r="L1482" s="34">
        <f t="shared" si="347"/>
        <v>184.40837999999999</v>
      </c>
      <c r="M1482" s="34">
        <f t="shared" si="348"/>
        <v>0.7406651733277162</v>
      </c>
      <c r="N1482" s="34">
        <f t="shared" si="362"/>
        <v>823.41666666666663</v>
      </c>
      <c r="O1482" s="34">
        <f t="shared" si="363"/>
        <v>1008.5657118399944</v>
      </c>
      <c r="P1482" s="43">
        <f t="shared" si="355"/>
        <v>1.2326914255822154</v>
      </c>
      <c r="Q1482" s="44">
        <f t="shared" si="351"/>
        <v>1.2326914255822154</v>
      </c>
      <c r="R1482" s="44" t="str">
        <f t="shared" si="352"/>
        <v>0</v>
      </c>
      <c r="S1482" s="43">
        <f t="shared" si="360"/>
        <v>7185.6456903494272</v>
      </c>
      <c r="T1482" s="43">
        <f t="shared" si="361"/>
        <v>2241.4094445476162</v>
      </c>
      <c r="U1482" s="43">
        <f t="shared" si="356"/>
        <v>1.99601269176373</v>
      </c>
      <c r="V1482" s="43">
        <f t="shared" si="357"/>
        <v>0.62261373459656011</v>
      </c>
      <c r="W1482" s="43">
        <f t="shared" si="358"/>
        <v>0.46696030094742008</v>
      </c>
    </row>
    <row r="1483" spans="5:23" x14ac:dyDescent="0.3">
      <c r="E1483" s="21" t="s">
        <v>29</v>
      </c>
      <c r="F1483" s="21">
        <v>1481</v>
      </c>
      <c r="G1483" s="21">
        <v>4</v>
      </c>
      <c r="H1483" s="21">
        <f t="shared" si="359"/>
        <v>1.75</v>
      </c>
      <c r="I1483" s="29">
        <v>6.3</v>
      </c>
      <c r="J1483" s="34">
        <f t="shared" si="353"/>
        <v>0.4861111111111111</v>
      </c>
      <c r="K1483" s="34">
        <f t="shared" si="354"/>
        <v>1.75</v>
      </c>
      <c r="L1483" s="34">
        <f t="shared" si="347"/>
        <v>184.40837999999999</v>
      </c>
      <c r="M1483" s="34">
        <f t="shared" si="348"/>
        <v>1.5184401203190625</v>
      </c>
      <c r="N1483" s="34">
        <f t="shared" si="362"/>
        <v>702.91666666666663</v>
      </c>
      <c r="O1483" s="34">
        <f t="shared" si="363"/>
        <v>888.84348678698575</v>
      </c>
      <c r="P1483" s="43">
        <f t="shared" si="355"/>
        <v>1.5554761018772252</v>
      </c>
      <c r="Q1483" s="44">
        <f t="shared" si="351"/>
        <v>1.5554761018772252</v>
      </c>
      <c r="R1483" s="44" t="str">
        <f t="shared" si="352"/>
        <v>0</v>
      </c>
      <c r="S1483" s="43">
        <f t="shared" si="360"/>
        <v>7187.2011664513047</v>
      </c>
      <c r="T1483" s="43">
        <f t="shared" si="361"/>
        <v>2241.4094445476162</v>
      </c>
      <c r="U1483" s="43">
        <f t="shared" si="356"/>
        <v>1.9964447684586957</v>
      </c>
      <c r="V1483" s="43">
        <f t="shared" si="357"/>
        <v>0.62261373459656011</v>
      </c>
      <c r="W1483" s="43">
        <f t="shared" si="358"/>
        <v>0.46696030094742008</v>
      </c>
    </row>
    <row r="1484" spans="5:23" x14ac:dyDescent="0.3">
      <c r="E1484" s="21" t="s">
        <v>29</v>
      </c>
      <c r="F1484" s="21">
        <v>1482</v>
      </c>
      <c r="G1484" s="21">
        <v>5</v>
      </c>
      <c r="H1484" s="21">
        <f t="shared" si="359"/>
        <v>2.1944444444444446</v>
      </c>
      <c r="I1484" s="29">
        <v>7.9</v>
      </c>
      <c r="J1484" s="34">
        <f t="shared" si="353"/>
        <v>0.40277777777777768</v>
      </c>
      <c r="K1484" s="34">
        <f t="shared" si="354"/>
        <v>1.4499999999999997</v>
      </c>
      <c r="L1484" s="34">
        <f t="shared" si="347"/>
        <v>184.40837999999999</v>
      </c>
      <c r="M1484" s="34">
        <f t="shared" si="348"/>
        <v>2.3876504890177048</v>
      </c>
      <c r="N1484" s="34">
        <f t="shared" si="362"/>
        <v>582.41666666666652</v>
      </c>
      <c r="O1484" s="34">
        <f t="shared" si="363"/>
        <v>769.21269715568428</v>
      </c>
      <c r="P1484" s="43">
        <f t="shared" si="355"/>
        <v>1.6879945298694183</v>
      </c>
      <c r="Q1484" s="44">
        <f t="shared" si="351"/>
        <v>1.6879945298694183</v>
      </c>
      <c r="R1484" s="44" t="str">
        <f t="shared" si="352"/>
        <v>0</v>
      </c>
      <c r="S1484" s="43">
        <f t="shared" si="360"/>
        <v>7188.8891609811744</v>
      </c>
      <c r="T1484" s="43">
        <f t="shared" si="361"/>
        <v>2241.4094445476162</v>
      </c>
      <c r="U1484" s="43">
        <f t="shared" si="356"/>
        <v>1.9969136558281042</v>
      </c>
      <c r="V1484" s="43">
        <f t="shared" si="357"/>
        <v>0.62261373459656011</v>
      </c>
      <c r="W1484" s="43">
        <f t="shared" si="358"/>
        <v>0.46696030094742008</v>
      </c>
    </row>
    <row r="1485" spans="5:23" x14ac:dyDescent="0.3">
      <c r="E1485" s="21" t="s">
        <v>29</v>
      </c>
      <c r="F1485" s="21">
        <v>1483</v>
      </c>
      <c r="G1485" s="21">
        <v>6</v>
      </c>
      <c r="H1485" s="21">
        <f t="shared" si="359"/>
        <v>2.5555555555555554</v>
      </c>
      <c r="I1485" s="29">
        <v>9.1999999999999993</v>
      </c>
      <c r="J1485" s="34">
        <f t="shared" si="353"/>
        <v>0.34722222222222221</v>
      </c>
      <c r="K1485" s="34">
        <f t="shared" si="354"/>
        <v>1.25</v>
      </c>
      <c r="L1485" s="34">
        <f t="shared" si="347"/>
        <v>184.40837999999999</v>
      </c>
      <c r="M1485" s="34">
        <f t="shared" si="348"/>
        <v>3.2381146833914194</v>
      </c>
      <c r="N1485" s="34">
        <f t="shared" si="362"/>
        <v>502.08333333333331</v>
      </c>
      <c r="O1485" s="34">
        <f t="shared" si="363"/>
        <v>689.7298280167247</v>
      </c>
      <c r="P1485" s="43">
        <f t="shared" si="355"/>
        <v>1.7626428938205185</v>
      </c>
      <c r="Q1485" s="44">
        <f t="shared" si="351"/>
        <v>1.7626428938205185</v>
      </c>
      <c r="R1485" s="44" t="str">
        <f t="shared" si="352"/>
        <v>0</v>
      </c>
      <c r="S1485" s="43">
        <f t="shared" si="360"/>
        <v>7190.6518038749946</v>
      </c>
      <c r="T1485" s="43">
        <f t="shared" si="361"/>
        <v>2241.4094445476162</v>
      </c>
      <c r="U1485" s="43">
        <f t="shared" si="356"/>
        <v>1.9974032788541651</v>
      </c>
      <c r="V1485" s="43">
        <f t="shared" si="357"/>
        <v>0.62261373459656011</v>
      </c>
      <c r="W1485" s="43">
        <f t="shared" si="358"/>
        <v>0.46696030094742008</v>
      </c>
    </row>
    <row r="1486" spans="5:23" x14ac:dyDescent="0.3">
      <c r="E1486" s="21" t="s">
        <v>29</v>
      </c>
      <c r="F1486" s="21">
        <v>1484</v>
      </c>
      <c r="G1486" s="21">
        <v>7</v>
      </c>
      <c r="H1486" s="21">
        <f t="shared" si="359"/>
        <v>2.8888888888888893</v>
      </c>
      <c r="I1486" s="29">
        <v>10.4</v>
      </c>
      <c r="J1486" s="34">
        <f t="shared" si="353"/>
        <v>0.31944444444444453</v>
      </c>
      <c r="K1486" s="34">
        <f t="shared" si="354"/>
        <v>1.1500000000000004</v>
      </c>
      <c r="L1486" s="34">
        <f t="shared" si="347"/>
        <v>184.40837999999999</v>
      </c>
      <c r="M1486" s="34">
        <f t="shared" si="348"/>
        <v>4.1379310509879019</v>
      </c>
      <c r="N1486" s="34">
        <f t="shared" si="362"/>
        <v>461.9166666666668</v>
      </c>
      <c r="O1486" s="34">
        <f t="shared" si="363"/>
        <v>650.46297771765467</v>
      </c>
      <c r="P1486" s="43">
        <f t="shared" si="355"/>
        <v>1.8791152689621138</v>
      </c>
      <c r="Q1486" s="44">
        <f t="shared" si="351"/>
        <v>1.8791152689621138</v>
      </c>
      <c r="R1486" s="44" t="str">
        <f t="shared" si="352"/>
        <v>0</v>
      </c>
      <c r="S1486" s="43">
        <f t="shared" si="360"/>
        <v>7192.5309191439565</v>
      </c>
      <c r="T1486" s="43">
        <f t="shared" si="361"/>
        <v>2241.4094445476162</v>
      </c>
      <c r="U1486" s="43">
        <f t="shared" si="356"/>
        <v>1.9979252553177658</v>
      </c>
      <c r="V1486" s="43">
        <f t="shared" si="357"/>
        <v>0.62261373459656011</v>
      </c>
      <c r="W1486" s="43">
        <f t="shared" si="358"/>
        <v>0.46696030094742008</v>
      </c>
    </row>
    <row r="1487" spans="5:23" x14ac:dyDescent="0.3">
      <c r="E1487" s="21" t="s">
        <v>29</v>
      </c>
      <c r="F1487" s="21">
        <v>1485</v>
      </c>
      <c r="G1487" s="21">
        <v>8</v>
      </c>
      <c r="H1487" s="21">
        <f t="shared" si="359"/>
        <v>3.1944444444444446</v>
      </c>
      <c r="I1487" s="29">
        <v>11.5</v>
      </c>
      <c r="J1487" s="34">
        <f t="shared" si="353"/>
        <v>0.34722222222222221</v>
      </c>
      <c r="K1487" s="34">
        <f t="shared" si="354"/>
        <v>1.25</v>
      </c>
      <c r="L1487" s="34">
        <f t="shared" si="347"/>
        <v>184.40837999999999</v>
      </c>
      <c r="M1487" s="34">
        <f t="shared" si="348"/>
        <v>5.0595541927990944</v>
      </c>
      <c r="N1487" s="34">
        <f t="shared" si="362"/>
        <v>502.08333333333331</v>
      </c>
      <c r="O1487" s="34">
        <f t="shared" si="363"/>
        <v>691.55126752613239</v>
      </c>
      <c r="P1487" s="43">
        <f t="shared" si="355"/>
        <v>2.2091221045973675</v>
      </c>
      <c r="Q1487" s="44">
        <f t="shared" si="351"/>
        <v>2.2091221045973675</v>
      </c>
      <c r="R1487" s="44" t="str">
        <f t="shared" si="352"/>
        <v>0</v>
      </c>
      <c r="S1487" s="43">
        <f t="shared" si="360"/>
        <v>7194.740041248554</v>
      </c>
      <c r="T1487" s="43">
        <f t="shared" si="361"/>
        <v>2241.4094445476162</v>
      </c>
      <c r="U1487" s="43">
        <f t="shared" si="356"/>
        <v>1.9985389003468206</v>
      </c>
      <c r="V1487" s="43">
        <f t="shared" si="357"/>
        <v>0.62261373459656011</v>
      </c>
      <c r="W1487" s="43">
        <f t="shared" si="358"/>
        <v>0.46696030094742008</v>
      </c>
    </row>
    <row r="1488" spans="5:23" x14ac:dyDescent="0.3">
      <c r="E1488" s="21" t="s">
        <v>29</v>
      </c>
      <c r="F1488" s="21">
        <v>1486</v>
      </c>
      <c r="G1488" s="21">
        <v>9</v>
      </c>
      <c r="H1488" s="21">
        <f t="shared" si="359"/>
        <v>3.5833333333333335</v>
      </c>
      <c r="I1488" s="29">
        <v>12.9</v>
      </c>
      <c r="J1488" s="34">
        <f t="shared" si="353"/>
        <v>0.44444444444444431</v>
      </c>
      <c r="K1488" s="34">
        <f t="shared" si="354"/>
        <v>1.5999999999999996</v>
      </c>
      <c r="L1488" s="34">
        <f t="shared" si="347"/>
        <v>184.40837999999999</v>
      </c>
      <c r="M1488" s="34">
        <f t="shared" si="348"/>
        <v>6.3664303457368412</v>
      </c>
      <c r="N1488" s="34">
        <f t="shared" si="362"/>
        <v>642.66666666666652</v>
      </c>
      <c r="O1488" s="34">
        <f t="shared" si="363"/>
        <v>833.44147701240331</v>
      </c>
      <c r="P1488" s="43">
        <f t="shared" si="355"/>
        <v>2.9864986259611119</v>
      </c>
      <c r="Q1488" s="44">
        <f t="shared" si="351"/>
        <v>2.9864986259611119</v>
      </c>
      <c r="R1488" s="44" t="str">
        <f t="shared" si="352"/>
        <v>0</v>
      </c>
      <c r="S1488" s="43">
        <f t="shared" si="360"/>
        <v>7197.7265398745149</v>
      </c>
      <c r="T1488" s="43">
        <f t="shared" si="361"/>
        <v>2241.4094445476162</v>
      </c>
      <c r="U1488" s="43">
        <f t="shared" si="356"/>
        <v>1.9993684832984764</v>
      </c>
      <c r="V1488" s="43">
        <f t="shared" si="357"/>
        <v>0.62261373459656011</v>
      </c>
      <c r="W1488" s="43">
        <f t="shared" si="358"/>
        <v>0.46696030094742008</v>
      </c>
    </row>
    <row r="1489" spans="5:23" x14ac:dyDescent="0.3">
      <c r="E1489" s="21" t="s">
        <v>29</v>
      </c>
      <c r="F1489" s="21">
        <v>1487</v>
      </c>
      <c r="G1489" s="21">
        <v>10</v>
      </c>
      <c r="H1489" s="21">
        <f t="shared" si="359"/>
        <v>4.083333333333333</v>
      </c>
      <c r="I1489" s="29">
        <v>14.7</v>
      </c>
      <c r="J1489" s="34">
        <f t="shared" si="353"/>
        <v>0.56944444444444442</v>
      </c>
      <c r="K1489" s="34">
        <f t="shared" si="354"/>
        <v>2.0499999999999998</v>
      </c>
      <c r="L1489" s="34">
        <f t="shared" si="347"/>
        <v>184.40837999999999</v>
      </c>
      <c r="M1489" s="34">
        <f t="shared" si="348"/>
        <v>8.2670628772926715</v>
      </c>
      <c r="N1489" s="34">
        <f t="shared" si="362"/>
        <v>823.41666666666663</v>
      </c>
      <c r="O1489" s="34">
        <f t="shared" si="363"/>
        <v>1016.0921095439593</v>
      </c>
      <c r="P1489" s="43">
        <f t="shared" si="355"/>
        <v>4.149042780637834</v>
      </c>
      <c r="Q1489" s="44">
        <f t="shared" si="351"/>
        <v>4.149042780637834</v>
      </c>
      <c r="R1489" s="44" t="str">
        <f t="shared" si="352"/>
        <v>0</v>
      </c>
      <c r="S1489" s="43">
        <f t="shared" si="360"/>
        <v>7201.8755826551524</v>
      </c>
      <c r="T1489" s="43">
        <f t="shared" si="361"/>
        <v>2241.4094445476162</v>
      </c>
      <c r="U1489" s="43">
        <f t="shared" si="356"/>
        <v>2.0005209951819869</v>
      </c>
      <c r="V1489" s="43">
        <f t="shared" si="357"/>
        <v>0.62261373459656011</v>
      </c>
      <c r="W1489" s="43">
        <f t="shared" si="358"/>
        <v>0.46696030094742008</v>
      </c>
    </row>
    <row r="1490" spans="5:23" x14ac:dyDescent="0.3">
      <c r="E1490" s="21" t="s">
        <v>29</v>
      </c>
      <c r="F1490" s="21">
        <v>1488</v>
      </c>
      <c r="G1490" s="21">
        <v>11</v>
      </c>
      <c r="H1490" s="21">
        <f t="shared" si="359"/>
        <v>4.7222222222222223</v>
      </c>
      <c r="I1490" s="29">
        <v>17</v>
      </c>
      <c r="J1490" s="34">
        <f t="shared" si="353"/>
        <v>0.70833333333333348</v>
      </c>
      <c r="K1490" s="34">
        <f t="shared" si="354"/>
        <v>2.5500000000000007</v>
      </c>
      <c r="L1490" s="34">
        <f t="shared" si="347"/>
        <v>184.40837999999999</v>
      </c>
      <c r="M1490" s="34">
        <f t="shared" si="348"/>
        <v>11.056417101844522</v>
      </c>
      <c r="N1490" s="34">
        <f t="shared" si="362"/>
        <v>1024.2500000000002</v>
      </c>
      <c r="O1490" s="34">
        <f t="shared" si="363"/>
        <v>1219.7147971018449</v>
      </c>
      <c r="P1490" s="43">
        <f t="shared" si="355"/>
        <v>5.7597643196476014</v>
      </c>
      <c r="Q1490" s="44">
        <f t="shared" si="351"/>
        <v>5.7597643196476014</v>
      </c>
      <c r="R1490" s="44" t="str">
        <f t="shared" si="352"/>
        <v>0</v>
      </c>
      <c r="S1490" s="43">
        <f t="shared" si="360"/>
        <v>7207.6353469748001</v>
      </c>
      <c r="T1490" s="43">
        <f t="shared" si="361"/>
        <v>2241.4094445476162</v>
      </c>
      <c r="U1490" s="43">
        <f t="shared" si="356"/>
        <v>2.0021209297152223</v>
      </c>
      <c r="V1490" s="43">
        <f t="shared" si="357"/>
        <v>0.62261373459656011</v>
      </c>
      <c r="W1490" s="43">
        <f t="shared" si="358"/>
        <v>0.46696030094742008</v>
      </c>
    </row>
    <row r="1491" spans="5:23" x14ac:dyDescent="0.3">
      <c r="E1491" s="21" t="s">
        <v>29</v>
      </c>
      <c r="F1491" s="21">
        <v>1489</v>
      </c>
      <c r="G1491" s="21">
        <v>12</v>
      </c>
      <c r="H1491" s="21">
        <f t="shared" si="359"/>
        <v>5.5</v>
      </c>
      <c r="I1491" s="29">
        <v>19.8</v>
      </c>
      <c r="J1491" s="34">
        <f t="shared" si="353"/>
        <v>0.84722222222222243</v>
      </c>
      <c r="K1491" s="34">
        <f t="shared" si="354"/>
        <v>3.0500000000000007</v>
      </c>
      <c r="L1491" s="34">
        <f t="shared" si="347"/>
        <v>184.40837999999999</v>
      </c>
      <c r="M1491" s="34">
        <f t="shared" si="348"/>
        <v>14.998469759886252</v>
      </c>
      <c r="N1491" s="34">
        <f t="shared" si="362"/>
        <v>1225.0833333333337</v>
      </c>
      <c r="O1491" s="34">
        <f t="shared" si="363"/>
        <v>1424.4901830932199</v>
      </c>
      <c r="P1491" s="43">
        <f t="shared" si="355"/>
        <v>7.8346960070127096</v>
      </c>
      <c r="Q1491" s="44">
        <f t="shared" si="351"/>
        <v>7.8346960070127096</v>
      </c>
      <c r="R1491" s="44" t="str">
        <f t="shared" si="352"/>
        <v>0</v>
      </c>
      <c r="S1491" s="43">
        <f t="shared" si="360"/>
        <v>7215.4700429818131</v>
      </c>
      <c r="T1491" s="43">
        <f t="shared" si="361"/>
        <v>2241.4094445476162</v>
      </c>
      <c r="U1491" s="43">
        <f t="shared" si="356"/>
        <v>2.0042972341616148</v>
      </c>
      <c r="V1491" s="43">
        <f t="shared" si="357"/>
        <v>0.62261373459656011</v>
      </c>
      <c r="W1491" s="43">
        <f t="shared" si="358"/>
        <v>0.46696030094742008</v>
      </c>
    </row>
    <row r="1492" spans="5:23" x14ac:dyDescent="0.3">
      <c r="E1492" s="21" t="s">
        <v>29</v>
      </c>
      <c r="F1492" s="21">
        <v>1490</v>
      </c>
      <c r="G1492" s="21">
        <v>13</v>
      </c>
      <c r="H1492" s="21">
        <f t="shared" si="359"/>
        <v>6.416666666666667</v>
      </c>
      <c r="I1492" s="29">
        <v>23.1</v>
      </c>
      <c r="J1492" s="34">
        <f t="shared" si="353"/>
        <v>0.95833333333333315</v>
      </c>
      <c r="K1492" s="34">
        <f t="shared" si="354"/>
        <v>3.4499999999999993</v>
      </c>
      <c r="L1492" s="34">
        <f t="shared" si="347"/>
        <v>184.40837999999999</v>
      </c>
      <c r="M1492" s="34">
        <f t="shared" si="348"/>
        <v>20.414583839845175</v>
      </c>
      <c r="N1492" s="34">
        <f t="shared" si="362"/>
        <v>1385.7499999999998</v>
      </c>
      <c r="O1492" s="34">
        <f t="shared" si="363"/>
        <v>1590.572963839845</v>
      </c>
      <c r="P1492" s="43">
        <f t="shared" si="355"/>
        <v>10.206176517972338</v>
      </c>
      <c r="Q1492" s="44">
        <f t="shared" si="351"/>
        <v>10.206176517972338</v>
      </c>
      <c r="R1492" s="44" t="str">
        <f t="shared" si="352"/>
        <v>0</v>
      </c>
      <c r="S1492" s="43">
        <f t="shared" si="360"/>
        <v>7225.6762194997855</v>
      </c>
      <c r="T1492" s="43">
        <f t="shared" si="361"/>
        <v>2241.4094445476162</v>
      </c>
      <c r="U1492" s="43">
        <f t="shared" si="356"/>
        <v>2.0071322831943847</v>
      </c>
      <c r="V1492" s="43">
        <f t="shared" si="357"/>
        <v>0.62261373459656011</v>
      </c>
      <c r="W1492" s="43">
        <f t="shared" si="358"/>
        <v>0.46696030094742008</v>
      </c>
    </row>
    <row r="1493" spans="5:23" x14ac:dyDescent="0.3">
      <c r="E1493" s="21" t="s">
        <v>29</v>
      </c>
      <c r="F1493" s="21">
        <v>1491</v>
      </c>
      <c r="G1493" s="21">
        <v>14</v>
      </c>
      <c r="H1493" s="21">
        <f t="shared" si="359"/>
        <v>7.416666666666667</v>
      </c>
      <c r="I1493" s="29">
        <v>26.7</v>
      </c>
      <c r="J1493" s="34">
        <f t="shared" si="353"/>
        <v>1.0277777777777775</v>
      </c>
      <c r="K1493" s="34">
        <f t="shared" si="354"/>
        <v>3.6999999999999993</v>
      </c>
      <c r="L1493" s="34">
        <f t="shared" si="347"/>
        <v>184.40837999999999</v>
      </c>
      <c r="M1493" s="34">
        <f t="shared" si="348"/>
        <v>27.273388192851012</v>
      </c>
      <c r="N1493" s="34">
        <f t="shared" si="362"/>
        <v>1486.1666666666663</v>
      </c>
      <c r="O1493" s="34">
        <f t="shared" si="363"/>
        <v>1697.8484348595173</v>
      </c>
      <c r="P1493" s="43">
        <f t="shared" si="355"/>
        <v>12.592375891874754</v>
      </c>
      <c r="Q1493" s="44">
        <f t="shared" si="351"/>
        <v>12.592375891874754</v>
      </c>
      <c r="R1493" s="44" t="str">
        <f t="shared" si="352"/>
        <v>0</v>
      </c>
      <c r="S1493" s="43">
        <f t="shared" si="360"/>
        <v>7238.2685953916598</v>
      </c>
      <c r="T1493" s="43">
        <f t="shared" si="361"/>
        <v>2241.4094445476162</v>
      </c>
      <c r="U1493" s="43">
        <f t="shared" si="356"/>
        <v>2.0106301653865719</v>
      </c>
      <c r="V1493" s="43">
        <f t="shared" si="357"/>
        <v>0.62261373459656011</v>
      </c>
      <c r="W1493" s="43">
        <f t="shared" si="358"/>
        <v>0.46696030094742008</v>
      </c>
    </row>
    <row r="1494" spans="5:23" x14ac:dyDescent="0.3">
      <c r="E1494" s="21" t="s">
        <v>29</v>
      </c>
      <c r="F1494" s="21">
        <v>1492</v>
      </c>
      <c r="G1494" s="21">
        <v>15</v>
      </c>
      <c r="H1494" s="21">
        <f t="shared" si="359"/>
        <v>8.4722222222222232</v>
      </c>
      <c r="I1494" s="29">
        <v>30.5</v>
      </c>
      <c r="J1494" s="34">
        <f t="shared" si="353"/>
        <v>1.0277777777777781</v>
      </c>
      <c r="K1494" s="34">
        <f t="shared" si="354"/>
        <v>3.7000000000000011</v>
      </c>
      <c r="L1494" s="34">
        <f t="shared" si="347"/>
        <v>184.40837999999999</v>
      </c>
      <c r="M1494" s="34">
        <f t="shared" si="348"/>
        <v>35.589038093394009</v>
      </c>
      <c r="N1494" s="34">
        <f t="shared" si="362"/>
        <v>1486.1666666666672</v>
      </c>
      <c r="O1494" s="34">
        <f t="shared" si="363"/>
        <v>1706.1640847600611</v>
      </c>
      <c r="P1494" s="43">
        <f t="shared" si="355"/>
        <v>14.45500127366163</v>
      </c>
      <c r="Q1494" s="44">
        <f t="shared" si="351"/>
        <v>14.45500127366163</v>
      </c>
      <c r="R1494" s="44" t="str">
        <f t="shared" si="352"/>
        <v>0</v>
      </c>
      <c r="S1494" s="43">
        <f t="shared" si="360"/>
        <v>7252.7235966653216</v>
      </c>
      <c r="T1494" s="43">
        <f t="shared" si="361"/>
        <v>2241.4094445476162</v>
      </c>
      <c r="U1494" s="43">
        <f t="shared" si="356"/>
        <v>2.0146454435181451</v>
      </c>
      <c r="V1494" s="43">
        <f t="shared" si="357"/>
        <v>0.62261373459656011</v>
      </c>
      <c r="W1494" s="43">
        <f t="shared" si="358"/>
        <v>0.46696030094742008</v>
      </c>
    </row>
    <row r="1495" spans="5:23" x14ac:dyDescent="0.3">
      <c r="E1495" s="21" t="s">
        <v>29</v>
      </c>
      <c r="F1495" s="21">
        <v>1493</v>
      </c>
      <c r="G1495" s="21">
        <v>16</v>
      </c>
      <c r="H1495" s="21">
        <f t="shared" si="359"/>
        <v>9.4722222222222232</v>
      </c>
      <c r="I1495" s="29">
        <v>34.1</v>
      </c>
      <c r="J1495" s="34">
        <f t="shared" si="353"/>
        <v>0.97222222222222221</v>
      </c>
      <c r="K1495" s="34">
        <f t="shared" si="354"/>
        <v>3.5</v>
      </c>
      <c r="L1495" s="34">
        <f t="shared" si="347"/>
        <v>184.40837999999999</v>
      </c>
      <c r="M1495" s="34">
        <f t="shared" si="348"/>
        <v>44.486201972995957</v>
      </c>
      <c r="N1495" s="34">
        <f t="shared" si="362"/>
        <v>1405.8333333333333</v>
      </c>
      <c r="O1495" s="34">
        <f t="shared" si="363"/>
        <v>1634.7279153063291</v>
      </c>
      <c r="P1495" s="43">
        <f t="shared" si="355"/>
        <v>15.484506086651619</v>
      </c>
      <c r="Q1495" s="44">
        <f t="shared" si="351"/>
        <v>15.484506086651619</v>
      </c>
      <c r="R1495" s="44" t="str">
        <f t="shared" si="352"/>
        <v>0</v>
      </c>
      <c r="S1495" s="43">
        <f t="shared" si="360"/>
        <v>7268.2081027519735</v>
      </c>
      <c r="T1495" s="43">
        <f t="shared" si="361"/>
        <v>2241.4094445476162</v>
      </c>
      <c r="U1495" s="43">
        <f t="shared" si="356"/>
        <v>2.0189466952088813</v>
      </c>
      <c r="V1495" s="43">
        <f t="shared" si="357"/>
        <v>0.62261373459656011</v>
      </c>
      <c r="W1495" s="43">
        <f t="shared" si="358"/>
        <v>0.46696030094742008</v>
      </c>
    </row>
    <row r="1496" spans="5:23" x14ac:dyDescent="0.3">
      <c r="E1496" s="21" t="s">
        <v>29</v>
      </c>
      <c r="F1496" s="21">
        <v>1494</v>
      </c>
      <c r="G1496" s="21">
        <v>17</v>
      </c>
      <c r="H1496" s="21">
        <f t="shared" si="359"/>
        <v>10.416666666666668</v>
      </c>
      <c r="I1496" s="29">
        <v>37.5</v>
      </c>
      <c r="J1496" s="34">
        <f t="shared" si="353"/>
        <v>0.90277777777777779</v>
      </c>
      <c r="K1496" s="34">
        <f t="shared" si="354"/>
        <v>3.25</v>
      </c>
      <c r="L1496" s="34">
        <f t="shared" si="347"/>
        <v>184.40837999999999</v>
      </c>
      <c r="M1496" s="34">
        <f t="shared" si="348"/>
        <v>53.799607437608522</v>
      </c>
      <c r="N1496" s="34">
        <f t="shared" si="362"/>
        <v>1305.4166666666667</v>
      </c>
      <c r="O1496" s="34">
        <f t="shared" si="363"/>
        <v>1543.6246541042754</v>
      </c>
      <c r="P1496" s="43">
        <f t="shared" si="355"/>
        <v>16.079423480252871</v>
      </c>
      <c r="Q1496" s="44">
        <f t="shared" si="351"/>
        <v>16.079423480252871</v>
      </c>
      <c r="R1496" s="44" t="str">
        <f t="shared" si="352"/>
        <v>0</v>
      </c>
      <c r="S1496" s="43">
        <f t="shared" si="360"/>
        <v>7284.2875262322259</v>
      </c>
      <c r="T1496" s="43">
        <f t="shared" si="361"/>
        <v>2241.4094445476162</v>
      </c>
      <c r="U1496" s="43">
        <f t="shared" si="356"/>
        <v>2.0234132017311741</v>
      </c>
      <c r="V1496" s="43">
        <f t="shared" si="357"/>
        <v>0.62261373459656011</v>
      </c>
      <c r="W1496" s="43">
        <f t="shared" si="358"/>
        <v>0.46696030094742008</v>
      </c>
    </row>
    <row r="1497" spans="5:23" x14ac:dyDescent="0.3">
      <c r="E1497" s="21" t="s">
        <v>29</v>
      </c>
      <c r="F1497" s="21">
        <v>1495</v>
      </c>
      <c r="G1497" s="21">
        <v>18</v>
      </c>
      <c r="H1497" s="21">
        <f t="shared" si="359"/>
        <v>11.277777777777779</v>
      </c>
      <c r="I1497" s="29">
        <v>40.6</v>
      </c>
      <c r="J1497" s="34">
        <f t="shared" si="353"/>
        <v>0.80555555555555514</v>
      </c>
      <c r="K1497" s="34">
        <f t="shared" si="354"/>
        <v>2.8999999999999986</v>
      </c>
      <c r="L1497" s="34">
        <f t="shared" si="347"/>
        <v>184.40837999999999</v>
      </c>
      <c r="M1497" s="34">
        <f t="shared" si="348"/>
        <v>63.062130429053425</v>
      </c>
      <c r="N1497" s="34">
        <f t="shared" si="362"/>
        <v>1164.8333333333328</v>
      </c>
      <c r="O1497" s="34">
        <f t="shared" si="363"/>
        <v>1412.3038437623864</v>
      </c>
      <c r="P1497" s="43">
        <f t="shared" si="355"/>
        <v>15.92764890465358</v>
      </c>
      <c r="Q1497" s="44">
        <f t="shared" si="351"/>
        <v>15.92764890465358</v>
      </c>
      <c r="R1497" s="44" t="str">
        <f t="shared" si="352"/>
        <v>0</v>
      </c>
      <c r="S1497" s="43">
        <f t="shared" si="360"/>
        <v>7300.2151751368792</v>
      </c>
      <c r="T1497" s="43">
        <f t="shared" si="361"/>
        <v>2241.4094445476162</v>
      </c>
      <c r="U1497" s="43">
        <f t="shared" si="356"/>
        <v>2.0278375486491331</v>
      </c>
      <c r="V1497" s="43">
        <f t="shared" si="357"/>
        <v>0.62261373459656011</v>
      </c>
      <c r="W1497" s="43">
        <f t="shared" si="358"/>
        <v>0.46696030094742008</v>
      </c>
    </row>
    <row r="1498" spans="5:23" x14ac:dyDescent="0.3">
      <c r="E1498" s="21" t="s">
        <v>29</v>
      </c>
      <c r="F1498" s="21">
        <v>1496</v>
      </c>
      <c r="G1498" s="21">
        <v>19</v>
      </c>
      <c r="H1498" s="21">
        <f t="shared" si="359"/>
        <v>12.027777777777777</v>
      </c>
      <c r="I1498" s="29">
        <v>43.3</v>
      </c>
      <c r="J1498" s="34">
        <f t="shared" si="353"/>
        <v>0.70833333333333348</v>
      </c>
      <c r="K1498" s="34">
        <f t="shared" si="354"/>
        <v>2.5500000000000007</v>
      </c>
      <c r="L1498" s="34">
        <f t="shared" si="347"/>
        <v>184.40837999999999</v>
      </c>
      <c r="M1498" s="34">
        <f t="shared" si="348"/>
        <v>71.728601591962885</v>
      </c>
      <c r="N1498" s="34">
        <f t="shared" si="362"/>
        <v>1024.2500000000002</v>
      </c>
      <c r="O1498" s="34">
        <f t="shared" si="363"/>
        <v>1280.3869815919631</v>
      </c>
      <c r="P1498" s="43">
        <f t="shared" si="355"/>
        <v>15.400210084147778</v>
      </c>
      <c r="Q1498" s="44">
        <f t="shared" si="351"/>
        <v>15.400210084147778</v>
      </c>
      <c r="R1498" s="44" t="str">
        <f t="shared" si="352"/>
        <v>0</v>
      </c>
      <c r="S1498" s="43">
        <f t="shared" si="360"/>
        <v>7315.6153852210273</v>
      </c>
      <c r="T1498" s="43">
        <f t="shared" si="361"/>
        <v>2241.4094445476162</v>
      </c>
      <c r="U1498" s="43">
        <f t="shared" si="356"/>
        <v>2.0321153847836184</v>
      </c>
      <c r="V1498" s="43">
        <f t="shared" si="357"/>
        <v>0.62261373459656011</v>
      </c>
      <c r="W1498" s="43">
        <f t="shared" si="358"/>
        <v>0.46696030094742008</v>
      </c>
    </row>
    <row r="1499" spans="5:23" x14ac:dyDescent="0.3">
      <c r="E1499" s="21" t="s">
        <v>29</v>
      </c>
      <c r="F1499" s="21">
        <v>1497</v>
      </c>
      <c r="G1499" s="21">
        <v>20</v>
      </c>
      <c r="H1499" s="21">
        <f t="shared" si="359"/>
        <v>12.694444444444446</v>
      </c>
      <c r="I1499" s="29">
        <v>45.7</v>
      </c>
      <c r="J1499" s="34">
        <f t="shared" si="353"/>
        <v>0.61111111111111194</v>
      </c>
      <c r="K1499" s="34">
        <f t="shared" si="354"/>
        <v>2.2000000000000028</v>
      </c>
      <c r="L1499" s="34">
        <f t="shared" si="347"/>
        <v>184.40837999999999</v>
      </c>
      <c r="M1499" s="34">
        <f t="shared" si="348"/>
        <v>79.900403297686069</v>
      </c>
      <c r="N1499" s="34">
        <f t="shared" si="362"/>
        <v>883.66666666666788</v>
      </c>
      <c r="O1499" s="34">
        <f t="shared" si="363"/>
        <v>1147.9754499643541</v>
      </c>
      <c r="P1499" s="43">
        <f t="shared" si="355"/>
        <v>14.572910573158607</v>
      </c>
      <c r="Q1499" s="44">
        <f t="shared" si="351"/>
        <v>14.572910573158607</v>
      </c>
      <c r="R1499" s="44" t="str">
        <f t="shared" si="352"/>
        <v>0</v>
      </c>
      <c r="S1499" s="43">
        <f t="shared" si="360"/>
        <v>7330.1882957941862</v>
      </c>
      <c r="T1499" s="43">
        <f t="shared" si="361"/>
        <v>2241.4094445476162</v>
      </c>
      <c r="U1499" s="43">
        <f t="shared" si="356"/>
        <v>2.0361634154983852</v>
      </c>
      <c r="V1499" s="43">
        <f t="shared" si="357"/>
        <v>0.62261373459656011</v>
      </c>
      <c r="W1499" s="43">
        <f t="shared" si="358"/>
        <v>0.46696030094742008</v>
      </c>
    </row>
    <row r="1500" spans="5:23" x14ac:dyDescent="0.3">
      <c r="E1500" s="21" t="s">
        <v>29</v>
      </c>
      <c r="F1500" s="21">
        <v>1498</v>
      </c>
      <c r="G1500" s="21">
        <v>21</v>
      </c>
      <c r="H1500" s="21">
        <f t="shared" si="359"/>
        <v>13.250000000000002</v>
      </c>
      <c r="I1500" s="29">
        <v>47.7</v>
      </c>
      <c r="J1500" s="34">
        <f t="shared" si="353"/>
        <v>0.49999999999999922</v>
      </c>
      <c r="K1500" s="34">
        <f t="shared" si="354"/>
        <v>1.7999999999999972</v>
      </c>
      <c r="L1500" s="34">
        <f t="shared" si="347"/>
        <v>184.40837999999999</v>
      </c>
      <c r="M1500" s="34">
        <f t="shared" si="348"/>
        <v>87.046904040331597</v>
      </c>
      <c r="N1500" s="34">
        <f t="shared" si="362"/>
        <v>722.99999999999886</v>
      </c>
      <c r="O1500" s="34">
        <f t="shared" si="363"/>
        <v>994.45528404033053</v>
      </c>
      <c r="P1500" s="43">
        <f t="shared" si="355"/>
        <v>13.176532513534381</v>
      </c>
      <c r="Q1500" s="44">
        <f t="shared" si="351"/>
        <v>13.176532513534381</v>
      </c>
      <c r="R1500" s="44" t="str">
        <f t="shared" si="352"/>
        <v>0</v>
      </c>
      <c r="S1500" s="43">
        <f t="shared" si="360"/>
        <v>7343.3648283077209</v>
      </c>
      <c r="T1500" s="43">
        <f t="shared" si="361"/>
        <v>2241.4094445476162</v>
      </c>
      <c r="U1500" s="43">
        <f t="shared" si="356"/>
        <v>2.0398235634188113</v>
      </c>
      <c r="V1500" s="43">
        <f t="shared" si="357"/>
        <v>0.62261373459656011</v>
      </c>
      <c r="W1500" s="43">
        <f t="shared" si="358"/>
        <v>0.46696030094742008</v>
      </c>
    </row>
    <row r="1501" spans="5:23" x14ac:dyDescent="0.3">
      <c r="E1501" s="21" t="s">
        <v>29</v>
      </c>
      <c r="F1501" s="21">
        <v>1499</v>
      </c>
      <c r="G1501" s="21">
        <v>22</v>
      </c>
      <c r="H1501" s="21">
        <f t="shared" si="359"/>
        <v>13.694444444444445</v>
      </c>
      <c r="I1501" s="29">
        <v>49.3</v>
      </c>
      <c r="J1501" s="34">
        <f t="shared" si="353"/>
        <v>0.38888888888888851</v>
      </c>
      <c r="K1501" s="34">
        <f t="shared" si="354"/>
        <v>1.3999999999999986</v>
      </c>
      <c r="L1501" s="34">
        <f t="shared" si="347"/>
        <v>184.40837999999999</v>
      </c>
      <c r="M1501" s="34">
        <f t="shared" si="348"/>
        <v>92.984467826512443</v>
      </c>
      <c r="N1501" s="34">
        <f t="shared" si="362"/>
        <v>562.3333333333328</v>
      </c>
      <c r="O1501" s="34">
        <f t="shared" si="363"/>
        <v>839.72618115984528</v>
      </c>
      <c r="P1501" s="43">
        <f t="shared" si="355"/>
        <v>11.499583536438994</v>
      </c>
      <c r="Q1501" s="44">
        <f t="shared" si="351"/>
        <v>11.499583536438994</v>
      </c>
      <c r="R1501" s="44" t="str">
        <f t="shared" si="352"/>
        <v>0</v>
      </c>
      <c r="S1501" s="43">
        <f t="shared" si="360"/>
        <v>7354.8644118441598</v>
      </c>
      <c r="T1501" s="43">
        <f t="shared" si="361"/>
        <v>2241.4094445476162</v>
      </c>
      <c r="U1501" s="43">
        <f t="shared" si="356"/>
        <v>2.0430178921789333</v>
      </c>
      <c r="V1501" s="43">
        <f t="shared" si="357"/>
        <v>0.62261373459656011</v>
      </c>
      <c r="W1501" s="43">
        <f t="shared" si="358"/>
        <v>0.46696030094742008</v>
      </c>
    </row>
    <row r="1502" spans="5:23" x14ac:dyDescent="0.3">
      <c r="E1502" s="21" t="s">
        <v>29</v>
      </c>
      <c r="F1502" s="21">
        <v>1500</v>
      </c>
      <c r="G1502" s="21">
        <v>23</v>
      </c>
      <c r="H1502" s="21">
        <f t="shared" si="359"/>
        <v>14.027777777777779</v>
      </c>
      <c r="I1502" s="29">
        <v>50.5</v>
      </c>
      <c r="J1502" s="34">
        <f t="shared" si="353"/>
        <v>0.27777777777777779</v>
      </c>
      <c r="K1502" s="34">
        <f t="shared" si="354"/>
        <v>1</v>
      </c>
      <c r="L1502" s="34">
        <f t="shared" si="347"/>
        <v>184.40837999999999</v>
      </c>
      <c r="M1502" s="34">
        <f t="shared" si="348"/>
        <v>97.566185861519017</v>
      </c>
      <c r="N1502" s="34">
        <f t="shared" si="362"/>
        <v>401.66666666666669</v>
      </c>
      <c r="O1502" s="34">
        <f t="shared" si="363"/>
        <v>683.6412325281857</v>
      </c>
      <c r="P1502" s="43">
        <f t="shared" si="355"/>
        <v>9.5899672896314954</v>
      </c>
      <c r="Q1502" s="44">
        <f t="shared" si="351"/>
        <v>9.5899672896314954</v>
      </c>
      <c r="R1502" s="44" t="str">
        <f t="shared" si="352"/>
        <v>0</v>
      </c>
      <c r="S1502" s="43">
        <f t="shared" si="360"/>
        <v>7364.454379133791</v>
      </c>
      <c r="T1502" s="43">
        <f t="shared" si="361"/>
        <v>2241.4094445476162</v>
      </c>
      <c r="U1502" s="43">
        <f t="shared" si="356"/>
        <v>2.0456817719816085</v>
      </c>
      <c r="V1502" s="43">
        <f t="shared" si="357"/>
        <v>0.62261373459656011</v>
      </c>
      <c r="W1502" s="43">
        <f t="shared" si="358"/>
        <v>0.46696030094742008</v>
      </c>
    </row>
    <row r="1503" spans="5:23" x14ac:dyDescent="0.3">
      <c r="E1503" s="21" t="s">
        <v>29</v>
      </c>
      <c r="F1503" s="21">
        <v>1501</v>
      </c>
      <c r="G1503" s="21">
        <v>24</v>
      </c>
      <c r="H1503" s="21">
        <f t="shared" si="359"/>
        <v>14.25</v>
      </c>
      <c r="I1503" s="29">
        <v>51.3</v>
      </c>
      <c r="J1503" s="34">
        <f t="shared" si="353"/>
        <v>0.2222222222222224</v>
      </c>
      <c r="K1503" s="34">
        <f t="shared" si="354"/>
        <v>0.80000000000000071</v>
      </c>
      <c r="L1503" s="34">
        <f t="shared" si="347"/>
        <v>184.40837999999999</v>
      </c>
      <c r="M1503" s="34">
        <f t="shared" si="348"/>
        <v>100.68187654931907</v>
      </c>
      <c r="N1503" s="34">
        <f t="shared" si="362"/>
        <v>321.3333333333336</v>
      </c>
      <c r="O1503" s="34">
        <f t="shared" si="363"/>
        <v>606.42358988265266</v>
      </c>
      <c r="P1503" s="43">
        <f t="shared" si="355"/>
        <v>8.6415361558278008</v>
      </c>
      <c r="Q1503" s="44">
        <f t="shared" si="351"/>
        <v>8.6415361558278008</v>
      </c>
      <c r="R1503" s="44" t="str">
        <f t="shared" si="352"/>
        <v>0</v>
      </c>
      <c r="S1503" s="43">
        <f t="shared" si="360"/>
        <v>7373.0959152896185</v>
      </c>
      <c r="T1503" s="43">
        <f t="shared" si="361"/>
        <v>2241.4094445476162</v>
      </c>
      <c r="U1503" s="43">
        <f t="shared" si="356"/>
        <v>2.0480821986915609</v>
      </c>
      <c r="V1503" s="43">
        <f t="shared" si="357"/>
        <v>0.62261373459656011</v>
      </c>
      <c r="W1503" s="43">
        <f t="shared" si="358"/>
        <v>0.46696030094742008</v>
      </c>
    </row>
    <row r="1504" spans="5:23" x14ac:dyDescent="0.3">
      <c r="E1504" s="21" t="s">
        <v>29</v>
      </c>
      <c r="F1504" s="21">
        <v>1502</v>
      </c>
      <c r="G1504" s="21">
        <v>25</v>
      </c>
      <c r="H1504" s="21">
        <f t="shared" si="359"/>
        <v>14.472222222222223</v>
      </c>
      <c r="I1504" s="29">
        <v>52.1</v>
      </c>
      <c r="J1504" s="34">
        <f t="shared" si="353"/>
        <v>0.19444444444444522</v>
      </c>
      <c r="K1504" s="34">
        <f t="shared" si="354"/>
        <v>0.70000000000000284</v>
      </c>
      <c r="L1504" s="34">
        <f t="shared" si="347"/>
        <v>184.40837999999999</v>
      </c>
      <c r="M1504" s="34">
        <f t="shared" si="348"/>
        <v>103.84653683535568</v>
      </c>
      <c r="N1504" s="34">
        <f t="shared" si="362"/>
        <v>281.16666666666782</v>
      </c>
      <c r="O1504" s="34">
        <f t="shared" si="363"/>
        <v>569.42158350202351</v>
      </c>
      <c r="P1504" s="43">
        <f t="shared" si="355"/>
        <v>8.2407956945709522</v>
      </c>
      <c r="Q1504" s="44">
        <f t="shared" si="351"/>
        <v>8.2407956945709522</v>
      </c>
      <c r="R1504" s="44" t="str">
        <f t="shared" si="352"/>
        <v>0</v>
      </c>
      <c r="S1504" s="43">
        <f t="shared" si="360"/>
        <v>7381.3367109841893</v>
      </c>
      <c r="T1504" s="43">
        <f t="shared" si="361"/>
        <v>2241.4094445476162</v>
      </c>
      <c r="U1504" s="43">
        <f t="shared" si="356"/>
        <v>2.050371308606719</v>
      </c>
      <c r="V1504" s="43">
        <f t="shared" si="357"/>
        <v>0.62261373459656011</v>
      </c>
      <c r="W1504" s="43">
        <f t="shared" si="358"/>
        <v>0.46696030094742008</v>
      </c>
    </row>
    <row r="1505" spans="5:23" x14ac:dyDescent="0.3">
      <c r="E1505" s="21" t="s">
        <v>29</v>
      </c>
      <c r="F1505" s="21">
        <v>1503</v>
      </c>
      <c r="G1505" s="21">
        <v>26</v>
      </c>
      <c r="H1505" s="21">
        <f t="shared" si="359"/>
        <v>14.638888888888891</v>
      </c>
      <c r="I1505" s="29">
        <v>52.7</v>
      </c>
      <c r="J1505" s="34">
        <f t="shared" si="353"/>
        <v>0.18055555555555516</v>
      </c>
      <c r="K1505" s="34">
        <f t="shared" si="354"/>
        <v>0.64999999999999858</v>
      </c>
      <c r="L1505" s="34">
        <f t="shared" si="347"/>
        <v>184.40837999999999</v>
      </c>
      <c r="M1505" s="34">
        <f t="shared" si="348"/>
        <v>106.2521683487259</v>
      </c>
      <c r="N1505" s="34">
        <f t="shared" si="362"/>
        <v>261.08333333333275</v>
      </c>
      <c r="O1505" s="34">
        <f t="shared" si="363"/>
        <v>551.7438816820586</v>
      </c>
      <c r="P1505" s="43">
        <f t="shared" si="355"/>
        <v>8.0769173790679147</v>
      </c>
      <c r="Q1505" s="44">
        <f t="shared" si="351"/>
        <v>8.0769173790679147</v>
      </c>
      <c r="R1505" s="44" t="str">
        <f t="shared" si="352"/>
        <v>0</v>
      </c>
      <c r="S1505" s="43">
        <f t="shared" si="360"/>
        <v>7389.413628363257</v>
      </c>
      <c r="T1505" s="43">
        <f t="shared" si="361"/>
        <v>2241.4094445476162</v>
      </c>
      <c r="U1505" s="43">
        <f t="shared" si="356"/>
        <v>2.0526148967675715</v>
      </c>
      <c r="V1505" s="43">
        <f t="shared" si="357"/>
        <v>0.62261373459656011</v>
      </c>
      <c r="W1505" s="43">
        <f t="shared" si="358"/>
        <v>0.46696030094742008</v>
      </c>
    </row>
    <row r="1506" spans="5:23" x14ac:dyDescent="0.3">
      <c r="E1506" s="21" t="s">
        <v>29</v>
      </c>
      <c r="F1506" s="21">
        <v>1504</v>
      </c>
      <c r="G1506" s="21">
        <v>27</v>
      </c>
      <c r="H1506" s="21">
        <f t="shared" si="359"/>
        <v>14.833333333333334</v>
      </c>
      <c r="I1506" s="29">
        <v>53.4</v>
      </c>
      <c r="J1506" s="34">
        <f t="shared" si="353"/>
        <v>0.18055555555555516</v>
      </c>
      <c r="K1506" s="34">
        <f t="shared" si="354"/>
        <v>0.64999999999999858</v>
      </c>
      <c r="L1506" s="34">
        <f t="shared" si="347"/>
        <v>184.40837999999999</v>
      </c>
      <c r="M1506" s="34">
        <f t="shared" si="348"/>
        <v>109.09355277140405</v>
      </c>
      <c r="N1506" s="34">
        <f t="shared" si="362"/>
        <v>261.08333333333275</v>
      </c>
      <c r="O1506" s="34">
        <f t="shared" si="363"/>
        <v>554.58526610473677</v>
      </c>
      <c r="P1506" s="43">
        <f t="shared" si="355"/>
        <v>8.2263481138869281</v>
      </c>
      <c r="Q1506" s="44">
        <f t="shared" si="351"/>
        <v>8.2263481138869281</v>
      </c>
      <c r="R1506" s="44" t="str">
        <f t="shared" si="352"/>
        <v>0</v>
      </c>
      <c r="S1506" s="43">
        <f t="shared" si="360"/>
        <v>7397.639976477144</v>
      </c>
      <c r="T1506" s="43">
        <f t="shared" si="361"/>
        <v>2241.4094445476162</v>
      </c>
      <c r="U1506" s="43">
        <f t="shared" si="356"/>
        <v>2.0548999934658734</v>
      </c>
      <c r="V1506" s="43">
        <f t="shared" si="357"/>
        <v>0.62261373459656011</v>
      </c>
      <c r="W1506" s="43">
        <f t="shared" si="358"/>
        <v>0.46696030094742008</v>
      </c>
    </row>
    <row r="1507" spans="5:23" x14ac:dyDescent="0.3">
      <c r="E1507" s="21" t="s">
        <v>29</v>
      </c>
      <c r="F1507" s="21">
        <v>1505</v>
      </c>
      <c r="G1507" s="21">
        <v>28</v>
      </c>
      <c r="H1507" s="21">
        <f t="shared" si="359"/>
        <v>15</v>
      </c>
      <c r="I1507" s="29">
        <v>54</v>
      </c>
      <c r="J1507" s="34">
        <f t="shared" si="353"/>
        <v>0.15277777777777798</v>
      </c>
      <c r="K1507" s="34">
        <f t="shared" si="354"/>
        <v>0.55000000000000071</v>
      </c>
      <c r="L1507" s="34">
        <f t="shared" si="347"/>
        <v>184.40837999999999</v>
      </c>
      <c r="M1507" s="34">
        <f t="shared" si="348"/>
        <v>111.55886598262501</v>
      </c>
      <c r="N1507" s="34">
        <f t="shared" si="362"/>
        <v>220.91666666666697</v>
      </c>
      <c r="O1507" s="34">
        <f t="shared" si="363"/>
        <v>516.88391264929191</v>
      </c>
      <c r="P1507" s="43">
        <f t="shared" si="355"/>
        <v>7.7532586897393783</v>
      </c>
      <c r="Q1507" s="44">
        <f t="shared" si="351"/>
        <v>7.7532586897393783</v>
      </c>
      <c r="R1507" s="44" t="str">
        <f t="shared" si="352"/>
        <v>0</v>
      </c>
      <c r="S1507" s="43">
        <f t="shared" si="360"/>
        <v>7405.3932351668836</v>
      </c>
      <c r="T1507" s="43">
        <f t="shared" si="361"/>
        <v>2241.4094445476162</v>
      </c>
      <c r="U1507" s="43">
        <f t="shared" si="356"/>
        <v>2.0570536764352454</v>
      </c>
      <c r="V1507" s="43">
        <f t="shared" si="357"/>
        <v>0.62261373459656011</v>
      </c>
      <c r="W1507" s="43">
        <f t="shared" si="358"/>
        <v>0.46696030094742008</v>
      </c>
    </row>
    <row r="1508" spans="5:23" x14ac:dyDescent="0.3">
      <c r="E1508" s="21" t="s">
        <v>29</v>
      </c>
      <c r="F1508" s="21">
        <v>1506</v>
      </c>
      <c r="G1508" s="21">
        <v>29</v>
      </c>
      <c r="H1508" s="21">
        <f t="shared" si="359"/>
        <v>15.138888888888889</v>
      </c>
      <c r="I1508" s="29">
        <v>54.5</v>
      </c>
      <c r="J1508" s="34">
        <f t="shared" si="353"/>
        <v>0.1388888888888889</v>
      </c>
      <c r="K1508" s="34">
        <f t="shared" si="354"/>
        <v>0.5</v>
      </c>
      <c r="L1508" s="34">
        <f t="shared" si="347"/>
        <v>184.40837999999999</v>
      </c>
      <c r="M1508" s="34">
        <f t="shared" si="348"/>
        <v>113.63433528288476</v>
      </c>
      <c r="N1508" s="34">
        <f t="shared" si="362"/>
        <v>200.83333333333334</v>
      </c>
      <c r="O1508" s="34">
        <f t="shared" si="363"/>
        <v>498.8760486162181</v>
      </c>
      <c r="P1508" s="43">
        <f t="shared" si="355"/>
        <v>7.5524290693288574</v>
      </c>
      <c r="Q1508" s="44">
        <f t="shared" si="351"/>
        <v>7.5524290693288574</v>
      </c>
      <c r="R1508" s="44" t="str">
        <f t="shared" si="352"/>
        <v>0</v>
      </c>
      <c r="S1508" s="43">
        <f t="shared" si="360"/>
        <v>7412.9456642362129</v>
      </c>
      <c r="T1508" s="43">
        <f t="shared" si="361"/>
        <v>2241.4094445476162</v>
      </c>
      <c r="U1508" s="43">
        <f t="shared" si="356"/>
        <v>2.0591515733989478</v>
      </c>
      <c r="V1508" s="43">
        <f t="shared" si="357"/>
        <v>0.62261373459656011</v>
      </c>
      <c r="W1508" s="43">
        <f t="shared" si="358"/>
        <v>0.46696030094742008</v>
      </c>
    </row>
    <row r="1509" spans="5:23" x14ac:dyDescent="0.3">
      <c r="E1509" s="21" t="s">
        <v>29</v>
      </c>
      <c r="F1509" s="21">
        <v>1507</v>
      </c>
      <c r="G1509" s="21">
        <v>30</v>
      </c>
      <c r="H1509" s="21">
        <f t="shared" si="359"/>
        <v>15.277777777777779</v>
      </c>
      <c r="I1509" s="29">
        <v>55</v>
      </c>
      <c r="J1509" s="34">
        <f t="shared" si="353"/>
        <v>0.15277777777777798</v>
      </c>
      <c r="K1509" s="34">
        <f t="shared" si="354"/>
        <v>0.55000000000000071</v>
      </c>
      <c r="L1509" s="34">
        <f t="shared" si="347"/>
        <v>184.40837999999999</v>
      </c>
      <c r="M1509" s="34">
        <f t="shared" si="348"/>
        <v>115.72893333245565</v>
      </c>
      <c r="N1509" s="34">
        <f t="shared" si="362"/>
        <v>220.91666666666697</v>
      </c>
      <c r="O1509" s="34">
        <f t="shared" si="363"/>
        <v>521.05397999912259</v>
      </c>
      <c r="P1509" s="43">
        <f t="shared" si="355"/>
        <v>7.9605469166532625</v>
      </c>
      <c r="Q1509" s="44">
        <f t="shared" si="351"/>
        <v>7.9605469166532625</v>
      </c>
      <c r="R1509" s="44" t="str">
        <f t="shared" si="352"/>
        <v>0</v>
      </c>
      <c r="S1509" s="43">
        <f t="shared" si="360"/>
        <v>7420.9062111528665</v>
      </c>
      <c r="T1509" s="43">
        <f t="shared" si="361"/>
        <v>2241.4094445476162</v>
      </c>
      <c r="U1509" s="43">
        <f t="shared" si="356"/>
        <v>2.0613628364313517</v>
      </c>
      <c r="V1509" s="43">
        <f t="shared" si="357"/>
        <v>0.62261373459656011</v>
      </c>
      <c r="W1509" s="43">
        <f t="shared" si="358"/>
        <v>0.46696030094742008</v>
      </c>
    </row>
    <row r="1510" spans="5:23" x14ac:dyDescent="0.3">
      <c r="E1510" s="21" t="s">
        <v>29</v>
      </c>
      <c r="F1510" s="21">
        <v>1508</v>
      </c>
      <c r="G1510" s="21">
        <v>31</v>
      </c>
      <c r="H1510" s="21">
        <f t="shared" si="359"/>
        <v>15.444444444444445</v>
      </c>
      <c r="I1510" s="29">
        <v>55.6</v>
      </c>
      <c r="J1510" s="34">
        <f t="shared" si="353"/>
        <v>0.18055555555555516</v>
      </c>
      <c r="K1510" s="34">
        <f t="shared" si="354"/>
        <v>0.64999999999999858</v>
      </c>
      <c r="L1510" s="34">
        <f t="shared" si="347"/>
        <v>184.40837999999999</v>
      </c>
      <c r="M1510" s="34">
        <f t="shared" si="348"/>
        <v>118.26770094103142</v>
      </c>
      <c r="N1510" s="34">
        <f t="shared" si="362"/>
        <v>261.08333333333275</v>
      </c>
      <c r="O1510" s="34">
        <f t="shared" si="363"/>
        <v>563.75941427436419</v>
      </c>
      <c r="P1510" s="43">
        <f t="shared" si="355"/>
        <v>8.7069509537929584</v>
      </c>
      <c r="Q1510" s="44">
        <f t="shared" si="351"/>
        <v>8.7069509537929584</v>
      </c>
      <c r="R1510" s="44" t="str">
        <f t="shared" si="352"/>
        <v>0</v>
      </c>
      <c r="S1510" s="43">
        <f t="shared" si="360"/>
        <v>7429.6131621066597</v>
      </c>
      <c r="T1510" s="43">
        <f t="shared" si="361"/>
        <v>2241.4094445476162</v>
      </c>
      <c r="U1510" s="43">
        <f t="shared" si="356"/>
        <v>2.0637814339185168</v>
      </c>
      <c r="V1510" s="43">
        <f t="shared" si="357"/>
        <v>0.62261373459656011</v>
      </c>
      <c r="W1510" s="43">
        <f t="shared" si="358"/>
        <v>0.46696030094742008</v>
      </c>
    </row>
    <row r="1511" spans="5:23" x14ac:dyDescent="0.3">
      <c r="E1511" s="21" t="s">
        <v>29</v>
      </c>
      <c r="F1511" s="21">
        <v>1509</v>
      </c>
      <c r="G1511" s="21">
        <v>32</v>
      </c>
      <c r="H1511" s="21">
        <f t="shared" si="359"/>
        <v>15.638888888888889</v>
      </c>
      <c r="I1511" s="29">
        <v>56.3</v>
      </c>
      <c r="J1511" s="34">
        <f t="shared" si="353"/>
        <v>0.2222222222222224</v>
      </c>
      <c r="K1511" s="34">
        <f t="shared" si="354"/>
        <v>0.80000000000000071</v>
      </c>
      <c r="L1511" s="34">
        <f t="shared" si="347"/>
        <v>184.40837999999999</v>
      </c>
      <c r="M1511" s="34">
        <f t="shared" si="348"/>
        <v>121.26441080811614</v>
      </c>
      <c r="N1511" s="34">
        <f t="shared" si="362"/>
        <v>321.3333333333336</v>
      </c>
      <c r="O1511" s="34">
        <f t="shared" si="363"/>
        <v>627.00612414144973</v>
      </c>
      <c r="P1511" s="43">
        <f t="shared" si="355"/>
        <v>9.8056791081010051</v>
      </c>
      <c r="Q1511" s="44">
        <f t="shared" si="351"/>
        <v>9.8056791081010051</v>
      </c>
      <c r="R1511" s="44" t="str">
        <f t="shared" si="352"/>
        <v>0</v>
      </c>
      <c r="S1511" s="43">
        <f t="shared" si="360"/>
        <v>7439.4188412147605</v>
      </c>
      <c r="T1511" s="43">
        <f t="shared" si="361"/>
        <v>2241.4094445476162</v>
      </c>
      <c r="U1511" s="43">
        <f t="shared" si="356"/>
        <v>2.0665052336707666</v>
      </c>
      <c r="V1511" s="43">
        <f t="shared" si="357"/>
        <v>0.62261373459656011</v>
      </c>
      <c r="W1511" s="43">
        <f t="shared" si="358"/>
        <v>0.46696030094742008</v>
      </c>
    </row>
    <row r="1512" spans="5:23" x14ac:dyDescent="0.3">
      <c r="E1512" s="21" t="s">
        <v>29</v>
      </c>
      <c r="F1512" s="21">
        <v>1510</v>
      </c>
      <c r="G1512" s="21">
        <v>33</v>
      </c>
      <c r="H1512" s="21">
        <f t="shared" si="359"/>
        <v>15.888888888888891</v>
      </c>
      <c r="I1512" s="29">
        <v>57.2</v>
      </c>
      <c r="J1512" s="34">
        <f t="shared" si="353"/>
        <v>0.30555555555555597</v>
      </c>
      <c r="K1512" s="34">
        <f t="shared" si="354"/>
        <v>1.1000000000000014</v>
      </c>
      <c r="L1512" s="34">
        <f t="shared" si="347"/>
        <v>184.40837999999999</v>
      </c>
      <c r="M1512" s="34">
        <f t="shared" si="348"/>
        <v>125.17241429238406</v>
      </c>
      <c r="N1512" s="34">
        <f t="shared" si="362"/>
        <v>441.83333333333394</v>
      </c>
      <c r="O1512" s="34">
        <f t="shared" si="363"/>
        <v>751.41412762571804</v>
      </c>
      <c r="P1512" s="43">
        <f t="shared" si="355"/>
        <v>11.939135583386411</v>
      </c>
      <c r="Q1512" s="44">
        <f t="shared" si="351"/>
        <v>11.939135583386411</v>
      </c>
      <c r="R1512" s="44" t="str">
        <f t="shared" si="352"/>
        <v>0</v>
      </c>
      <c r="S1512" s="43">
        <f t="shared" si="360"/>
        <v>7451.3579767981473</v>
      </c>
      <c r="T1512" s="43">
        <f t="shared" si="361"/>
        <v>2241.4094445476162</v>
      </c>
      <c r="U1512" s="43">
        <f t="shared" si="356"/>
        <v>2.0698216602217077</v>
      </c>
      <c r="V1512" s="43">
        <f t="shared" si="357"/>
        <v>0.62261373459656011</v>
      </c>
      <c r="W1512" s="43">
        <f t="shared" si="358"/>
        <v>0.46696030094742008</v>
      </c>
    </row>
    <row r="1513" spans="5:23" x14ac:dyDescent="0.3">
      <c r="E1513" s="21" t="s">
        <v>29</v>
      </c>
      <c r="F1513" s="21">
        <v>1511</v>
      </c>
      <c r="G1513" s="21">
        <v>34</v>
      </c>
      <c r="H1513" s="21">
        <f t="shared" si="359"/>
        <v>16.25</v>
      </c>
      <c r="I1513" s="29">
        <v>58.5</v>
      </c>
      <c r="J1513" s="34">
        <f t="shared" si="353"/>
        <v>0.41666666666666663</v>
      </c>
      <c r="K1513" s="34">
        <f t="shared" si="354"/>
        <v>1.5</v>
      </c>
      <c r="L1513" s="34">
        <f t="shared" si="347"/>
        <v>184.40837999999999</v>
      </c>
      <c r="M1513" s="34">
        <f t="shared" si="348"/>
        <v>130.92672466016407</v>
      </c>
      <c r="N1513" s="34">
        <f t="shared" si="362"/>
        <v>602.5</v>
      </c>
      <c r="O1513" s="34">
        <f t="shared" si="363"/>
        <v>917.83510466016401</v>
      </c>
      <c r="P1513" s="43">
        <f t="shared" si="355"/>
        <v>14.914820450727666</v>
      </c>
      <c r="Q1513" s="44">
        <f t="shared" si="351"/>
        <v>14.914820450727666</v>
      </c>
      <c r="R1513" s="44" t="str">
        <f t="shared" si="352"/>
        <v>0</v>
      </c>
      <c r="S1513" s="43">
        <f t="shared" si="360"/>
        <v>7466.2727972488747</v>
      </c>
      <c r="T1513" s="43">
        <f t="shared" si="361"/>
        <v>2241.4094445476162</v>
      </c>
      <c r="U1513" s="43">
        <f t="shared" si="356"/>
        <v>2.0739646659024653</v>
      </c>
      <c r="V1513" s="43">
        <f t="shared" si="357"/>
        <v>0.62261373459656011</v>
      </c>
      <c r="W1513" s="43">
        <f t="shared" si="358"/>
        <v>0.46696030094742008</v>
      </c>
    </row>
    <row r="1514" spans="5:23" x14ac:dyDescent="0.3">
      <c r="E1514" s="21" t="s">
        <v>29</v>
      </c>
      <c r="F1514" s="21">
        <v>1512</v>
      </c>
      <c r="G1514" s="21">
        <v>35</v>
      </c>
      <c r="H1514" s="21">
        <f t="shared" si="359"/>
        <v>16.722222222222225</v>
      </c>
      <c r="I1514" s="29">
        <v>60.2</v>
      </c>
      <c r="J1514" s="34">
        <f t="shared" si="353"/>
        <v>0.52777777777777735</v>
      </c>
      <c r="K1514" s="34">
        <f t="shared" si="354"/>
        <v>1.8999999999999986</v>
      </c>
      <c r="L1514" s="34">
        <f t="shared" si="347"/>
        <v>184.40837999999999</v>
      </c>
      <c r="M1514" s="34">
        <f t="shared" si="348"/>
        <v>138.6467053071579</v>
      </c>
      <c r="N1514" s="34">
        <f t="shared" si="362"/>
        <v>763.16666666666606</v>
      </c>
      <c r="O1514" s="34">
        <f t="shared" si="363"/>
        <v>1086.221751973824</v>
      </c>
      <c r="P1514" s="43">
        <f t="shared" si="355"/>
        <v>18.164041519117838</v>
      </c>
      <c r="Q1514" s="44">
        <f t="shared" si="351"/>
        <v>18.164041519117838</v>
      </c>
      <c r="R1514" s="44" t="str">
        <f t="shared" si="352"/>
        <v>0</v>
      </c>
      <c r="S1514" s="43">
        <f t="shared" si="360"/>
        <v>7484.4368387679924</v>
      </c>
      <c r="T1514" s="43">
        <f t="shared" si="361"/>
        <v>2241.4094445476162</v>
      </c>
      <c r="U1514" s="43">
        <f t="shared" si="356"/>
        <v>2.0790102329911089</v>
      </c>
      <c r="V1514" s="43">
        <f t="shared" si="357"/>
        <v>0.62261373459656011</v>
      </c>
      <c r="W1514" s="43">
        <f t="shared" si="358"/>
        <v>0.46696030094742008</v>
      </c>
    </row>
    <row r="1515" spans="5:23" x14ac:dyDescent="0.3">
      <c r="E1515" s="21" t="s">
        <v>29</v>
      </c>
      <c r="F1515" s="21">
        <v>1513</v>
      </c>
      <c r="G1515" s="21">
        <v>36</v>
      </c>
      <c r="H1515" s="21">
        <f t="shared" si="359"/>
        <v>17.305555555555557</v>
      </c>
      <c r="I1515" s="29">
        <v>62.3</v>
      </c>
      <c r="J1515" s="34">
        <f t="shared" si="353"/>
        <v>0.625</v>
      </c>
      <c r="K1515" s="34">
        <f t="shared" si="354"/>
        <v>2.25</v>
      </c>
      <c r="L1515" s="34">
        <f t="shared" si="347"/>
        <v>184.40837999999999</v>
      </c>
      <c r="M1515" s="34">
        <f t="shared" si="348"/>
        <v>148.48844682774441</v>
      </c>
      <c r="N1515" s="34">
        <f t="shared" si="362"/>
        <v>903.75</v>
      </c>
      <c r="O1515" s="34">
        <f t="shared" si="363"/>
        <v>1236.6468268277445</v>
      </c>
      <c r="P1515" s="43">
        <f t="shared" si="355"/>
        <v>21.400860364269025</v>
      </c>
      <c r="Q1515" s="44">
        <f t="shared" si="351"/>
        <v>21.400860364269025</v>
      </c>
      <c r="R1515" s="44" t="str">
        <f t="shared" si="352"/>
        <v>0</v>
      </c>
      <c r="S1515" s="43">
        <f t="shared" si="360"/>
        <v>7505.8376991322612</v>
      </c>
      <c r="T1515" s="43">
        <f t="shared" si="361"/>
        <v>2241.4094445476162</v>
      </c>
      <c r="U1515" s="43">
        <f t="shared" si="356"/>
        <v>2.084954916425628</v>
      </c>
      <c r="V1515" s="43">
        <f t="shared" si="357"/>
        <v>0.62261373459656011</v>
      </c>
      <c r="W1515" s="43">
        <f t="shared" si="358"/>
        <v>0.46696030094742008</v>
      </c>
    </row>
    <row r="1516" spans="5:23" x14ac:dyDescent="0.3">
      <c r="E1516" s="21" t="s">
        <v>29</v>
      </c>
      <c r="F1516" s="21">
        <v>1514</v>
      </c>
      <c r="G1516" s="21">
        <v>37</v>
      </c>
      <c r="H1516" s="21">
        <f t="shared" si="359"/>
        <v>17.972222222222225</v>
      </c>
      <c r="I1516" s="29">
        <v>64.7</v>
      </c>
      <c r="J1516" s="34">
        <f t="shared" si="353"/>
        <v>0.6666666666666663</v>
      </c>
      <c r="K1516" s="34">
        <f t="shared" si="354"/>
        <v>2.3999999999999986</v>
      </c>
      <c r="L1516" s="34">
        <f t="shared" si="347"/>
        <v>184.40837999999999</v>
      </c>
      <c r="M1516" s="34">
        <f t="shared" si="348"/>
        <v>160.1493324078213</v>
      </c>
      <c r="N1516" s="34">
        <f t="shared" si="362"/>
        <v>963.99999999999943</v>
      </c>
      <c r="O1516" s="34">
        <f t="shared" si="363"/>
        <v>1308.5577124078209</v>
      </c>
      <c r="P1516" s="43">
        <f t="shared" si="355"/>
        <v>23.517689997996115</v>
      </c>
      <c r="Q1516" s="44">
        <f t="shared" si="351"/>
        <v>23.517689997996115</v>
      </c>
      <c r="R1516" s="44" t="str">
        <f t="shared" si="352"/>
        <v>0</v>
      </c>
      <c r="S1516" s="43">
        <f t="shared" si="360"/>
        <v>7529.3553891302572</v>
      </c>
      <c r="T1516" s="43">
        <f t="shared" si="361"/>
        <v>2241.4094445476162</v>
      </c>
      <c r="U1516" s="43">
        <f t="shared" si="356"/>
        <v>2.0914876080917382</v>
      </c>
      <c r="V1516" s="43">
        <f t="shared" si="357"/>
        <v>0.62261373459656011</v>
      </c>
      <c r="W1516" s="43">
        <f t="shared" si="358"/>
        <v>0.46696030094742008</v>
      </c>
    </row>
    <row r="1517" spans="5:23" x14ac:dyDescent="0.3">
      <c r="E1517" s="21" t="s">
        <v>29</v>
      </c>
      <c r="F1517" s="21">
        <v>1515</v>
      </c>
      <c r="G1517" s="21">
        <v>38</v>
      </c>
      <c r="H1517" s="21">
        <f t="shared" si="359"/>
        <v>18.638888888888889</v>
      </c>
      <c r="I1517" s="29">
        <v>67.099999999999994</v>
      </c>
      <c r="J1517" s="34">
        <f t="shared" si="353"/>
        <v>0.625</v>
      </c>
      <c r="K1517" s="34">
        <f t="shared" si="354"/>
        <v>2.25</v>
      </c>
      <c r="L1517" s="34">
        <f t="shared" si="347"/>
        <v>184.40837999999999</v>
      </c>
      <c r="M1517" s="34">
        <f t="shared" si="348"/>
        <v>172.25094437202696</v>
      </c>
      <c r="N1517" s="34">
        <f t="shared" si="362"/>
        <v>903.75</v>
      </c>
      <c r="O1517" s="34">
        <f t="shared" si="363"/>
        <v>1260.409324372027</v>
      </c>
      <c r="P1517" s="43">
        <f t="shared" si="355"/>
        <v>23.492629351489725</v>
      </c>
      <c r="Q1517" s="44">
        <f t="shared" si="351"/>
        <v>23.492629351489725</v>
      </c>
      <c r="R1517" s="44" t="str">
        <f t="shared" si="352"/>
        <v>0</v>
      </c>
      <c r="S1517" s="43">
        <f t="shared" si="360"/>
        <v>7552.8480184817472</v>
      </c>
      <c r="T1517" s="43">
        <f t="shared" si="361"/>
        <v>2241.4094445476162</v>
      </c>
      <c r="U1517" s="43">
        <f t="shared" si="356"/>
        <v>2.098013338467152</v>
      </c>
      <c r="V1517" s="43">
        <f t="shared" si="357"/>
        <v>0.62261373459656011</v>
      </c>
      <c r="W1517" s="43">
        <f t="shared" si="358"/>
        <v>0.46696030094742008</v>
      </c>
    </row>
    <row r="1518" spans="5:23" x14ac:dyDescent="0.3">
      <c r="E1518" s="21" t="s">
        <v>29</v>
      </c>
      <c r="F1518" s="21">
        <v>1516</v>
      </c>
      <c r="G1518" s="21">
        <v>39</v>
      </c>
      <c r="H1518" s="21">
        <f t="shared" si="359"/>
        <v>19.222222222222225</v>
      </c>
      <c r="I1518" s="29">
        <v>69.2</v>
      </c>
      <c r="J1518" s="34">
        <f t="shared" si="353"/>
        <v>0.50000000000000122</v>
      </c>
      <c r="K1518" s="34">
        <f t="shared" si="354"/>
        <v>1.8000000000000043</v>
      </c>
      <c r="L1518" s="34">
        <f t="shared" si="347"/>
        <v>184.40837999999999</v>
      </c>
      <c r="M1518" s="34">
        <f t="shared" si="348"/>
        <v>183.20138820268778</v>
      </c>
      <c r="N1518" s="34">
        <f t="shared" si="362"/>
        <v>723.00000000000182</v>
      </c>
      <c r="O1518" s="34">
        <f t="shared" si="363"/>
        <v>1090.6097682026896</v>
      </c>
      <c r="P1518" s="43">
        <f t="shared" si="355"/>
        <v>20.963943322118368</v>
      </c>
      <c r="Q1518" s="44">
        <f t="shared" si="351"/>
        <v>20.963943322118368</v>
      </c>
      <c r="R1518" s="44" t="str">
        <f t="shared" si="352"/>
        <v>0</v>
      </c>
      <c r="S1518" s="43">
        <f t="shared" si="360"/>
        <v>7573.8119618038654</v>
      </c>
      <c r="T1518" s="43">
        <f t="shared" si="361"/>
        <v>2241.4094445476162</v>
      </c>
      <c r="U1518" s="43">
        <f t="shared" si="356"/>
        <v>2.1038366560566293</v>
      </c>
      <c r="V1518" s="43">
        <f t="shared" si="357"/>
        <v>0.62261373459656011</v>
      </c>
      <c r="W1518" s="43">
        <f t="shared" si="358"/>
        <v>0.46696030094742008</v>
      </c>
    </row>
    <row r="1519" spans="5:23" x14ac:dyDescent="0.3">
      <c r="E1519" s="21" t="s">
        <v>29</v>
      </c>
      <c r="F1519" s="21">
        <v>1517</v>
      </c>
      <c r="G1519" s="21">
        <v>40</v>
      </c>
      <c r="H1519" s="21">
        <f t="shared" si="359"/>
        <v>19.638888888888889</v>
      </c>
      <c r="I1519" s="29">
        <v>70.7</v>
      </c>
      <c r="J1519" s="34">
        <f t="shared" si="353"/>
        <v>0.37500000000000039</v>
      </c>
      <c r="K1519" s="34">
        <f t="shared" si="354"/>
        <v>1.3500000000000014</v>
      </c>
      <c r="L1519" s="34">
        <f t="shared" si="347"/>
        <v>184.40837999999999</v>
      </c>
      <c r="M1519" s="34">
        <f t="shared" si="348"/>
        <v>191.22972428857727</v>
      </c>
      <c r="N1519" s="34">
        <f t="shared" si="362"/>
        <v>542.25000000000057</v>
      </c>
      <c r="O1519" s="34">
        <f t="shared" si="363"/>
        <v>917.88810428857778</v>
      </c>
      <c r="P1519" s="43">
        <f t="shared" si="355"/>
        <v>18.026302492556233</v>
      </c>
      <c r="Q1519" s="44">
        <f t="shared" si="351"/>
        <v>18.026302492556233</v>
      </c>
      <c r="R1519" s="44" t="str">
        <f t="shared" si="352"/>
        <v>0</v>
      </c>
      <c r="S1519" s="43">
        <f t="shared" si="360"/>
        <v>7591.8382642964216</v>
      </c>
      <c r="T1519" s="43">
        <f t="shared" si="361"/>
        <v>2241.4094445476162</v>
      </c>
      <c r="U1519" s="43">
        <f t="shared" si="356"/>
        <v>2.1088439623045616</v>
      </c>
      <c r="V1519" s="43">
        <f t="shared" si="357"/>
        <v>0.62261373459656011</v>
      </c>
      <c r="W1519" s="43">
        <f t="shared" si="358"/>
        <v>0.46696030094742008</v>
      </c>
    </row>
    <row r="1520" spans="5:23" x14ac:dyDescent="0.3">
      <c r="E1520" s="21" t="s">
        <v>29</v>
      </c>
      <c r="F1520" s="21">
        <v>1518</v>
      </c>
      <c r="G1520" s="21">
        <v>41</v>
      </c>
      <c r="H1520" s="21">
        <f t="shared" si="359"/>
        <v>19.972222222222225</v>
      </c>
      <c r="I1520" s="29">
        <v>71.900000000000006</v>
      </c>
      <c r="J1520" s="34">
        <f t="shared" si="353"/>
        <v>0.27777777777777779</v>
      </c>
      <c r="K1520" s="34">
        <f t="shared" si="354"/>
        <v>1</v>
      </c>
      <c r="L1520" s="34">
        <f t="shared" si="347"/>
        <v>184.40837999999999</v>
      </c>
      <c r="M1520" s="34">
        <f t="shared" si="348"/>
        <v>197.77634745282518</v>
      </c>
      <c r="N1520" s="34">
        <f t="shared" si="362"/>
        <v>401.66666666666669</v>
      </c>
      <c r="O1520" s="34">
        <f t="shared" si="363"/>
        <v>783.85139411949194</v>
      </c>
      <c r="P1520" s="43">
        <f t="shared" si="355"/>
        <v>15.655254232553188</v>
      </c>
      <c r="Q1520" s="44">
        <f t="shared" si="351"/>
        <v>15.655254232553188</v>
      </c>
      <c r="R1520" s="44" t="str">
        <f t="shared" si="352"/>
        <v>0</v>
      </c>
      <c r="S1520" s="43">
        <f t="shared" si="360"/>
        <v>7607.4935185289751</v>
      </c>
      <c r="T1520" s="43">
        <f t="shared" si="361"/>
        <v>2241.4094445476162</v>
      </c>
      <c r="U1520" s="43">
        <f t="shared" si="356"/>
        <v>2.1131926440358262</v>
      </c>
      <c r="V1520" s="43">
        <f t="shared" si="357"/>
        <v>0.62261373459656011</v>
      </c>
      <c r="W1520" s="43">
        <f t="shared" si="358"/>
        <v>0.46696030094742008</v>
      </c>
    </row>
    <row r="1521" spans="5:23" x14ac:dyDescent="0.3">
      <c r="E1521" s="21" t="s">
        <v>29</v>
      </c>
      <c r="F1521" s="21">
        <v>1519</v>
      </c>
      <c r="G1521" s="21">
        <v>42</v>
      </c>
      <c r="H1521" s="21">
        <f t="shared" si="359"/>
        <v>20.194444444444446</v>
      </c>
      <c r="I1521" s="29">
        <v>72.7</v>
      </c>
      <c r="J1521" s="34">
        <f t="shared" si="353"/>
        <v>0.20833333333333331</v>
      </c>
      <c r="K1521" s="34">
        <f t="shared" si="354"/>
        <v>0.75</v>
      </c>
      <c r="L1521" s="34">
        <f t="shared" si="347"/>
        <v>184.40837999999999</v>
      </c>
      <c r="M1521" s="34">
        <f t="shared" si="348"/>
        <v>202.20197489345276</v>
      </c>
      <c r="N1521" s="34">
        <f t="shared" si="362"/>
        <v>301.25</v>
      </c>
      <c r="O1521" s="34">
        <f t="shared" si="363"/>
        <v>687.86035489345272</v>
      </c>
      <c r="P1521" s="43">
        <f t="shared" si="355"/>
        <v>13.89095772243167</v>
      </c>
      <c r="Q1521" s="44">
        <f t="shared" si="351"/>
        <v>13.89095772243167</v>
      </c>
      <c r="R1521" s="44" t="str">
        <f t="shared" si="352"/>
        <v>0</v>
      </c>
      <c r="S1521" s="43">
        <f t="shared" si="360"/>
        <v>7621.3844762514063</v>
      </c>
      <c r="T1521" s="43">
        <f t="shared" si="361"/>
        <v>2241.4094445476162</v>
      </c>
      <c r="U1521" s="43">
        <f t="shared" si="356"/>
        <v>2.1170512434031683</v>
      </c>
      <c r="V1521" s="43">
        <f t="shared" si="357"/>
        <v>0.62261373459656011</v>
      </c>
      <c r="W1521" s="43">
        <f t="shared" si="358"/>
        <v>0.46696030094742008</v>
      </c>
    </row>
    <row r="1522" spans="5:23" x14ac:dyDescent="0.3">
      <c r="E1522" s="21" t="s">
        <v>29</v>
      </c>
      <c r="F1522" s="21">
        <v>1520</v>
      </c>
      <c r="G1522" s="21">
        <v>43</v>
      </c>
      <c r="H1522" s="21">
        <f t="shared" si="359"/>
        <v>20.388888888888893</v>
      </c>
      <c r="I1522" s="29">
        <v>73.400000000000006</v>
      </c>
      <c r="J1522" s="34">
        <f t="shared" si="353"/>
        <v>0.15277777777777699</v>
      </c>
      <c r="K1522" s="34">
        <f t="shared" si="354"/>
        <v>0.54999999999999716</v>
      </c>
      <c r="L1522" s="34">
        <f t="shared" si="347"/>
        <v>184.40837999999999</v>
      </c>
      <c r="M1522" s="34">
        <f t="shared" si="348"/>
        <v>206.11456927755535</v>
      </c>
      <c r="N1522" s="34">
        <f t="shared" si="362"/>
        <v>220.91666666666552</v>
      </c>
      <c r="O1522" s="34">
        <f t="shared" si="363"/>
        <v>611.4396159442208</v>
      </c>
      <c r="P1522" s="43">
        <f t="shared" si="355"/>
        <v>12.466574391751616</v>
      </c>
      <c r="Q1522" s="44">
        <f t="shared" si="351"/>
        <v>12.466574391751616</v>
      </c>
      <c r="R1522" s="44" t="str">
        <f t="shared" si="352"/>
        <v>0</v>
      </c>
      <c r="S1522" s="43">
        <f t="shared" si="360"/>
        <v>7633.8510506431576</v>
      </c>
      <c r="T1522" s="43">
        <f t="shared" si="361"/>
        <v>2241.4094445476162</v>
      </c>
      <c r="U1522" s="43">
        <f t="shared" si="356"/>
        <v>2.1205141807342103</v>
      </c>
      <c r="V1522" s="43">
        <f t="shared" si="357"/>
        <v>0.62261373459656011</v>
      </c>
      <c r="W1522" s="43">
        <f t="shared" si="358"/>
        <v>0.46696030094742008</v>
      </c>
    </row>
    <row r="1523" spans="5:23" x14ac:dyDescent="0.3">
      <c r="E1523" s="21" t="s">
        <v>29</v>
      </c>
      <c r="F1523" s="21">
        <v>1521</v>
      </c>
      <c r="G1523" s="21">
        <v>44</v>
      </c>
      <c r="H1523" s="21">
        <f t="shared" si="359"/>
        <v>20.5</v>
      </c>
      <c r="I1523" s="29">
        <v>73.8</v>
      </c>
      <c r="J1523" s="34">
        <f t="shared" si="353"/>
        <v>9.7222222222220642E-2</v>
      </c>
      <c r="K1523" s="34">
        <f t="shared" si="354"/>
        <v>0.34999999999999432</v>
      </c>
      <c r="L1523" s="34">
        <f t="shared" si="347"/>
        <v>184.40837999999999</v>
      </c>
      <c r="M1523" s="34">
        <f t="shared" si="348"/>
        <v>208.36717079643626</v>
      </c>
      <c r="N1523" s="34">
        <f t="shared" si="362"/>
        <v>140.58333333333104</v>
      </c>
      <c r="O1523" s="34">
        <f t="shared" si="363"/>
        <v>533.35888412976738</v>
      </c>
      <c r="P1523" s="43">
        <f t="shared" si="355"/>
        <v>10.933857124660232</v>
      </c>
      <c r="Q1523" s="44">
        <f t="shared" si="351"/>
        <v>10.933857124660232</v>
      </c>
      <c r="R1523" s="44" t="str">
        <f t="shared" si="352"/>
        <v>0</v>
      </c>
      <c r="S1523" s="43">
        <f t="shared" si="360"/>
        <v>7644.7849077678175</v>
      </c>
      <c r="T1523" s="43">
        <f t="shared" si="361"/>
        <v>2241.4094445476162</v>
      </c>
      <c r="U1523" s="43">
        <f t="shared" si="356"/>
        <v>2.1235513632688381</v>
      </c>
      <c r="V1523" s="43">
        <f t="shared" si="357"/>
        <v>0.62261373459656011</v>
      </c>
      <c r="W1523" s="43">
        <f t="shared" si="358"/>
        <v>0.46696030094742008</v>
      </c>
    </row>
    <row r="1524" spans="5:23" x14ac:dyDescent="0.3">
      <c r="E1524" s="21" t="s">
        <v>29</v>
      </c>
      <c r="F1524" s="21">
        <v>1522</v>
      </c>
      <c r="G1524" s="21">
        <v>45</v>
      </c>
      <c r="H1524" s="21">
        <f t="shared" si="359"/>
        <v>20.583333333333332</v>
      </c>
      <c r="I1524" s="29">
        <v>74.099999999999994</v>
      </c>
      <c r="J1524" s="34">
        <f t="shared" si="353"/>
        <v>2.7777777777778172E-2</v>
      </c>
      <c r="K1524" s="34">
        <f t="shared" si="354"/>
        <v>0.10000000000000142</v>
      </c>
      <c r="L1524" s="34">
        <f t="shared" si="347"/>
        <v>184.40837999999999</v>
      </c>
      <c r="M1524" s="34">
        <f t="shared" si="348"/>
        <v>210.06465601030769</v>
      </c>
      <c r="N1524" s="34">
        <f t="shared" si="362"/>
        <v>40.16666666666724</v>
      </c>
      <c r="O1524" s="34">
        <f t="shared" si="363"/>
        <v>434.63970267697493</v>
      </c>
      <c r="P1524" s="43">
        <f t="shared" si="355"/>
        <v>8.9463338801010668</v>
      </c>
      <c r="Q1524" s="44">
        <f t="shared" si="351"/>
        <v>8.9463338801010668</v>
      </c>
      <c r="R1524" s="44" t="str">
        <f t="shared" si="352"/>
        <v>0</v>
      </c>
      <c r="S1524" s="43">
        <f t="shared" si="360"/>
        <v>7653.731241647919</v>
      </c>
      <c r="T1524" s="43">
        <f t="shared" si="361"/>
        <v>2241.4094445476162</v>
      </c>
      <c r="U1524" s="43">
        <f t="shared" si="356"/>
        <v>2.1260364560133107</v>
      </c>
      <c r="V1524" s="43">
        <f t="shared" si="357"/>
        <v>0.62261373459656011</v>
      </c>
      <c r="W1524" s="43">
        <f t="shared" si="358"/>
        <v>0.46696030094742008</v>
      </c>
    </row>
    <row r="1525" spans="5:23" x14ac:dyDescent="0.3">
      <c r="E1525" s="21" t="s">
        <v>29</v>
      </c>
      <c r="F1525" s="21">
        <v>1523</v>
      </c>
      <c r="G1525" s="21">
        <v>46</v>
      </c>
      <c r="H1525" s="21">
        <f t="shared" si="359"/>
        <v>20.555555555555557</v>
      </c>
      <c r="I1525" s="29">
        <v>74</v>
      </c>
      <c r="J1525" s="34">
        <f t="shared" si="353"/>
        <v>-6.9444444444444448E-2</v>
      </c>
      <c r="K1525" s="34">
        <f t="shared" si="354"/>
        <v>-0.25</v>
      </c>
      <c r="L1525" s="34">
        <f t="shared" si="347"/>
        <v>184.40837999999999</v>
      </c>
      <c r="M1525" s="34">
        <f t="shared" si="348"/>
        <v>209.49806245571148</v>
      </c>
      <c r="N1525" s="34">
        <f t="shared" si="362"/>
        <v>-100.41666666666667</v>
      </c>
      <c r="O1525" s="34">
        <f t="shared" si="363"/>
        <v>293.48977578904481</v>
      </c>
      <c r="P1525" s="43">
        <f t="shared" si="355"/>
        <v>6.0328453912192552</v>
      </c>
      <c r="Q1525" s="44">
        <f t="shared" si="351"/>
        <v>6.0328453912192552</v>
      </c>
      <c r="R1525" s="44" t="str">
        <f t="shared" si="352"/>
        <v>0</v>
      </c>
      <c r="S1525" s="43">
        <f t="shared" si="360"/>
        <v>7659.7640870391378</v>
      </c>
      <c r="T1525" s="43">
        <f t="shared" si="361"/>
        <v>2241.4094445476162</v>
      </c>
      <c r="U1525" s="43">
        <f t="shared" si="356"/>
        <v>2.1277122463997604</v>
      </c>
      <c r="V1525" s="43">
        <f t="shared" si="357"/>
        <v>0.62261373459656011</v>
      </c>
      <c r="W1525" s="43">
        <f t="shared" si="358"/>
        <v>0.46696030094742008</v>
      </c>
    </row>
    <row r="1526" spans="5:23" x14ac:dyDescent="0.3">
      <c r="E1526" s="21" t="s">
        <v>29</v>
      </c>
      <c r="F1526" s="21">
        <v>1524</v>
      </c>
      <c r="G1526" s="21">
        <v>47</v>
      </c>
      <c r="H1526" s="21">
        <f t="shared" si="359"/>
        <v>20.444444444444443</v>
      </c>
      <c r="I1526" s="29">
        <v>73.599999999999994</v>
      </c>
      <c r="J1526" s="34">
        <f t="shared" si="353"/>
        <v>-0.20833333333333331</v>
      </c>
      <c r="K1526" s="34">
        <f t="shared" si="354"/>
        <v>-0.75</v>
      </c>
      <c r="L1526" s="34">
        <f t="shared" si="347"/>
        <v>184.40837999999999</v>
      </c>
      <c r="M1526" s="34">
        <f t="shared" si="348"/>
        <v>207.23933973705084</v>
      </c>
      <c r="N1526" s="34">
        <f t="shared" si="362"/>
        <v>-301.25</v>
      </c>
      <c r="O1526" s="34">
        <f t="shared" si="363"/>
        <v>90.397719737050807</v>
      </c>
      <c r="P1526" s="43">
        <f t="shared" si="355"/>
        <v>1.848131159068594</v>
      </c>
      <c r="Q1526" s="44">
        <f t="shared" si="351"/>
        <v>1.848131159068594</v>
      </c>
      <c r="R1526" s="44" t="str">
        <f t="shared" si="352"/>
        <v>0</v>
      </c>
      <c r="S1526" s="43">
        <f t="shared" si="360"/>
        <v>7661.6122181982064</v>
      </c>
      <c r="T1526" s="43">
        <f t="shared" si="361"/>
        <v>2241.4094445476162</v>
      </c>
      <c r="U1526" s="43">
        <f t="shared" si="356"/>
        <v>2.1282256161661683</v>
      </c>
      <c r="V1526" s="43">
        <f t="shared" si="357"/>
        <v>0.62261373459656011</v>
      </c>
      <c r="W1526" s="43">
        <f t="shared" si="358"/>
        <v>0.46696030094742008</v>
      </c>
    </row>
    <row r="1527" spans="5:23" x14ac:dyDescent="0.3">
      <c r="E1527" s="21" t="s">
        <v>29</v>
      </c>
      <c r="F1527" s="21">
        <v>1525</v>
      </c>
      <c r="G1527" s="21">
        <v>48</v>
      </c>
      <c r="H1527" s="21">
        <f t="shared" si="359"/>
        <v>20.138888888888889</v>
      </c>
      <c r="I1527" s="29">
        <v>72.5</v>
      </c>
      <c r="J1527" s="34">
        <f t="shared" si="353"/>
        <v>-0.38888888888888851</v>
      </c>
      <c r="K1527" s="34">
        <f t="shared" si="354"/>
        <v>-1.3999999999999986</v>
      </c>
      <c r="L1527" s="34">
        <f t="shared" si="347"/>
        <v>184.40837999999999</v>
      </c>
      <c r="M1527" s="34">
        <f t="shared" si="348"/>
        <v>201.09097713346114</v>
      </c>
      <c r="N1527" s="34">
        <f t="shared" si="362"/>
        <v>-562.3333333333328</v>
      </c>
      <c r="O1527" s="34">
        <f t="shared" si="363"/>
        <v>-176.8339761998717</v>
      </c>
      <c r="P1527" s="43">
        <f t="shared" si="355"/>
        <v>-3.5612397984696385</v>
      </c>
      <c r="Q1527" s="44" t="str">
        <f t="shared" si="351"/>
        <v>0</v>
      </c>
      <c r="R1527" s="44">
        <f t="shared" si="352"/>
        <v>3.5612397984696385</v>
      </c>
      <c r="S1527" s="43">
        <f t="shared" si="360"/>
        <v>7661.6122181982064</v>
      </c>
      <c r="T1527" s="43">
        <f t="shared" si="361"/>
        <v>2244.9706843460858</v>
      </c>
      <c r="U1527" s="43">
        <f t="shared" si="356"/>
        <v>2.1282256161661683</v>
      </c>
      <c r="V1527" s="43">
        <f t="shared" si="357"/>
        <v>0.62360296787391267</v>
      </c>
      <c r="W1527" s="43">
        <f t="shared" si="358"/>
        <v>0.46770222590543453</v>
      </c>
    </row>
    <row r="1528" spans="5:23" x14ac:dyDescent="0.3">
      <c r="E1528" s="21" t="s">
        <v>29</v>
      </c>
      <c r="F1528" s="21">
        <v>1526</v>
      </c>
      <c r="G1528" s="21">
        <v>49</v>
      </c>
      <c r="H1528" s="21">
        <f t="shared" si="359"/>
        <v>19.666666666666668</v>
      </c>
      <c r="I1528" s="29">
        <v>70.8</v>
      </c>
      <c r="J1528" s="34">
        <f t="shared" si="353"/>
        <v>-0.54166666666666741</v>
      </c>
      <c r="K1528" s="34">
        <f t="shared" si="354"/>
        <v>-1.9500000000000028</v>
      </c>
      <c r="L1528" s="34">
        <f t="shared" si="347"/>
        <v>184.40837999999999</v>
      </c>
      <c r="M1528" s="34">
        <f t="shared" si="348"/>
        <v>191.77106789408282</v>
      </c>
      <c r="N1528" s="34">
        <f t="shared" si="362"/>
        <v>-783.25000000000102</v>
      </c>
      <c r="O1528" s="34">
        <f t="shared" si="363"/>
        <v>-407.07055210591818</v>
      </c>
      <c r="P1528" s="43">
        <f t="shared" si="355"/>
        <v>-8.005720858083059</v>
      </c>
      <c r="Q1528" s="44" t="str">
        <f t="shared" si="351"/>
        <v>0</v>
      </c>
      <c r="R1528" s="44">
        <f t="shared" si="352"/>
        <v>8.005720858083059</v>
      </c>
      <c r="S1528" s="43">
        <f t="shared" si="360"/>
        <v>7661.6122181982064</v>
      </c>
      <c r="T1528" s="43">
        <f t="shared" si="361"/>
        <v>2252.9764052041687</v>
      </c>
      <c r="U1528" s="43">
        <f t="shared" si="356"/>
        <v>2.1282256161661683</v>
      </c>
      <c r="V1528" s="43">
        <f t="shared" si="357"/>
        <v>0.62582677922338026</v>
      </c>
      <c r="W1528" s="43">
        <f t="shared" si="358"/>
        <v>0.46937008441753519</v>
      </c>
    </row>
    <row r="1529" spans="5:23" x14ac:dyDescent="0.3">
      <c r="E1529" s="21" t="s">
        <v>29</v>
      </c>
      <c r="F1529" s="21">
        <v>1527</v>
      </c>
      <c r="G1529" s="21">
        <v>50</v>
      </c>
      <c r="H1529" s="21">
        <f t="shared" si="359"/>
        <v>19.055555555555554</v>
      </c>
      <c r="I1529" s="29">
        <v>68.599999999999994</v>
      </c>
      <c r="J1529" s="34">
        <f t="shared" si="353"/>
        <v>-0.63888888888888806</v>
      </c>
      <c r="K1529" s="34">
        <f t="shared" si="354"/>
        <v>-2.2999999999999972</v>
      </c>
      <c r="L1529" s="34">
        <f t="shared" si="347"/>
        <v>184.40837999999999</v>
      </c>
      <c r="M1529" s="34">
        <f t="shared" si="348"/>
        <v>180.03825821659598</v>
      </c>
      <c r="N1529" s="34">
        <f t="shared" si="362"/>
        <v>-923.83333333333212</v>
      </c>
      <c r="O1529" s="34">
        <f t="shared" si="363"/>
        <v>-559.38669511673618</v>
      </c>
      <c r="P1529" s="43">
        <f t="shared" si="355"/>
        <v>-10.659424245835583</v>
      </c>
      <c r="Q1529" s="44" t="str">
        <f t="shared" si="351"/>
        <v>0</v>
      </c>
      <c r="R1529" s="44">
        <f t="shared" si="352"/>
        <v>10.659424245835583</v>
      </c>
      <c r="S1529" s="43">
        <f t="shared" si="360"/>
        <v>7661.6122181982064</v>
      </c>
      <c r="T1529" s="43">
        <f t="shared" si="361"/>
        <v>2263.6358294500042</v>
      </c>
      <c r="U1529" s="43">
        <f t="shared" si="356"/>
        <v>2.1282256161661683</v>
      </c>
      <c r="V1529" s="43">
        <f t="shared" si="357"/>
        <v>0.62878773040277891</v>
      </c>
      <c r="W1529" s="43">
        <f t="shared" si="358"/>
        <v>0.47159079780208418</v>
      </c>
    </row>
    <row r="1530" spans="5:23" x14ac:dyDescent="0.3">
      <c r="E1530" s="21" t="s">
        <v>29</v>
      </c>
      <c r="F1530" s="21">
        <v>1528</v>
      </c>
      <c r="G1530" s="21">
        <v>51</v>
      </c>
      <c r="H1530" s="21">
        <f t="shared" si="359"/>
        <v>18.388888888888889</v>
      </c>
      <c r="I1530" s="29">
        <v>66.2</v>
      </c>
      <c r="J1530" s="34">
        <f t="shared" si="353"/>
        <v>-0.63888888888888806</v>
      </c>
      <c r="K1530" s="34">
        <f t="shared" si="354"/>
        <v>-2.2999999999999972</v>
      </c>
      <c r="L1530" s="34">
        <f t="shared" si="347"/>
        <v>184.40837999999999</v>
      </c>
      <c r="M1530" s="34">
        <f t="shared" si="348"/>
        <v>167.66119226230973</v>
      </c>
      <c r="N1530" s="34">
        <f t="shared" si="362"/>
        <v>-923.83333333333212</v>
      </c>
      <c r="O1530" s="34">
        <f t="shared" si="363"/>
        <v>-571.76376107102237</v>
      </c>
      <c r="P1530" s="43">
        <f t="shared" si="355"/>
        <v>-10.514100273028244</v>
      </c>
      <c r="Q1530" s="44" t="str">
        <f t="shared" si="351"/>
        <v>0</v>
      </c>
      <c r="R1530" s="44">
        <f t="shared" si="352"/>
        <v>10.514100273028244</v>
      </c>
      <c r="S1530" s="43">
        <f t="shared" si="360"/>
        <v>7661.6122181982064</v>
      </c>
      <c r="T1530" s="43">
        <f t="shared" si="361"/>
        <v>2274.1499297230325</v>
      </c>
      <c r="U1530" s="43">
        <f t="shared" si="356"/>
        <v>2.1282256161661683</v>
      </c>
      <c r="V1530" s="43">
        <f t="shared" si="357"/>
        <v>0.63170831381195347</v>
      </c>
      <c r="W1530" s="43">
        <f t="shared" si="358"/>
        <v>0.4737812353589651</v>
      </c>
    </row>
    <row r="1531" spans="5:23" x14ac:dyDescent="0.3">
      <c r="E1531" s="21" t="s">
        <v>29</v>
      </c>
      <c r="F1531" s="21">
        <v>1529</v>
      </c>
      <c r="G1531" s="21">
        <v>52</v>
      </c>
      <c r="H1531" s="21">
        <f t="shared" si="359"/>
        <v>17.777777777777779</v>
      </c>
      <c r="I1531" s="29">
        <v>64</v>
      </c>
      <c r="J1531" s="34">
        <f t="shared" si="353"/>
        <v>-0.55555555555555558</v>
      </c>
      <c r="K1531" s="34">
        <f t="shared" si="354"/>
        <v>-2</v>
      </c>
      <c r="L1531" s="34">
        <f t="shared" si="347"/>
        <v>184.40837999999999</v>
      </c>
      <c r="M1531" s="34">
        <f t="shared" si="348"/>
        <v>156.70271435693832</v>
      </c>
      <c r="N1531" s="34">
        <f t="shared" si="362"/>
        <v>-803.33333333333337</v>
      </c>
      <c r="O1531" s="34">
        <f t="shared" si="363"/>
        <v>-462.22223897639503</v>
      </c>
      <c r="P1531" s="43">
        <f t="shared" si="355"/>
        <v>-8.2172842484692445</v>
      </c>
      <c r="Q1531" s="44" t="str">
        <f t="shared" si="351"/>
        <v>0</v>
      </c>
      <c r="R1531" s="44">
        <f t="shared" si="352"/>
        <v>8.2172842484692445</v>
      </c>
      <c r="S1531" s="43">
        <f t="shared" si="360"/>
        <v>7661.6122181982064</v>
      </c>
      <c r="T1531" s="43">
        <f t="shared" si="361"/>
        <v>2282.3672139715018</v>
      </c>
      <c r="U1531" s="43">
        <f t="shared" si="356"/>
        <v>2.1282256161661683</v>
      </c>
      <c r="V1531" s="43">
        <f t="shared" si="357"/>
        <v>0.63399089276986165</v>
      </c>
      <c r="W1531" s="43">
        <f t="shared" si="358"/>
        <v>0.47549316957739624</v>
      </c>
    </row>
    <row r="1532" spans="5:23" x14ac:dyDescent="0.3">
      <c r="E1532" s="21" t="s">
        <v>29</v>
      </c>
      <c r="F1532" s="21">
        <v>1530</v>
      </c>
      <c r="G1532" s="21">
        <v>53</v>
      </c>
      <c r="H1532" s="21">
        <f t="shared" si="359"/>
        <v>17.277777777777779</v>
      </c>
      <c r="I1532" s="29">
        <v>62.2</v>
      </c>
      <c r="J1532" s="34">
        <f t="shared" si="353"/>
        <v>-0.43055555555555575</v>
      </c>
      <c r="K1532" s="34">
        <f t="shared" si="354"/>
        <v>-1.5500000000000007</v>
      </c>
      <c r="L1532" s="34">
        <f t="shared" si="347"/>
        <v>184.40837999999999</v>
      </c>
      <c r="M1532" s="34">
        <f t="shared" si="348"/>
        <v>148.01214096989679</v>
      </c>
      <c r="N1532" s="34">
        <f t="shared" si="362"/>
        <v>-622.5833333333336</v>
      </c>
      <c r="O1532" s="34">
        <f t="shared" si="363"/>
        <v>-290.16281236343684</v>
      </c>
      <c r="P1532" s="43">
        <f t="shared" si="355"/>
        <v>-5.013368591390492</v>
      </c>
      <c r="Q1532" s="44" t="str">
        <f t="shared" si="351"/>
        <v>0</v>
      </c>
      <c r="R1532" s="44">
        <f t="shared" si="352"/>
        <v>5.013368591390492</v>
      </c>
      <c r="S1532" s="43">
        <f t="shared" si="360"/>
        <v>7661.6122181982064</v>
      </c>
      <c r="T1532" s="43">
        <f t="shared" si="361"/>
        <v>2287.3805825628924</v>
      </c>
      <c r="U1532" s="43">
        <f t="shared" si="356"/>
        <v>2.1282256161661683</v>
      </c>
      <c r="V1532" s="43">
        <f t="shared" si="357"/>
        <v>0.63538349515635906</v>
      </c>
      <c r="W1532" s="43">
        <f t="shared" si="358"/>
        <v>0.47653762136726929</v>
      </c>
    </row>
    <row r="1533" spans="5:23" x14ac:dyDescent="0.3">
      <c r="E1533" s="21" t="s">
        <v>29</v>
      </c>
      <c r="F1533" s="21">
        <v>1531</v>
      </c>
      <c r="G1533" s="21">
        <v>54</v>
      </c>
      <c r="H1533" s="21">
        <f t="shared" si="359"/>
        <v>16.916666666666668</v>
      </c>
      <c r="I1533" s="29">
        <v>60.9</v>
      </c>
      <c r="J1533" s="34">
        <f t="shared" si="353"/>
        <v>-0.27777777777777779</v>
      </c>
      <c r="K1533" s="34">
        <f t="shared" si="354"/>
        <v>-1</v>
      </c>
      <c r="L1533" s="34">
        <f t="shared" si="347"/>
        <v>184.40837999999999</v>
      </c>
      <c r="M1533" s="34">
        <f t="shared" si="348"/>
        <v>141.88979346537019</v>
      </c>
      <c r="N1533" s="34">
        <f t="shared" si="362"/>
        <v>-401.66666666666669</v>
      </c>
      <c r="O1533" s="34">
        <f t="shared" si="363"/>
        <v>-75.368493201296531</v>
      </c>
      <c r="P1533" s="43">
        <f t="shared" si="355"/>
        <v>-1.2749836766552665</v>
      </c>
      <c r="Q1533" s="44" t="str">
        <f t="shared" si="351"/>
        <v>0</v>
      </c>
      <c r="R1533" s="44">
        <f t="shared" si="352"/>
        <v>1.2749836766552665</v>
      </c>
      <c r="S1533" s="43">
        <f t="shared" si="360"/>
        <v>7661.6122181982064</v>
      </c>
      <c r="T1533" s="43">
        <f t="shared" si="361"/>
        <v>2288.6555662395476</v>
      </c>
      <c r="U1533" s="43">
        <f t="shared" si="356"/>
        <v>2.1282256161661683</v>
      </c>
      <c r="V1533" s="43">
        <f t="shared" si="357"/>
        <v>0.63573765728876319</v>
      </c>
      <c r="W1533" s="43">
        <f t="shared" si="358"/>
        <v>0.47680324296657239</v>
      </c>
    </row>
    <row r="1534" spans="5:23" x14ac:dyDescent="0.3">
      <c r="E1534" s="21" t="s">
        <v>29</v>
      </c>
      <c r="F1534" s="21">
        <v>1532</v>
      </c>
      <c r="G1534" s="21">
        <v>55</v>
      </c>
      <c r="H1534" s="21">
        <f t="shared" si="359"/>
        <v>16.722222222222225</v>
      </c>
      <c r="I1534" s="29">
        <v>60.2</v>
      </c>
      <c r="J1534" s="34">
        <f t="shared" si="353"/>
        <v>-0.12499999999999981</v>
      </c>
      <c r="K1534" s="34">
        <f t="shared" si="354"/>
        <v>-0.44999999999999929</v>
      </c>
      <c r="L1534" s="34">
        <f t="shared" si="347"/>
        <v>184.40837999999999</v>
      </c>
      <c r="M1534" s="34">
        <f t="shared" si="348"/>
        <v>138.6467053071579</v>
      </c>
      <c r="N1534" s="34">
        <f t="shared" si="362"/>
        <v>-180.74999999999972</v>
      </c>
      <c r="O1534" s="34">
        <f t="shared" si="363"/>
        <v>142.30508530715821</v>
      </c>
      <c r="P1534" s="43">
        <f t="shared" si="355"/>
        <v>2.3796572598585906</v>
      </c>
      <c r="Q1534" s="44">
        <f t="shared" si="351"/>
        <v>2.3796572598585906</v>
      </c>
      <c r="R1534" s="44" t="str">
        <f t="shared" si="352"/>
        <v>0</v>
      </c>
      <c r="S1534" s="43">
        <f t="shared" si="360"/>
        <v>7663.9918754580649</v>
      </c>
      <c r="T1534" s="43">
        <f t="shared" si="361"/>
        <v>2288.6555662395476</v>
      </c>
      <c r="U1534" s="43">
        <f t="shared" si="356"/>
        <v>2.1288866320716848</v>
      </c>
      <c r="V1534" s="43">
        <f t="shared" si="357"/>
        <v>0.63573765728876319</v>
      </c>
      <c r="W1534" s="43">
        <f t="shared" si="358"/>
        <v>0.47680324296657239</v>
      </c>
    </row>
    <row r="1535" spans="5:23" x14ac:dyDescent="0.3">
      <c r="E1535" s="21" t="s">
        <v>29</v>
      </c>
      <c r="F1535" s="21">
        <v>1533</v>
      </c>
      <c r="G1535" s="21">
        <v>56</v>
      </c>
      <c r="H1535" s="21">
        <f t="shared" si="359"/>
        <v>16.666666666666668</v>
      </c>
      <c r="I1535" s="29">
        <v>60</v>
      </c>
      <c r="J1535" s="34">
        <f t="shared" si="353"/>
        <v>2.7777777777777186E-2</v>
      </c>
      <c r="K1535" s="34">
        <f t="shared" si="354"/>
        <v>9.9999999999997868E-2</v>
      </c>
      <c r="L1535" s="34">
        <f t="shared" si="347"/>
        <v>184.40837999999999</v>
      </c>
      <c r="M1535" s="34">
        <f t="shared" si="348"/>
        <v>137.72699504027781</v>
      </c>
      <c r="N1535" s="34">
        <f t="shared" si="362"/>
        <v>40.166666666665812</v>
      </c>
      <c r="O1535" s="34">
        <f t="shared" si="363"/>
        <v>362.30204170694367</v>
      </c>
      <c r="P1535" s="43">
        <f t="shared" si="355"/>
        <v>6.0383673617823952</v>
      </c>
      <c r="Q1535" s="44">
        <f t="shared" si="351"/>
        <v>6.0383673617823952</v>
      </c>
      <c r="R1535" s="44" t="str">
        <f t="shared" si="352"/>
        <v>0</v>
      </c>
      <c r="S1535" s="43">
        <f t="shared" si="360"/>
        <v>7670.0302428198474</v>
      </c>
      <c r="T1535" s="43">
        <f t="shared" si="361"/>
        <v>2288.6555662395476</v>
      </c>
      <c r="U1535" s="43">
        <f t="shared" si="356"/>
        <v>2.1305639563388463</v>
      </c>
      <c r="V1535" s="43">
        <f t="shared" si="357"/>
        <v>0.63573765728876319</v>
      </c>
      <c r="W1535" s="43">
        <f t="shared" si="358"/>
        <v>0.47680324296657239</v>
      </c>
    </row>
    <row r="1536" spans="5:23" x14ac:dyDescent="0.3">
      <c r="E1536" s="21" t="s">
        <v>29</v>
      </c>
      <c r="F1536" s="21">
        <v>1534</v>
      </c>
      <c r="G1536" s="21">
        <v>57</v>
      </c>
      <c r="H1536" s="21">
        <f t="shared" si="359"/>
        <v>16.777777777777779</v>
      </c>
      <c r="I1536" s="29">
        <v>60.4</v>
      </c>
      <c r="J1536" s="34">
        <f t="shared" si="353"/>
        <v>0.19444444444444425</v>
      </c>
      <c r="K1536" s="34">
        <f t="shared" si="354"/>
        <v>0.69999999999999929</v>
      </c>
      <c r="L1536" s="34">
        <f t="shared" si="347"/>
        <v>184.40837999999999</v>
      </c>
      <c r="M1536" s="34">
        <f t="shared" si="348"/>
        <v>139.56947617392774</v>
      </c>
      <c r="N1536" s="34">
        <f t="shared" si="362"/>
        <v>281.1666666666664</v>
      </c>
      <c r="O1536" s="34">
        <f t="shared" si="363"/>
        <v>605.14452284059416</v>
      </c>
      <c r="P1536" s="43">
        <f t="shared" si="355"/>
        <v>10.152980327658858</v>
      </c>
      <c r="Q1536" s="44">
        <f t="shared" si="351"/>
        <v>10.152980327658858</v>
      </c>
      <c r="R1536" s="44" t="str">
        <f t="shared" si="352"/>
        <v>0</v>
      </c>
      <c r="S1536" s="43">
        <f t="shared" si="360"/>
        <v>7680.1832231475064</v>
      </c>
      <c r="T1536" s="43">
        <f t="shared" si="361"/>
        <v>2288.6555662395476</v>
      </c>
      <c r="U1536" s="43">
        <f t="shared" si="356"/>
        <v>2.1333842286520852</v>
      </c>
      <c r="V1536" s="43">
        <f t="shared" si="357"/>
        <v>0.63573765728876319</v>
      </c>
      <c r="W1536" s="43">
        <f t="shared" si="358"/>
        <v>0.47680324296657239</v>
      </c>
    </row>
    <row r="1537" spans="5:23" x14ac:dyDescent="0.3">
      <c r="E1537" s="21" t="s">
        <v>29</v>
      </c>
      <c r="F1537" s="21">
        <v>1535</v>
      </c>
      <c r="G1537" s="21">
        <v>58</v>
      </c>
      <c r="H1537" s="21">
        <f t="shared" si="359"/>
        <v>17.055555555555557</v>
      </c>
      <c r="I1537" s="29">
        <v>61.4</v>
      </c>
      <c r="J1537" s="34">
        <f t="shared" si="353"/>
        <v>0.38888888888888945</v>
      </c>
      <c r="K1537" s="34">
        <f t="shared" si="354"/>
        <v>1.4000000000000021</v>
      </c>
      <c r="L1537" s="34">
        <f t="shared" si="347"/>
        <v>184.40837999999999</v>
      </c>
      <c r="M1537" s="34">
        <f t="shared" si="348"/>
        <v>144.22923950612383</v>
      </c>
      <c r="N1537" s="34">
        <f t="shared" si="362"/>
        <v>562.33333333333417</v>
      </c>
      <c r="O1537" s="34">
        <f t="shared" si="363"/>
        <v>890.97095283945805</v>
      </c>
      <c r="P1537" s="43">
        <f t="shared" si="355"/>
        <v>15.196004584539647</v>
      </c>
      <c r="Q1537" s="44">
        <f t="shared" si="351"/>
        <v>15.196004584539647</v>
      </c>
      <c r="R1537" s="44" t="str">
        <f t="shared" si="352"/>
        <v>0</v>
      </c>
      <c r="S1537" s="43">
        <f t="shared" si="360"/>
        <v>7695.3792277320463</v>
      </c>
      <c r="T1537" s="43">
        <f t="shared" si="361"/>
        <v>2288.6555662395476</v>
      </c>
      <c r="U1537" s="43">
        <f t="shared" si="356"/>
        <v>2.1376053410366795</v>
      </c>
      <c r="V1537" s="43">
        <f t="shared" si="357"/>
        <v>0.63573765728876319</v>
      </c>
      <c r="W1537" s="43">
        <f t="shared" si="358"/>
        <v>0.47680324296657239</v>
      </c>
    </row>
    <row r="1538" spans="5:23" x14ac:dyDescent="0.3">
      <c r="E1538" s="21" t="s">
        <v>29</v>
      </c>
      <c r="F1538" s="21">
        <v>1536</v>
      </c>
      <c r="G1538" s="21">
        <v>59</v>
      </c>
      <c r="H1538" s="21">
        <f t="shared" si="359"/>
        <v>17.555555555555557</v>
      </c>
      <c r="I1538" s="29">
        <v>63.2</v>
      </c>
      <c r="J1538" s="34">
        <f t="shared" si="353"/>
        <v>0.5833333333333327</v>
      </c>
      <c r="K1538" s="34">
        <f t="shared" si="354"/>
        <v>2.0999999999999979</v>
      </c>
      <c r="L1538" s="34">
        <f t="shared" ref="L1538:L1601" si="364">$C$2*9.81*$C$4</f>
        <v>184.40837999999999</v>
      </c>
      <c r="M1538" s="34">
        <f t="shared" ref="M1538:M1601" si="365">1/2*$C$3*1.223*$C$5*(H1538^2)</f>
        <v>152.80963129713311</v>
      </c>
      <c r="N1538" s="34">
        <f t="shared" si="362"/>
        <v>843.49999999999909</v>
      </c>
      <c r="O1538" s="34">
        <f t="shared" si="363"/>
        <v>1180.7180112971323</v>
      </c>
      <c r="P1538" s="43">
        <f t="shared" si="355"/>
        <v>20.728160642771879</v>
      </c>
      <c r="Q1538" s="44">
        <f t="shared" ref="Q1538:Q1601" si="366">IF(P1538&gt;0, P1538, "0")</f>
        <v>20.728160642771879</v>
      </c>
      <c r="R1538" s="44" t="str">
        <f t="shared" ref="R1538:R1601" si="367">IF(P1538&lt;0, P1538*-1, "0")</f>
        <v>0</v>
      </c>
      <c r="S1538" s="43">
        <f t="shared" si="360"/>
        <v>7716.1073883748186</v>
      </c>
      <c r="T1538" s="43">
        <f t="shared" si="361"/>
        <v>2288.6555662395476</v>
      </c>
      <c r="U1538" s="43">
        <f t="shared" si="356"/>
        <v>2.1433631634374497</v>
      </c>
      <c r="V1538" s="43">
        <f t="shared" si="357"/>
        <v>0.63573765728876319</v>
      </c>
      <c r="W1538" s="43">
        <f t="shared" si="358"/>
        <v>0.47680324296657239</v>
      </c>
    </row>
    <row r="1539" spans="5:23" x14ac:dyDescent="0.3">
      <c r="E1539" s="21" t="s">
        <v>29</v>
      </c>
      <c r="F1539" s="21">
        <v>1537</v>
      </c>
      <c r="G1539" s="21">
        <v>60</v>
      </c>
      <c r="H1539" s="21">
        <f t="shared" si="359"/>
        <v>18.222222222222221</v>
      </c>
      <c r="I1539" s="29">
        <v>65.599999999999994</v>
      </c>
      <c r="J1539" s="34">
        <f t="shared" ref="J1539:J1602" si="368">($I1540-$I1538)/2/3.6</f>
        <v>0.72222222222222265</v>
      </c>
      <c r="K1539" s="34">
        <f t="shared" ref="K1539:K1602" si="369">($I1540-$I1538)/2</f>
        <v>2.6000000000000014</v>
      </c>
      <c r="L1539" s="34">
        <f t="shared" si="364"/>
        <v>184.40837999999999</v>
      </c>
      <c r="M1539" s="34">
        <f t="shared" si="365"/>
        <v>164.63578927125826</v>
      </c>
      <c r="N1539" s="34">
        <f t="shared" si="362"/>
        <v>1044.3333333333339</v>
      </c>
      <c r="O1539" s="34">
        <f t="shared" si="363"/>
        <v>1393.3775026045923</v>
      </c>
      <c r="P1539" s="43">
        <f t="shared" ref="P1539:P1602" si="370">(O1539*H1539)/1000</f>
        <v>25.390434491905904</v>
      </c>
      <c r="Q1539" s="44">
        <f t="shared" si="366"/>
        <v>25.390434491905904</v>
      </c>
      <c r="R1539" s="44" t="str">
        <f t="shared" si="367"/>
        <v>0</v>
      </c>
      <c r="S1539" s="43">
        <f t="shared" si="360"/>
        <v>7741.4978228667242</v>
      </c>
      <c r="T1539" s="43">
        <f t="shared" si="361"/>
        <v>2288.6555662395476</v>
      </c>
      <c r="U1539" s="43">
        <f t="shared" ref="U1539:U1602" si="371">(((S1539)/60)/60)</f>
        <v>2.1504160619074231</v>
      </c>
      <c r="V1539" s="43">
        <f t="shared" ref="V1539:V1602" si="372">(((T1539)/60)/60)</f>
        <v>0.63573765728876319</v>
      </c>
      <c r="W1539" s="43">
        <f t="shared" ref="W1539:W1602" si="373">V1539*0.75</f>
        <v>0.47680324296657239</v>
      </c>
    </row>
    <row r="1540" spans="5:23" x14ac:dyDescent="0.3">
      <c r="E1540" s="21" t="s">
        <v>29</v>
      </c>
      <c r="F1540" s="21">
        <v>1538</v>
      </c>
      <c r="G1540" s="21">
        <v>61</v>
      </c>
      <c r="H1540" s="21">
        <f t="shared" ref="H1540:H1603" si="374">I1540*(1000/3600)</f>
        <v>19.000000000000004</v>
      </c>
      <c r="I1540" s="29">
        <v>68.400000000000006</v>
      </c>
      <c r="J1540" s="34">
        <f t="shared" si="368"/>
        <v>0.83333333333333326</v>
      </c>
      <c r="K1540" s="34">
        <f t="shared" si="369"/>
        <v>3</v>
      </c>
      <c r="L1540" s="34">
        <f t="shared" si="364"/>
        <v>184.40837999999999</v>
      </c>
      <c r="M1540" s="34">
        <f t="shared" si="365"/>
        <v>178.99000275434506</v>
      </c>
      <c r="N1540" s="34">
        <f t="shared" si="362"/>
        <v>1205</v>
      </c>
      <c r="O1540" s="34">
        <f t="shared" si="363"/>
        <v>1568.398382754345</v>
      </c>
      <c r="P1540" s="43">
        <f t="shared" si="370"/>
        <v>29.799569272332558</v>
      </c>
      <c r="Q1540" s="44">
        <f t="shared" si="366"/>
        <v>29.799569272332558</v>
      </c>
      <c r="R1540" s="44" t="str">
        <f t="shared" si="367"/>
        <v>0</v>
      </c>
      <c r="S1540" s="43">
        <f t="shared" ref="S1540:S1603" si="375">S1539+Q1540</f>
        <v>7771.2973921390567</v>
      </c>
      <c r="T1540" s="43">
        <f t="shared" ref="T1540:T1603" si="376">T1539+R1540</f>
        <v>2288.6555662395476</v>
      </c>
      <c r="U1540" s="43">
        <f t="shared" si="371"/>
        <v>2.1586937200386269</v>
      </c>
      <c r="V1540" s="43">
        <f t="shared" si="372"/>
        <v>0.63573765728876319</v>
      </c>
      <c r="W1540" s="43">
        <f t="shared" si="373"/>
        <v>0.47680324296657239</v>
      </c>
    </row>
    <row r="1541" spans="5:23" x14ac:dyDescent="0.3">
      <c r="E1541" s="21" t="s">
        <v>29</v>
      </c>
      <c r="F1541" s="21">
        <v>1539</v>
      </c>
      <c r="G1541" s="21">
        <v>62</v>
      </c>
      <c r="H1541" s="21">
        <f t="shared" si="374"/>
        <v>19.888888888888889</v>
      </c>
      <c r="I1541" s="29">
        <v>71.599999999999994</v>
      </c>
      <c r="J1541" s="34">
        <f t="shared" si="368"/>
        <v>0.90277777777777779</v>
      </c>
      <c r="K1541" s="34">
        <f t="shared" si="369"/>
        <v>3.25</v>
      </c>
      <c r="L1541" s="34">
        <f t="shared" si="364"/>
        <v>184.40837999999999</v>
      </c>
      <c r="M1541" s="34">
        <f t="shared" si="365"/>
        <v>196.12936213713513</v>
      </c>
      <c r="N1541" s="34">
        <f t="shared" si="362"/>
        <v>1305.4166666666667</v>
      </c>
      <c r="O1541" s="34">
        <f t="shared" si="363"/>
        <v>1685.9544088038019</v>
      </c>
      <c r="P1541" s="43">
        <f t="shared" si="370"/>
        <v>33.531759908431177</v>
      </c>
      <c r="Q1541" s="44">
        <f t="shared" si="366"/>
        <v>33.531759908431177</v>
      </c>
      <c r="R1541" s="44" t="str">
        <f t="shared" si="367"/>
        <v>0</v>
      </c>
      <c r="S1541" s="43">
        <f t="shared" si="375"/>
        <v>7804.8291520474877</v>
      </c>
      <c r="T1541" s="43">
        <f t="shared" si="376"/>
        <v>2288.6555662395476</v>
      </c>
      <c r="U1541" s="43">
        <f t="shared" si="371"/>
        <v>2.1680080977909686</v>
      </c>
      <c r="V1541" s="43">
        <f t="shared" si="372"/>
        <v>0.63573765728876319</v>
      </c>
      <c r="W1541" s="43">
        <f t="shared" si="373"/>
        <v>0.47680324296657239</v>
      </c>
    </row>
    <row r="1542" spans="5:23" x14ac:dyDescent="0.3">
      <c r="E1542" s="21" t="s">
        <v>29</v>
      </c>
      <c r="F1542" s="21">
        <v>1540</v>
      </c>
      <c r="G1542" s="21">
        <v>63</v>
      </c>
      <c r="H1542" s="21">
        <f t="shared" si="374"/>
        <v>20.805555555555557</v>
      </c>
      <c r="I1542" s="29">
        <v>74.900000000000006</v>
      </c>
      <c r="J1542" s="34">
        <f t="shared" si="368"/>
        <v>0.94444444444444597</v>
      </c>
      <c r="K1542" s="34">
        <f t="shared" si="369"/>
        <v>3.4000000000000057</v>
      </c>
      <c r="L1542" s="34">
        <f t="shared" si="364"/>
        <v>184.40837999999999</v>
      </c>
      <c r="M1542" s="34">
        <f t="shared" si="365"/>
        <v>214.62494984608583</v>
      </c>
      <c r="N1542" s="34">
        <f t="shared" si="362"/>
        <v>1365.6666666666688</v>
      </c>
      <c r="O1542" s="34">
        <f t="shared" si="363"/>
        <v>1764.6999965127548</v>
      </c>
      <c r="P1542" s="43">
        <f t="shared" si="370"/>
        <v>36.715563816334821</v>
      </c>
      <c r="Q1542" s="44">
        <f t="shared" si="366"/>
        <v>36.715563816334821</v>
      </c>
      <c r="R1542" s="44" t="str">
        <f t="shared" si="367"/>
        <v>0</v>
      </c>
      <c r="S1542" s="43">
        <f t="shared" si="375"/>
        <v>7841.5447158638226</v>
      </c>
      <c r="T1542" s="43">
        <f t="shared" si="376"/>
        <v>2288.6555662395476</v>
      </c>
      <c r="U1542" s="43">
        <f t="shared" si="371"/>
        <v>2.1782068655177285</v>
      </c>
      <c r="V1542" s="43">
        <f t="shared" si="372"/>
        <v>0.63573765728876319</v>
      </c>
      <c r="W1542" s="43">
        <f t="shared" si="373"/>
        <v>0.47680324296657239</v>
      </c>
    </row>
    <row r="1543" spans="5:23" x14ac:dyDescent="0.3">
      <c r="E1543" s="21" t="s">
        <v>29</v>
      </c>
      <c r="F1543" s="21">
        <v>1541</v>
      </c>
      <c r="G1543" s="21">
        <v>64</v>
      </c>
      <c r="H1543" s="21">
        <f t="shared" si="374"/>
        <v>21.777777777777779</v>
      </c>
      <c r="I1543" s="29">
        <v>78.400000000000006</v>
      </c>
      <c r="J1543" s="34">
        <f t="shared" si="368"/>
        <v>0.95833333333333215</v>
      </c>
      <c r="K1543" s="34">
        <f t="shared" si="369"/>
        <v>3.4499999999999957</v>
      </c>
      <c r="L1543" s="34">
        <f t="shared" si="364"/>
        <v>184.40837999999999</v>
      </c>
      <c r="M1543" s="34">
        <f t="shared" si="365"/>
        <v>235.15201073188052</v>
      </c>
      <c r="N1543" s="34">
        <f t="shared" si="362"/>
        <v>1385.7499999999982</v>
      </c>
      <c r="O1543" s="34">
        <f t="shared" si="363"/>
        <v>1805.3103907318787</v>
      </c>
      <c r="P1543" s="43">
        <f t="shared" si="370"/>
        <v>39.315648509272023</v>
      </c>
      <c r="Q1543" s="44">
        <f t="shared" si="366"/>
        <v>39.315648509272023</v>
      </c>
      <c r="R1543" s="44" t="str">
        <f t="shared" si="367"/>
        <v>0</v>
      </c>
      <c r="S1543" s="43">
        <f t="shared" si="375"/>
        <v>7880.8603643730949</v>
      </c>
      <c r="T1543" s="43">
        <f t="shared" si="376"/>
        <v>2288.6555662395476</v>
      </c>
      <c r="U1543" s="43">
        <f t="shared" si="371"/>
        <v>2.1891278789925264</v>
      </c>
      <c r="V1543" s="43">
        <f t="shared" si="372"/>
        <v>0.63573765728876319</v>
      </c>
      <c r="W1543" s="43">
        <f t="shared" si="373"/>
        <v>0.47680324296657239</v>
      </c>
    </row>
    <row r="1544" spans="5:23" x14ac:dyDescent="0.3">
      <c r="E1544" s="21" t="s">
        <v>29</v>
      </c>
      <c r="F1544" s="21">
        <v>1542</v>
      </c>
      <c r="G1544" s="21">
        <v>65</v>
      </c>
      <c r="H1544" s="21">
        <f t="shared" si="374"/>
        <v>22.722222222222221</v>
      </c>
      <c r="I1544" s="29">
        <v>81.8</v>
      </c>
      <c r="J1544" s="34">
        <f t="shared" si="368"/>
        <v>0.90277777777777779</v>
      </c>
      <c r="K1544" s="34">
        <f t="shared" si="369"/>
        <v>3.25</v>
      </c>
      <c r="L1544" s="34">
        <f t="shared" si="364"/>
        <v>184.40837999999999</v>
      </c>
      <c r="M1544" s="34">
        <f t="shared" si="365"/>
        <v>255.9901050814745</v>
      </c>
      <c r="N1544" s="34">
        <f t="shared" si="362"/>
        <v>1305.4166666666667</v>
      </c>
      <c r="O1544" s="34">
        <f t="shared" si="363"/>
        <v>1745.8151517481413</v>
      </c>
      <c r="P1544" s="43">
        <f t="shared" si="370"/>
        <v>39.668799836943869</v>
      </c>
      <c r="Q1544" s="44">
        <f t="shared" si="366"/>
        <v>39.668799836943869</v>
      </c>
      <c r="R1544" s="44" t="str">
        <f t="shared" si="367"/>
        <v>0</v>
      </c>
      <c r="S1544" s="43">
        <f t="shared" si="375"/>
        <v>7920.5291642100383</v>
      </c>
      <c r="T1544" s="43">
        <f t="shared" si="376"/>
        <v>2288.6555662395476</v>
      </c>
      <c r="U1544" s="43">
        <f t="shared" si="371"/>
        <v>2.2001469900583439</v>
      </c>
      <c r="V1544" s="43">
        <f t="shared" si="372"/>
        <v>0.63573765728876319</v>
      </c>
      <c r="W1544" s="43">
        <f t="shared" si="373"/>
        <v>0.47680324296657239</v>
      </c>
    </row>
    <row r="1545" spans="5:23" x14ac:dyDescent="0.3">
      <c r="E1545" s="21" t="s">
        <v>29</v>
      </c>
      <c r="F1545" s="21">
        <v>1543</v>
      </c>
      <c r="G1545" s="21">
        <v>66</v>
      </c>
      <c r="H1545" s="21">
        <f t="shared" si="374"/>
        <v>23.583333333333336</v>
      </c>
      <c r="I1545" s="29">
        <v>84.9</v>
      </c>
      <c r="J1545" s="34">
        <f t="shared" si="368"/>
        <v>0.7777777777777789</v>
      </c>
      <c r="K1545" s="34">
        <f t="shared" si="369"/>
        <v>2.8000000000000043</v>
      </c>
      <c r="L1545" s="34">
        <f t="shared" si="364"/>
        <v>184.40837999999999</v>
      </c>
      <c r="M1545" s="34">
        <f t="shared" si="365"/>
        <v>275.76043264452022</v>
      </c>
      <c r="N1545" s="34">
        <f t="shared" ref="N1545:N1608" si="377">$C$2*J1545</f>
        <v>1124.6666666666683</v>
      </c>
      <c r="O1545" s="34">
        <f t="shared" ref="O1545:O1608" si="378">L1545+M1545+N1545</f>
        <v>1584.8354793111885</v>
      </c>
      <c r="P1545" s="43">
        <f t="shared" si="370"/>
        <v>37.375703387088862</v>
      </c>
      <c r="Q1545" s="44">
        <f t="shared" si="366"/>
        <v>37.375703387088862</v>
      </c>
      <c r="R1545" s="44" t="str">
        <f t="shared" si="367"/>
        <v>0</v>
      </c>
      <c r="S1545" s="43">
        <f t="shared" si="375"/>
        <v>7957.9048675971271</v>
      </c>
      <c r="T1545" s="43">
        <f t="shared" si="376"/>
        <v>2288.6555662395476</v>
      </c>
      <c r="U1545" s="43">
        <f t="shared" si="371"/>
        <v>2.2105291298880911</v>
      </c>
      <c r="V1545" s="43">
        <f t="shared" si="372"/>
        <v>0.63573765728876319</v>
      </c>
      <c r="W1545" s="43">
        <f t="shared" si="373"/>
        <v>0.47680324296657239</v>
      </c>
    </row>
    <row r="1546" spans="5:23" x14ac:dyDescent="0.3">
      <c r="E1546" s="21" t="s">
        <v>29</v>
      </c>
      <c r="F1546" s="21">
        <v>1544</v>
      </c>
      <c r="G1546" s="21">
        <v>67</v>
      </c>
      <c r="H1546" s="21">
        <f t="shared" si="374"/>
        <v>24.277777777777782</v>
      </c>
      <c r="I1546" s="29">
        <v>87.4</v>
      </c>
      <c r="J1546" s="34">
        <f t="shared" si="368"/>
        <v>0.56944444444444364</v>
      </c>
      <c r="K1546" s="34">
        <f t="shared" si="369"/>
        <v>2.0499999999999972</v>
      </c>
      <c r="L1546" s="34">
        <f t="shared" si="364"/>
        <v>184.40837999999999</v>
      </c>
      <c r="M1546" s="34">
        <f t="shared" si="365"/>
        <v>292.23985017607578</v>
      </c>
      <c r="N1546" s="34">
        <f t="shared" si="377"/>
        <v>823.41666666666549</v>
      </c>
      <c r="O1546" s="34">
        <f t="shared" si="378"/>
        <v>1300.0648968427413</v>
      </c>
      <c r="P1546" s="43">
        <f t="shared" si="370"/>
        <v>31.56268666223767</v>
      </c>
      <c r="Q1546" s="44">
        <f t="shared" si="366"/>
        <v>31.56268666223767</v>
      </c>
      <c r="R1546" s="44" t="str">
        <f t="shared" si="367"/>
        <v>0</v>
      </c>
      <c r="S1546" s="43">
        <f t="shared" si="375"/>
        <v>7989.467554259365</v>
      </c>
      <c r="T1546" s="43">
        <f t="shared" si="376"/>
        <v>2288.6555662395476</v>
      </c>
      <c r="U1546" s="43">
        <f t="shared" si="371"/>
        <v>2.2192965428498237</v>
      </c>
      <c r="V1546" s="43">
        <f t="shared" si="372"/>
        <v>0.63573765728876319</v>
      </c>
      <c r="W1546" s="43">
        <f t="shared" si="373"/>
        <v>0.47680324296657239</v>
      </c>
    </row>
    <row r="1547" spans="5:23" x14ac:dyDescent="0.3">
      <c r="E1547" s="21" t="s">
        <v>29</v>
      </c>
      <c r="F1547" s="21">
        <v>1545</v>
      </c>
      <c r="G1547" s="21">
        <v>68</v>
      </c>
      <c r="H1547" s="21">
        <f t="shared" si="374"/>
        <v>24.722222222222225</v>
      </c>
      <c r="I1547" s="29">
        <v>89</v>
      </c>
      <c r="J1547" s="34">
        <f t="shared" si="368"/>
        <v>0.36111111111111033</v>
      </c>
      <c r="K1547" s="34">
        <f t="shared" si="369"/>
        <v>1.2999999999999972</v>
      </c>
      <c r="L1547" s="34">
        <f t="shared" si="364"/>
        <v>184.40837999999999</v>
      </c>
      <c r="M1547" s="34">
        <f t="shared" si="365"/>
        <v>303.0376465872335</v>
      </c>
      <c r="N1547" s="34">
        <f t="shared" si="377"/>
        <v>522.16666666666549</v>
      </c>
      <c r="O1547" s="34">
        <f t="shared" si="378"/>
        <v>1009.612693253899</v>
      </c>
      <c r="P1547" s="43">
        <f t="shared" si="370"/>
        <v>24.959869360999171</v>
      </c>
      <c r="Q1547" s="44">
        <f t="shared" si="366"/>
        <v>24.959869360999171</v>
      </c>
      <c r="R1547" s="44" t="str">
        <f t="shared" si="367"/>
        <v>0</v>
      </c>
      <c r="S1547" s="43">
        <f t="shared" si="375"/>
        <v>8014.4274236203646</v>
      </c>
      <c r="T1547" s="43">
        <f t="shared" si="376"/>
        <v>2288.6555662395476</v>
      </c>
      <c r="U1547" s="43">
        <f t="shared" si="371"/>
        <v>2.2262298398945455</v>
      </c>
      <c r="V1547" s="43">
        <f t="shared" si="372"/>
        <v>0.63573765728876319</v>
      </c>
      <c r="W1547" s="43">
        <f t="shared" si="373"/>
        <v>0.47680324296657239</v>
      </c>
    </row>
    <row r="1548" spans="5:23" x14ac:dyDescent="0.3">
      <c r="E1548" s="21" t="s">
        <v>29</v>
      </c>
      <c r="F1548" s="21">
        <v>1546</v>
      </c>
      <c r="G1548" s="21">
        <v>69</v>
      </c>
      <c r="H1548" s="21">
        <f t="shared" si="374"/>
        <v>25</v>
      </c>
      <c r="I1548" s="29">
        <v>90</v>
      </c>
      <c r="J1548" s="34">
        <f t="shared" si="368"/>
        <v>0.22222222222222143</v>
      </c>
      <c r="K1548" s="34">
        <f t="shared" si="369"/>
        <v>0.79999999999999716</v>
      </c>
      <c r="L1548" s="34">
        <f t="shared" si="364"/>
        <v>184.40837999999999</v>
      </c>
      <c r="M1548" s="34">
        <f t="shared" si="365"/>
        <v>309.88573884062504</v>
      </c>
      <c r="N1548" s="34">
        <f t="shared" si="377"/>
        <v>321.33333333333218</v>
      </c>
      <c r="O1548" s="34">
        <f t="shared" si="378"/>
        <v>815.62745217395718</v>
      </c>
      <c r="P1548" s="43">
        <f t="shared" si="370"/>
        <v>20.390686304348929</v>
      </c>
      <c r="Q1548" s="44">
        <f t="shared" si="366"/>
        <v>20.390686304348929</v>
      </c>
      <c r="R1548" s="44" t="str">
        <f t="shared" si="367"/>
        <v>0</v>
      </c>
      <c r="S1548" s="43">
        <f t="shared" si="375"/>
        <v>8034.8181099247131</v>
      </c>
      <c r="T1548" s="43">
        <f t="shared" si="376"/>
        <v>2288.6555662395476</v>
      </c>
      <c r="U1548" s="43">
        <f t="shared" si="371"/>
        <v>2.2318939194235314</v>
      </c>
      <c r="V1548" s="43">
        <f t="shared" si="372"/>
        <v>0.63573765728876319</v>
      </c>
      <c r="W1548" s="43">
        <f t="shared" si="373"/>
        <v>0.47680324296657239</v>
      </c>
    </row>
    <row r="1549" spans="5:23" x14ac:dyDescent="0.3">
      <c r="E1549" s="21" t="s">
        <v>29</v>
      </c>
      <c r="F1549" s="21">
        <v>1547</v>
      </c>
      <c r="G1549" s="21">
        <v>70</v>
      </c>
      <c r="H1549" s="21">
        <f t="shared" si="374"/>
        <v>25.166666666666668</v>
      </c>
      <c r="I1549" s="29">
        <v>90.6</v>
      </c>
      <c r="J1549" s="34">
        <f t="shared" si="368"/>
        <v>0.1388888888888889</v>
      </c>
      <c r="K1549" s="34">
        <f t="shared" si="369"/>
        <v>0.5</v>
      </c>
      <c r="L1549" s="34">
        <f t="shared" si="364"/>
        <v>184.40837999999999</v>
      </c>
      <c r="M1549" s="34">
        <f t="shared" si="365"/>
        <v>314.03132139133743</v>
      </c>
      <c r="N1549" s="34">
        <f t="shared" si="377"/>
        <v>200.83333333333334</v>
      </c>
      <c r="O1549" s="34">
        <f t="shared" si="378"/>
        <v>699.27303472467077</v>
      </c>
      <c r="P1549" s="43">
        <f t="shared" si="370"/>
        <v>17.598371373904214</v>
      </c>
      <c r="Q1549" s="44">
        <f t="shared" si="366"/>
        <v>17.598371373904214</v>
      </c>
      <c r="R1549" s="44" t="str">
        <f t="shared" si="367"/>
        <v>0</v>
      </c>
      <c r="S1549" s="43">
        <f t="shared" si="375"/>
        <v>8052.4164812986173</v>
      </c>
      <c r="T1549" s="43">
        <f t="shared" si="376"/>
        <v>2288.6555662395476</v>
      </c>
      <c r="U1549" s="43">
        <f t="shared" si="371"/>
        <v>2.2367823559162825</v>
      </c>
      <c r="V1549" s="43">
        <f t="shared" si="372"/>
        <v>0.63573765728876319</v>
      </c>
      <c r="W1549" s="43">
        <f t="shared" si="373"/>
        <v>0.47680324296657239</v>
      </c>
    </row>
    <row r="1550" spans="5:23" x14ac:dyDescent="0.3">
      <c r="E1550" s="21" t="s">
        <v>29</v>
      </c>
      <c r="F1550" s="21">
        <v>1548</v>
      </c>
      <c r="G1550" s="21">
        <v>71</v>
      </c>
      <c r="H1550" s="21">
        <f t="shared" si="374"/>
        <v>25.277777777777779</v>
      </c>
      <c r="I1550" s="29">
        <v>91</v>
      </c>
      <c r="J1550" s="34">
        <f t="shared" si="368"/>
        <v>0.12500000000000078</v>
      </c>
      <c r="K1550" s="34">
        <f t="shared" si="369"/>
        <v>0.45000000000000284</v>
      </c>
      <c r="L1550" s="34">
        <f t="shared" si="364"/>
        <v>184.40837999999999</v>
      </c>
      <c r="M1550" s="34">
        <f t="shared" si="365"/>
        <v>316.81034609126124</v>
      </c>
      <c r="N1550" s="34">
        <f t="shared" si="377"/>
        <v>180.75000000000114</v>
      </c>
      <c r="O1550" s="34">
        <f t="shared" si="378"/>
        <v>681.9687260912624</v>
      </c>
      <c r="P1550" s="43">
        <f t="shared" si="370"/>
        <v>17.238653909529134</v>
      </c>
      <c r="Q1550" s="44">
        <f t="shared" si="366"/>
        <v>17.238653909529134</v>
      </c>
      <c r="R1550" s="44" t="str">
        <f t="shared" si="367"/>
        <v>0</v>
      </c>
      <c r="S1550" s="43">
        <f t="shared" si="375"/>
        <v>8069.655135208146</v>
      </c>
      <c r="T1550" s="43">
        <f t="shared" si="376"/>
        <v>2288.6555662395476</v>
      </c>
      <c r="U1550" s="43">
        <f t="shared" si="371"/>
        <v>2.2415708708911519</v>
      </c>
      <c r="V1550" s="43">
        <f t="shared" si="372"/>
        <v>0.63573765728876319</v>
      </c>
      <c r="W1550" s="43">
        <f t="shared" si="373"/>
        <v>0.47680324296657239</v>
      </c>
    </row>
    <row r="1551" spans="5:23" x14ac:dyDescent="0.3">
      <c r="E1551" s="21" t="s">
        <v>29</v>
      </c>
      <c r="F1551" s="21">
        <v>1549</v>
      </c>
      <c r="G1551" s="21">
        <v>72</v>
      </c>
      <c r="H1551" s="21">
        <f t="shared" si="374"/>
        <v>25.416666666666668</v>
      </c>
      <c r="I1551" s="29">
        <v>91.5</v>
      </c>
      <c r="J1551" s="34">
        <f t="shared" si="368"/>
        <v>0.1388888888888889</v>
      </c>
      <c r="K1551" s="34">
        <f t="shared" si="369"/>
        <v>0.5</v>
      </c>
      <c r="L1551" s="34">
        <f t="shared" si="364"/>
        <v>184.40837999999999</v>
      </c>
      <c r="M1551" s="34">
        <f t="shared" si="365"/>
        <v>320.30134284054606</v>
      </c>
      <c r="N1551" s="34">
        <f t="shared" si="377"/>
        <v>200.83333333333334</v>
      </c>
      <c r="O1551" s="34">
        <f t="shared" si="378"/>
        <v>705.54305617387945</v>
      </c>
      <c r="P1551" s="43">
        <f t="shared" si="370"/>
        <v>17.932552677752771</v>
      </c>
      <c r="Q1551" s="44">
        <f t="shared" si="366"/>
        <v>17.932552677752771</v>
      </c>
      <c r="R1551" s="44" t="str">
        <f t="shared" si="367"/>
        <v>0</v>
      </c>
      <c r="S1551" s="43">
        <f t="shared" si="375"/>
        <v>8087.587687885899</v>
      </c>
      <c r="T1551" s="43">
        <f t="shared" si="376"/>
        <v>2288.6555662395476</v>
      </c>
      <c r="U1551" s="43">
        <f t="shared" si="371"/>
        <v>2.2465521355238609</v>
      </c>
      <c r="V1551" s="43">
        <f t="shared" si="372"/>
        <v>0.63573765728876319</v>
      </c>
      <c r="W1551" s="43">
        <f t="shared" si="373"/>
        <v>0.47680324296657239</v>
      </c>
    </row>
    <row r="1552" spans="5:23" x14ac:dyDescent="0.3">
      <c r="E1552" s="21" t="s">
        <v>29</v>
      </c>
      <c r="F1552" s="21">
        <v>1550</v>
      </c>
      <c r="G1552" s="21">
        <v>73</v>
      </c>
      <c r="H1552" s="21">
        <f t="shared" si="374"/>
        <v>25.555555555555557</v>
      </c>
      <c r="I1552" s="29">
        <v>92</v>
      </c>
      <c r="J1552" s="34">
        <f t="shared" si="368"/>
        <v>0.16666666666666705</v>
      </c>
      <c r="K1552" s="34">
        <f t="shared" si="369"/>
        <v>0.60000000000000142</v>
      </c>
      <c r="L1552" s="34">
        <f t="shared" si="364"/>
        <v>184.40837999999999</v>
      </c>
      <c r="M1552" s="34">
        <f t="shared" si="365"/>
        <v>323.81146833914204</v>
      </c>
      <c r="N1552" s="34">
        <f t="shared" si="377"/>
        <v>241.00000000000054</v>
      </c>
      <c r="O1552" s="34">
        <f t="shared" si="378"/>
        <v>749.21984833914257</v>
      </c>
      <c r="P1552" s="43">
        <f t="shared" si="370"/>
        <v>19.146729457555868</v>
      </c>
      <c r="Q1552" s="44">
        <f t="shared" si="366"/>
        <v>19.146729457555868</v>
      </c>
      <c r="R1552" s="44" t="str">
        <f t="shared" si="367"/>
        <v>0</v>
      </c>
      <c r="S1552" s="43">
        <f t="shared" si="375"/>
        <v>8106.7344173434549</v>
      </c>
      <c r="T1552" s="43">
        <f t="shared" si="376"/>
        <v>2288.6555662395476</v>
      </c>
      <c r="U1552" s="43">
        <f t="shared" si="371"/>
        <v>2.2518706714842929</v>
      </c>
      <c r="V1552" s="43">
        <f t="shared" si="372"/>
        <v>0.63573765728876319</v>
      </c>
      <c r="W1552" s="43">
        <f t="shared" si="373"/>
        <v>0.47680324296657239</v>
      </c>
    </row>
    <row r="1553" spans="5:23" x14ac:dyDescent="0.3">
      <c r="E1553" s="21" t="s">
        <v>29</v>
      </c>
      <c r="F1553" s="21">
        <v>1551</v>
      </c>
      <c r="G1553" s="21">
        <v>74</v>
      </c>
      <c r="H1553" s="21">
        <f t="shared" si="374"/>
        <v>25.750000000000004</v>
      </c>
      <c r="I1553" s="29">
        <v>92.7</v>
      </c>
      <c r="J1553" s="34">
        <f t="shared" si="368"/>
        <v>0.19444444444444522</v>
      </c>
      <c r="K1553" s="34">
        <f t="shared" si="369"/>
        <v>0.70000000000000284</v>
      </c>
      <c r="L1553" s="34">
        <f t="shared" si="364"/>
        <v>184.40837999999999</v>
      </c>
      <c r="M1553" s="34">
        <f t="shared" si="365"/>
        <v>328.75778033601921</v>
      </c>
      <c r="N1553" s="34">
        <f t="shared" si="377"/>
        <v>281.16666666666782</v>
      </c>
      <c r="O1553" s="34">
        <f t="shared" si="378"/>
        <v>794.33282700268705</v>
      </c>
      <c r="P1553" s="43">
        <f t="shared" si="370"/>
        <v>20.454070295319195</v>
      </c>
      <c r="Q1553" s="44">
        <f t="shared" si="366"/>
        <v>20.454070295319195</v>
      </c>
      <c r="R1553" s="44" t="str">
        <f t="shared" si="367"/>
        <v>0</v>
      </c>
      <c r="S1553" s="43">
        <f t="shared" si="375"/>
        <v>8127.1884876387739</v>
      </c>
      <c r="T1553" s="43">
        <f t="shared" si="376"/>
        <v>2288.6555662395476</v>
      </c>
      <c r="U1553" s="43">
        <f t="shared" si="371"/>
        <v>2.2575523576774374</v>
      </c>
      <c r="V1553" s="43">
        <f t="shared" si="372"/>
        <v>0.63573765728876319</v>
      </c>
      <c r="W1553" s="43">
        <f t="shared" si="373"/>
        <v>0.47680324296657239</v>
      </c>
    </row>
    <row r="1554" spans="5:23" x14ac:dyDescent="0.3">
      <c r="E1554" s="21" t="s">
        <v>29</v>
      </c>
      <c r="F1554" s="21">
        <v>1552</v>
      </c>
      <c r="G1554" s="21">
        <v>75</v>
      </c>
      <c r="H1554" s="21">
        <f t="shared" si="374"/>
        <v>25.944444444444446</v>
      </c>
      <c r="I1554" s="29">
        <v>93.4</v>
      </c>
      <c r="J1554" s="34">
        <f t="shared" si="368"/>
        <v>0.20833333333333331</v>
      </c>
      <c r="K1554" s="34">
        <f t="shared" si="369"/>
        <v>0.75</v>
      </c>
      <c r="L1554" s="34">
        <f t="shared" si="364"/>
        <v>184.40837999999999</v>
      </c>
      <c r="M1554" s="34">
        <f t="shared" si="365"/>
        <v>333.7415846815461</v>
      </c>
      <c r="N1554" s="34">
        <f t="shared" si="377"/>
        <v>301.25</v>
      </c>
      <c r="O1554" s="34">
        <f t="shared" si="378"/>
        <v>819.39996468154607</v>
      </c>
      <c r="P1554" s="43">
        <f t="shared" si="370"/>
        <v>21.258876861460113</v>
      </c>
      <c r="Q1554" s="44">
        <f t="shared" si="366"/>
        <v>21.258876861460113</v>
      </c>
      <c r="R1554" s="44" t="str">
        <f t="shared" si="367"/>
        <v>0</v>
      </c>
      <c r="S1554" s="43">
        <f t="shared" si="375"/>
        <v>8148.4473645002345</v>
      </c>
      <c r="T1554" s="43">
        <f t="shared" si="376"/>
        <v>2288.6555662395476</v>
      </c>
      <c r="U1554" s="43">
        <f t="shared" si="371"/>
        <v>2.2634576012500651</v>
      </c>
      <c r="V1554" s="43">
        <f t="shared" si="372"/>
        <v>0.63573765728876319</v>
      </c>
      <c r="W1554" s="43">
        <f t="shared" si="373"/>
        <v>0.47680324296657239</v>
      </c>
    </row>
    <row r="1555" spans="5:23" x14ac:dyDescent="0.3">
      <c r="E1555" s="21" t="s">
        <v>29</v>
      </c>
      <c r="F1555" s="21">
        <v>1553</v>
      </c>
      <c r="G1555" s="21">
        <v>76</v>
      </c>
      <c r="H1555" s="21">
        <f t="shared" si="374"/>
        <v>26.166666666666668</v>
      </c>
      <c r="I1555" s="29">
        <v>94.2</v>
      </c>
      <c r="J1555" s="34">
        <f t="shared" si="368"/>
        <v>0.20833333333333331</v>
      </c>
      <c r="K1555" s="34">
        <f t="shared" si="369"/>
        <v>0.75</v>
      </c>
      <c r="L1555" s="34">
        <f t="shared" si="364"/>
        <v>184.40837999999999</v>
      </c>
      <c r="M1555" s="34">
        <f t="shared" si="365"/>
        <v>339.48327007478071</v>
      </c>
      <c r="N1555" s="34">
        <f t="shared" si="377"/>
        <v>301.25</v>
      </c>
      <c r="O1555" s="34">
        <f t="shared" si="378"/>
        <v>825.14165007478073</v>
      </c>
      <c r="P1555" s="43">
        <f t="shared" si="370"/>
        <v>21.591206510290096</v>
      </c>
      <c r="Q1555" s="44">
        <f t="shared" si="366"/>
        <v>21.591206510290096</v>
      </c>
      <c r="R1555" s="44" t="str">
        <f t="shared" si="367"/>
        <v>0</v>
      </c>
      <c r="S1555" s="43">
        <f t="shared" si="375"/>
        <v>8170.0385710105247</v>
      </c>
      <c r="T1555" s="43">
        <f t="shared" si="376"/>
        <v>2288.6555662395476</v>
      </c>
      <c r="U1555" s="43">
        <f t="shared" si="371"/>
        <v>2.2694551586140346</v>
      </c>
      <c r="V1555" s="43">
        <f t="shared" si="372"/>
        <v>0.63573765728876319</v>
      </c>
      <c r="W1555" s="43">
        <f t="shared" si="373"/>
        <v>0.47680324296657239</v>
      </c>
    </row>
    <row r="1556" spans="5:23" x14ac:dyDescent="0.3">
      <c r="E1556" s="21" t="s">
        <v>29</v>
      </c>
      <c r="F1556" s="21">
        <v>1554</v>
      </c>
      <c r="G1556" s="21">
        <v>77</v>
      </c>
      <c r="H1556" s="21">
        <f t="shared" si="374"/>
        <v>26.361111111111114</v>
      </c>
      <c r="I1556" s="29">
        <v>94.9</v>
      </c>
      <c r="J1556" s="34">
        <f t="shared" si="368"/>
        <v>0.20833333333333331</v>
      </c>
      <c r="K1556" s="34">
        <f t="shared" si="369"/>
        <v>0.75</v>
      </c>
      <c r="L1556" s="34">
        <f t="shared" si="364"/>
        <v>184.40837999999999</v>
      </c>
      <c r="M1556" s="34">
        <f t="shared" si="365"/>
        <v>344.54741516741456</v>
      </c>
      <c r="N1556" s="34">
        <f t="shared" si="377"/>
        <v>301.25</v>
      </c>
      <c r="O1556" s="34">
        <f t="shared" si="378"/>
        <v>830.20579516741452</v>
      </c>
      <c r="P1556" s="43">
        <f t="shared" si="370"/>
        <v>21.885147211496569</v>
      </c>
      <c r="Q1556" s="44">
        <f t="shared" si="366"/>
        <v>21.885147211496569</v>
      </c>
      <c r="R1556" s="44" t="str">
        <f t="shared" si="367"/>
        <v>0</v>
      </c>
      <c r="S1556" s="43">
        <f t="shared" si="375"/>
        <v>8191.9237182220213</v>
      </c>
      <c r="T1556" s="43">
        <f t="shared" si="376"/>
        <v>2288.6555662395476</v>
      </c>
      <c r="U1556" s="43">
        <f t="shared" si="371"/>
        <v>2.2755343661727836</v>
      </c>
      <c r="V1556" s="43">
        <f t="shared" si="372"/>
        <v>0.63573765728876319</v>
      </c>
      <c r="W1556" s="43">
        <f t="shared" si="373"/>
        <v>0.47680324296657239</v>
      </c>
    </row>
    <row r="1557" spans="5:23" x14ac:dyDescent="0.3">
      <c r="E1557" s="21" t="s">
        <v>29</v>
      </c>
      <c r="F1557" s="21">
        <v>1555</v>
      </c>
      <c r="G1557" s="21">
        <v>78</v>
      </c>
      <c r="H1557" s="21">
        <f t="shared" si="374"/>
        <v>26.583333333333336</v>
      </c>
      <c r="I1557" s="29">
        <v>95.7</v>
      </c>
      <c r="J1557" s="34">
        <f t="shared" si="368"/>
        <v>0.23611111111110952</v>
      </c>
      <c r="K1557" s="34">
        <f t="shared" si="369"/>
        <v>0.84999999999999432</v>
      </c>
      <c r="L1557" s="34">
        <f t="shared" si="364"/>
        <v>184.40837999999999</v>
      </c>
      <c r="M1557" s="34">
        <f t="shared" si="365"/>
        <v>350.38091855734274</v>
      </c>
      <c r="N1557" s="34">
        <f t="shared" si="377"/>
        <v>341.41666666666436</v>
      </c>
      <c r="O1557" s="34">
        <f t="shared" si="378"/>
        <v>876.20596522400706</v>
      </c>
      <c r="P1557" s="43">
        <f t="shared" si="370"/>
        <v>23.292475242204855</v>
      </c>
      <c r="Q1557" s="44">
        <f t="shared" si="366"/>
        <v>23.292475242204855</v>
      </c>
      <c r="R1557" s="44" t="str">
        <f t="shared" si="367"/>
        <v>0</v>
      </c>
      <c r="S1557" s="43">
        <f t="shared" si="375"/>
        <v>8215.2161934642263</v>
      </c>
      <c r="T1557" s="43">
        <f t="shared" si="376"/>
        <v>2288.6555662395476</v>
      </c>
      <c r="U1557" s="43">
        <f t="shared" si="371"/>
        <v>2.2820044981845071</v>
      </c>
      <c r="V1557" s="43">
        <f t="shared" si="372"/>
        <v>0.63573765728876319</v>
      </c>
      <c r="W1557" s="43">
        <f t="shared" si="373"/>
        <v>0.47680324296657239</v>
      </c>
    </row>
    <row r="1558" spans="5:23" x14ac:dyDescent="0.3">
      <c r="E1558" s="21" t="s">
        <v>29</v>
      </c>
      <c r="F1558" s="21">
        <v>1556</v>
      </c>
      <c r="G1558" s="21">
        <v>79</v>
      </c>
      <c r="H1558" s="21">
        <f t="shared" si="374"/>
        <v>26.833333333333332</v>
      </c>
      <c r="I1558" s="29">
        <v>96.6</v>
      </c>
      <c r="J1558" s="34">
        <f t="shared" si="368"/>
        <v>0.27777777777777779</v>
      </c>
      <c r="K1558" s="34">
        <f t="shared" si="369"/>
        <v>1</v>
      </c>
      <c r="L1558" s="34">
        <f t="shared" si="364"/>
        <v>184.40837999999999</v>
      </c>
      <c r="M1558" s="34">
        <f t="shared" si="365"/>
        <v>357.00214384390404</v>
      </c>
      <c r="N1558" s="34">
        <f t="shared" si="377"/>
        <v>401.66666666666669</v>
      </c>
      <c r="O1558" s="34">
        <f t="shared" si="378"/>
        <v>943.07719051057074</v>
      </c>
      <c r="P1558" s="43">
        <f t="shared" si="370"/>
        <v>25.305904612033647</v>
      </c>
      <c r="Q1558" s="44">
        <f t="shared" si="366"/>
        <v>25.305904612033647</v>
      </c>
      <c r="R1558" s="44" t="str">
        <f t="shared" si="367"/>
        <v>0</v>
      </c>
      <c r="S1558" s="43">
        <f t="shared" si="375"/>
        <v>8240.5220980762606</v>
      </c>
      <c r="T1558" s="43">
        <f t="shared" si="376"/>
        <v>2288.6555662395476</v>
      </c>
      <c r="U1558" s="43">
        <f t="shared" si="371"/>
        <v>2.2890339161322948</v>
      </c>
      <c r="V1558" s="43">
        <f t="shared" si="372"/>
        <v>0.63573765728876319</v>
      </c>
      <c r="W1558" s="43">
        <f t="shared" si="373"/>
        <v>0.47680324296657239</v>
      </c>
    </row>
    <row r="1559" spans="5:23" x14ac:dyDescent="0.3">
      <c r="E1559" s="21" t="s">
        <v>29</v>
      </c>
      <c r="F1559" s="21">
        <v>1557</v>
      </c>
      <c r="G1559" s="21">
        <v>80</v>
      </c>
      <c r="H1559" s="21">
        <f t="shared" si="374"/>
        <v>27.138888888888889</v>
      </c>
      <c r="I1559" s="29">
        <v>97.7</v>
      </c>
      <c r="J1559" s="34">
        <f t="shared" si="368"/>
        <v>0.31944444444444603</v>
      </c>
      <c r="K1559" s="34">
        <f t="shared" si="369"/>
        <v>1.1500000000000057</v>
      </c>
      <c r="L1559" s="34">
        <f t="shared" si="364"/>
        <v>184.40837999999999</v>
      </c>
      <c r="M1559" s="34">
        <f t="shared" si="365"/>
        <v>365.17891902444813</v>
      </c>
      <c r="N1559" s="34">
        <f t="shared" si="377"/>
        <v>461.91666666666896</v>
      </c>
      <c r="O1559" s="34">
        <f t="shared" si="378"/>
        <v>1011.5039656911172</v>
      </c>
      <c r="P1559" s="43">
        <f t="shared" si="370"/>
        <v>27.45109373556171</v>
      </c>
      <c r="Q1559" s="44">
        <f t="shared" si="366"/>
        <v>27.45109373556171</v>
      </c>
      <c r="R1559" s="44" t="str">
        <f t="shared" si="367"/>
        <v>0</v>
      </c>
      <c r="S1559" s="43">
        <f t="shared" si="375"/>
        <v>8267.9731918118232</v>
      </c>
      <c r="T1559" s="43">
        <f t="shared" si="376"/>
        <v>2288.6555662395476</v>
      </c>
      <c r="U1559" s="43">
        <f t="shared" si="371"/>
        <v>2.2966592199477285</v>
      </c>
      <c r="V1559" s="43">
        <f t="shared" si="372"/>
        <v>0.63573765728876319</v>
      </c>
      <c r="W1559" s="43">
        <f t="shared" si="373"/>
        <v>0.47680324296657239</v>
      </c>
    </row>
    <row r="1560" spans="5:23" x14ac:dyDescent="0.3">
      <c r="E1560" s="21" t="s">
        <v>29</v>
      </c>
      <c r="F1560" s="21">
        <v>1558</v>
      </c>
      <c r="G1560" s="21">
        <v>81</v>
      </c>
      <c r="H1560" s="21">
        <f t="shared" si="374"/>
        <v>27.472222222222225</v>
      </c>
      <c r="I1560" s="29">
        <v>98.9</v>
      </c>
      <c r="J1560" s="34">
        <f t="shared" si="368"/>
        <v>0.37500000000000039</v>
      </c>
      <c r="K1560" s="34">
        <f t="shared" si="369"/>
        <v>1.3500000000000014</v>
      </c>
      <c r="L1560" s="34">
        <f t="shared" si="364"/>
        <v>184.40837999999999</v>
      </c>
      <c r="M1560" s="34">
        <f t="shared" si="365"/>
        <v>374.20462809942103</v>
      </c>
      <c r="N1560" s="34">
        <f t="shared" si="377"/>
        <v>542.25000000000057</v>
      </c>
      <c r="O1560" s="34">
        <f t="shared" si="378"/>
        <v>1100.8630080994217</v>
      </c>
      <c r="P1560" s="43">
        <f t="shared" si="370"/>
        <v>30.243153194731338</v>
      </c>
      <c r="Q1560" s="44">
        <f t="shared" si="366"/>
        <v>30.243153194731338</v>
      </c>
      <c r="R1560" s="44" t="str">
        <f t="shared" si="367"/>
        <v>0</v>
      </c>
      <c r="S1560" s="43">
        <f t="shared" si="375"/>
        <v>8298.2163450065545</v>
      </c>
      <c r="T1560" s="43">
        <f t="shared" si="376"/>
        <v>2288.6555662395476</v>
      </c>
      <c r="U1560" s="43">
        <f t="shared" si="371"/>
        <v>2.3050600958351541</v>
      </c>
      <c r="V1560" s="43">
        <f t="shared" si="372"/>
        <v>0.63573765728876319</v>
      </c>
      <c r="W1560" s="43">
        <f t="shared" si="373"/>
        <v>0.47680324296657239</v>
      </c>
    </row>
    <row r="1561" spans="5:23" x14ac:dyDescent="0.3">
      <c r="E1561" s="21" t="s">
        <v>29</v>
      </c>
      <c r="F1561" s="21">
        <v>1559</v>
      </c>
      <c r="G1561" s="21">
        <v>82</v>
      </c>
      <c r="H1561" s="21">
        <f t="shared" si="374"/>
        <v>27.888888888888893</v>
      </c>
      <c r="I1561" s="29">
        <v>100.4</v>
      </c>
      <c r="J1561" s="34">
        <f t="shared" si="368"/>
        <v>0.43055555555555475</v>
      </c>
      <c r="K1561" s="34">
        <f t="shared" si="369"/>
        <v>1.5499999999999972</v>
      </c>
      <c r="L1561" s="34">
        <f t="shared" si="364"/>
        <v>184.40837999999999</v>
      </c>
      <c r="M1561" s="34">
        <f t="shared" si="365"/>
        <v>385.64170731255746</v>
      </c>
      <c r="N1561" s="34">
        <f t="shared" si="377"/>
        <v>622.58333333333212</v>
      </c>
      <c r="O1561" s="34">
        <f t="shared" si="378"/>
        <v>1192.6334206458896</v>
      </c>
      <c r="P1561" s="43">
        <f t="shared" si="370"/>
        <v>33.26122095356871</v>
      </c>
      <c r="Q1561" s="44">
        <f t="shared" si="366"/>
        <v>33.26122095356871</v>
      </c>
      <c r="R1561" s="44" t="str">
        <f t="shared" si="367"/>
        <v>0</v>
      </c>
      <c r="S1561" s="43">
        <f t="shared" si="375"/>
        <v>8331.4775659601237</v>
      </c>
      <c r="T1561" s="43">
        <f t="shared" si="376"/>
        <v>2288.6555662395476</v>
      </c>
      <c r="U1561" s="43">
        <f t="shared" si="371"/>
        <v>2.3142993238778122</v>
      </c>
      <c r="V1561" s="43">
        <f t="shared" si="372"/>
        <v>0.63573765728876319</v>
      </c>
      <c r="W1561" s="43">
        <f t="shared" si="373"/>
        <v>0.47680324296657239</v>
      </c>
    </row>
    <row r="1562" spans="5:23" x14ac:dyDescent="0.3">
      <c r="E1562" s="21" t="s">
        <v>29</v>
      </c>
      <c r="F1562" s="21">
        <v>1560</v>
      </c>
      <c r="G1562" s="21">
        <v>83</v>
      </c>
      <c r="H1562" s="21">
        <f t="shared" si="374"/>
        <v>28.333333333333336</v>
      </c>
      <c r="I1562" s="29">
        <v>102</v>
      </c>
      <c r="J1562" s="34">
        <f t="shared" si="368"/>
        <v>0.44444444444444287</v>
      </c>
      <c r="K1562" s="34">
        <f t="shared" si="369"/>
        <v>1.5999999999999943</v>
      </c>
      <c r="L1562" s="34">
        <f t="shared" si="364"/>
        <v>184.40837999999999</v>
      </c>
      <c r="M1562" s="34">
        <f t="shared" si="365"/>
        <v>398.03101566640288</v>
      </c>
      <c r="N1562" s="34">
        <f t="shared" si="377"/>
        <v>642.66666666666436</v>
      </c>
      <c r="O1562" s="34">
        <f t="shared" si="378"/>
        <v>1225.1060623330673</v>
      </c>
      <c r="P1562" s="43">
        <f t="shared" si="370"/>
        <v>34.711338432770248</v>
      </c>
      <c r="Q1562" s="44">
        <f t="shared" si="366"/>
        <v>34.711338432770248</v>
      </c>
      <c r="R1562" s="44" t="str">
        <f t="shared" si="367"/>
        <v>0</v>
      </c>
      <c r="S1562" s="43">
        <f t="shared" si="375"/>
        <v>8366.1889043928932</v>
      </c>
      <c r="T1562" s="43">
        <f t="shared" si="376"/>
        <v>2288.6555662395476</v>
      </c>
      <c r="U1562" s="43">
        <f t="shared" si="371"/>
        <v>2.3239413623313592</v>
      </c>
      <c r="V1562" s="43">
        <f t="shared" si="372"/>
        <v>0.63573765728876319</v>
      </c>
      <c r="W1562" s="43">
        <f t="shared" si="373"/>
        <v>0.47680324296657239</v>
      </c>
    </row>
    <row r="1563" spans="5:23" x14ac:dyDescent="0.3">
      <c r="E1563" s="21" t="s">
        <v>29</v>
      </c>
      <c r="F1563" s="21">
        <v>1561</v>
      </c>
      <c r="G1563" s="21">
        <v>84</v>
      </c>
      <c r="H1563" s="21">
        <f t="shared" si="374"/>
        <v>28.777777777777779</v>
      </c>
      <c r="I1563" s="29">
        <v>103.6</v>
      </c>
      <c r="J1563" s="34">
        <f t="shared" si="368"/>
        <v>0.44444444444444481</v>
      </c>
      <c r="K1563" s="34">
        <f t="shared" si="369"/>
        <v>1.6000000000000014</v>
      </c>
      <c r="L1563" s="34">
        <f t="shared" si="364"/>
        <v>184.40837999999999</v>
      </c>
      <c r="M1563" s="34">
        <f t="shared" si="365"/>
        <v>410.6162024131944</v>
      </c>
      <c r="N1563" s="34">
        <f t="shared" si="377"/>
        <v>642.6666666666672</v>
      </c>
      <c r="O1563" s="34">
        <f t="shared" si="378"/>
        <v>1237.6912490798616</v>
      </c>
      <c r="P1563" s="43">
        <f t="shared" si="370"/>
        <v>35.618003723520459</v>
      </c>
      <c r="Q1563" s="44">
        <f t="shared" si="366"/>
        <v>35.618003723520459</v>
      </c>
      <c r="R1563" s="44" t="str">
        <f t="shared" si="367"/>
        <v>0</v>
      </c>
      <c r="S1563" s="43">
        <f t="shared" si="375"/>
        <v>8401.806908116414</v>
      </c>
      <c r="T1563" s="43">
        <f t="shared" si="376"/>
        <v>2288.6555662395476</v>
      </c>
      <c r="U1563" s="43">
        <f t="shared" si="371"/>
        <v>2.3338352522545596</v>
      </c>
      <c r="V1563" s="43">
        <f t="shared" si="372"/>
        <v>0.63573765728876319</v>
      </c>
      <c r="W1563" s="43">
        <f t="shared" si="373"/>
        <v>0.47680324296657239</v>
      </c>
    </row>
    <row r="1564" spans="5:23" x14ac:dyDescent="0.3">
      <c r="E1564" s="21" t="s">
        <v>29</v>
      </c>
      <c r="F1564" s="21">
        <v>1562</v>
      </c>
      <c r="G1564" s="21">
        <v>85</v>
      </c>
      <c r="H1564" s="21">
        <f t="shared" si="374"/>
        <v>29.222222222222225</v>
      </c>
      <c r="I1564" s="29">
        <v>105.2</v>
      </c>
      <c r="J1564" s="34">
        <f t="shared" si="368"/>
        <v>0.44444444444444481</v>
      </c>
      <c r="K1564" s="34">
        <f t="shared" si="369"/>
        <v>1.6000000000000014</v>
      </c>
      <c r="L1564" s="34">
        <f t="shared" si="364"/>
        <v>184.40837999999999</v>
      </c>
      <c r="M1564" s="34">
        <f t="shared" si="365"/>
        <v>423.39726755293231</v>
      </c>
      <c r="N1564" s="34">
        <f t="shared" si="377"/>
        <v>642.6666666666672</v>
      </c>
      <c r="O1564" s="34">
        <f t="shared" si="378"/>
        <v>1250.4723142195994</v>
      </c>
      <c r="P1564" s="43">
        <f t="shared" si="370"/>
        <v>36.54157984886163</v>
      </c>
      <c r="Q1564" s="44">
        <f t="shared" si="366"/>
        <v>36.54157984886163</v>
      </c>
      <c r="R1564" s="44" t="str">
        <f t="shared" si="367"/>
        <v>0</v>
      </c>
      <c r="S1564" s="43">
        <f t="shared" si="375"/>
        <v>8438.3484879652751</v>
      </c>
      <c r="T1564" s="43">
        <f t="shared" si="376"/>
        <v>2288.6555662395476</v>
      </c>
      <c r="U1564" s="43">
        <f t="shared" si="371"/>
        <v>2.3439856911014654</v>
      </c>
      <c r="V1564" s="43">
        <f t="shared" si="372"/>
        <v>0.63573765728876319</v>
      </c>
      <c r="W1564" s="43">
        <f t="shared" si="373"/>
        <v>0.47680324296657239</v>
      </c>
    </row>
    <row r="1565" spans="5:23" x14ac:dyDescent="0.3">
      <c r="E1565" s="21" t="s">
        <v>29</v>
      </c>
      <c r="F1565" s="21">
        <v>1563</v>
      </c>
      <c r="G1565" s="21">
        <v>86</v>
      </c>
      <c r="H1565" s="21">
        <f t="shared" si="374"/>
        <v>29.666666666666668</v>
      </c>
      <c r="I1565" s="29">
        <v>106.8</v>
      </c>
      <c r="J1565" s="34">
        <f t="shared" si="368"/>
        <v>0.45833333333333293</v>
      </c>
      <c r="K1565" s="34">
        <f t="shared" si="369"/>
        <v>1.6499999999999986</v>
      </c>
      <c r="L1565" s="34">
        <f t="shared" si="364"/>
        <v>184.40837999999999</v>
      </c>
      <c r="M1565" s="34">
        <f t="shared" si="365"/>
        <v>436.3742110856162</v>
      </c>
      <c r="N1565" s="34">
        <f t="shared" si="377"/>
        <v>662.74999999999943</v>
      </c>
      <c r="O1565" s="34">
        <f t="shared" si="378"/>
        <v>1283.5325910856156</v>
      </c>
      <c r="P1565" s="43">
        <f t="shared" si="370"/>
        <v>38.078133535539934</v>
      </c>
      <c r="Q1565" s="44">
        <f t="shared" si="366"/>
        <v>38.078133535539934</v>
      </c>
      <c r="R1565" s="44" t="str">
        <f t="shared" si="367"/>
        <v>0</v>
      </c>
      <c r="S1565" s="43">
        <f t="shared" si="375"/>
        <v>8476.4266215008156</v>
      </c>
      <c r="T1565" s="43">
        <f t="shared" si="376"/>
        <v>2288.6555662395476</v>
      </c>
      <c r="U1565" s="43">
        <f t="shared" si="371"/>
        <v>2.3545629504168932</v>
      </c>
      <c r="V1565" s="43">
        <f t="shared" si="372"/>
        <v>0.63573765728876319</v>
      </c>
      <c r="W1565" s="43">
        <f t="shared" si="373"/>
        <v>0.47680324296657239</v>
      </c>
    </row>
    <row r="1566" spans="5:23" x14ac:dyDescent="0.3">
      <c r="E1566" s="21" t="s">
        <v>29</v>
      </c>
      <c r="F1566" s="21">
        <v>1564</v>
      </c>
      <c r="G1566" s="21">
        <v>87</v>
      </c>
      <c r="H1566" s="21">
        <f t="shared" si="374"/>
        <v>30.138888888888889</v>
      </c>
      <c r="I1566" s="29">
        <v>108.5</v>
      </c>
      <c r="J1566" s="34">
        <f t="shared" si="368"/>
        <v>0.47222222222222299</v>
      </c>
      <c r="K1566" s="34">
        <f t="shared" si="369"/>
        <v>1.7000000000000028</v>
      </c>
      <c r="L1566" s="34">
        <f t="shared" si="364"/>
        <v>184.40837999999999</v>
      </c>
      <c r="M1566" s="34">
        <f t="shared" si="365"/>
        <v>450.37683815636399</v>
      </c>
      <c r="N1566" s="34">
        <f t="shared" si="377"/>
        <v>682.83333333333439</v>
      </c>
      <c r="O1566" s="34">
        <f t="shared" si="378"/>
        <v>1317.6185514896983</v>
      </c>
      <c r="P1566" s="43">
        <f t="shared" si="370"/>
        <v>39.711559121286747</v>
      </c>
      <c r="Q1566" s="44">
        <f t="shared" si="366"/>
        <v>39.711559121286747</v>
      </c>
      <c r="R1566" s="44" t="str">
        <f t="shared" si="367"/>
        <v>0</v>
      </c>
      <c r="S1566" s="43">
        <f t="shared" si="375"/>
        <v>8516.1381806221016</v>
      </c>
      <c r="T1566" s="43">
        <f t="shared" si="376"/>
        <v>2288.6555662395476</v>
      </c>
      <c r="U1566" s="43">
        <f t="shared" si="371"/>
        <v>2.3655939390616951</v>
      </c>
      <c r="V1566" s="43">
        <f t="shared" si="372"/>
        <v>0.63573765728876319</v>
      </c>
      <c r="W1566" s="43">
        <f t="shared" si="373"/>
        <v>0.47680324296657239</v>
      </c>
    </row>
    <row r="1567" spans="5:23" x14ac:dyDescent="0.3">
      <c r="E1567" s="21" t="s">
        <v>29</v>
      </c>
      <c r="F1567" s="21">
        <v>1565</v>
      </c>
      <c r="G1567" s="21">
        <v>88</v>
      </c>
      <c r="H1567" s="21">
        <f t="shared" si="374"/>
        <v>30.611111111111114</v>
      </c>
      <c r="I1567" s="29">
        <v>110.2</v>
      </c>
      <c r="J1567" s="34">
        <f t="shared" si="368"/>
        <v>0.47222222222222299</v>
      </c>
      <c r="K1567" s="34">
        <f t="shared" si="369"/>
        <v>1.7000000000000028</v>
      </c>
      <c r="L1567" s="34">
        <f t="shared" si="364"/>
        <v>184.40837999999999</v>
      </c>
      <c r="M1567" s="34">
        <f t="shared" si="365"/>
        <v>464.60059356914871</v>
      </c>
      <c r="N1567" s="34">
        <f t="shared" si="377"/>
        <v>682.83333333333439</v>
      </c>
      <c r="O1567" s="34">
        <f t="shared" si="378"/>
        <v>1331.842306902483</v>
      </c>
      <c r="P1567" s="43">
        <f t="shared" si="370"/>
        <v>40.76917283907045</v>
      </c>
      <c r="Q1567" s="44">
        <f t="shared" si="366"/>
        <v>40.76917283907045</v>
      </c>
      <c r="R1567" s="44" t="str">
        <f t="shared" si="367"/>
        <v>0</v>
      </c>
      <c r="S1567" s="43">
        <f t="shared" si="375"/>
        <v>8556.9073534611725</v>
      </c>
      <c r="T1567" s="43">
        <f t="shared" si="376"/>
        <v>2288.6555662395476</v>
      </c>
      <c r="U1567" s="43">
        <f t="shared" si="371"/>
        <v>2.3769187092947703</v>
      </c>
      <c r="V1567" s="43">
        <f t="shared" si="372"/>
        <v>0.63573765728876319</v>
      </c>
      <c r="W1567" s="43">
        <f t="shared" si="373"/>
        <v>0.47680324296657239</v>
      </c>
    </row>
    <row r="1568" spans="5:23" x14ac:dyDescent="0.3">
      <c r="E1568" s="21" t="s">
        <v>29</v>
      </c>
      <c r="F1568" s="21">
        <v>1566</v>
      </c>
      <c r="G1568" s="21">
        <v>89</v>
      </c>
      <c r="H1568" s="21">
        <f t="shared" si="374"/>
        <v>31.083333333333336</v>
      </c>
      <c r="I1568" s="29">
        <v>111.9</v>
      </c>
      <c r="J1568" s="34">
        <f t="shared" si="368"/>
        <v>0.4861111111111111</v>
      </c>
      <c r="K1568" s="34">
        <f t="shared" si="369"/>
        <v>1.75</v>
      </c>
      <c r="L1568" s="34">
        <f t="shared" si="364"/>
        <v>184.40837999999999</v>
      </c>
      <c r="M1568" s="34">
        <f t="shared" si="365"/>
        <v>479.04547732397032</v>
      </c>
      <c r="N1568" s="34">
        <f t="shared" si="377"/>
        <v>702.91666666666663</v>
      </c>
      <c r="O1568" s="34">
        <f t="shared" si="378"/>
        <v>1366.3705239906369</v>
      </c>
      <c r="P1568" s="43">
        <f t="shared" si="370"/>
        <v>42.471350454042302</v>
      </c>
      <c r="Q1568" s="44">
        <f t="shared" si="366"/>
        <v>42.471350454042302</v>
      </c>
      <c r="R1568" s="44" t="str">
        <f t="shared" si="367"/>
        <v>0</v>
      </c>
      <c r="S1568" s="43">
        <f t="shared" si="375"/>
        <v>8599.3787039152157</v>
      </c>
      <c r="T1568" s="43">
        <f t="shared" si="376"/>
        <v>2288.6555662395476</v>
      </c>
      <c r="U1568" s="43">
        <f t="shared" si="371"/>
        <v>2.3887163066431158</v>
      </c>
      <c r="V1568" s="43">
        <f t="shared" si="372"/>
        <v>0.63573765728876319</v>
      </c>
      <c r="W1568" s="43">
        <f t="shared" si="373"/>
        <v>0.47680324296657239</v>
      </c>
    </row>
    <row r="1569" spans="5:23" x14ac:dyDescent="0.3">
      <c r="E1569" s="21" t="s">
        <v>29</v>
      </c>
      <c r="F1569" s="21">
        <v>1567</v>
      </c>
      <c r="G1569" s="21">
        <v>90</v>
      </c>
      <c r="H1569" s="21">
        <f t="shared" si="374"/>
        <v>31.583333333333336</v>
      </c>
      <c r="I1569" s="29">
        <v>113.7</v>
      </c>
      <c r="J1569" s="34">
        <f t="shared" si="368"/>
        <v>0.47222222222222104</v>
      </c>
      <c r="K1569" s="34">
        <f t="shared" si="369"/>
        <v>1.6999999999999957</v>
      </c>
      <c r="L1569" s="34">
        <f t="shared" si="364"/>
        <v>184.40837999999999</v>
      </c>
      <c r="M1569" s="34">
        <f t="shared" si="365"/>
        <v>494.58108236451358</v>
      </c>
      <c r="N1569" s="34">
        <f t="shared" si="377"/>
        <v>682.83333333333167</v>
      </c>
      <c r="O1569" s="34">
        <f t="shared" si="378"/>
        <v>1361.8227956978453</v>
      </c>
      <c r="P1569" s="43">
        <f t="shared" si="370"/>
        <v>43.010903297456949</v>
      </c>
      <c r="Q1569" s="44">
        <f t="shared" si="366"/>
        <v>43.010903297456949</v>
      </c>
      <c r="R1569" s="44" t="str">
        <f t="shared" si="367"/>
        <v>0</v>
      </c>
      <c r="S1569" s="43">
        <f t="shared" si="375"/>
        <v>8642.3896072126736</v>
      </c>
      <c r="T1569" s="43">
        <f t="shared" si="376"/>
        <v>2288.6555662395476</v>
      </c>
      <c r="U1569" s="43">
        <f t="shared" si="371"/>
        <v>2.400663779781298</v>
      </c>
      <c r="V1569" s="43">
        <f t="shared" si="372"/>
        <v>0.63573765728876319</v>
      </c>
      <c r="W1569" s="43">
        <f t="shared" si="373"/>
        <v>0.47680324296657239</v>
      </c>
    </row>
    <row r="1570" spans="5:23" x14ac:dyDescent="0.3">
      <c r="E1570" s="21" t="s">
        <v>29</v>
      </c>
      <c r="F1570" s="21">
        <v>1568</v>
      </c>
      <c r="G1570" s="21">
        <v>91</v>
      </c>
      <c r="H1570" s="21">
        <f t="shared" si="374"/>
        <v>32.027777777777779</v>
      </c>
      <c r="I1570" s="29">
        <v>115.3</v>
      </c>
      <c r="J1570" s="34">
        <f t="shared" si="368"/>
        <v>0.43055555555555475</v>
      </c>
      <c r="K1570" s="34">
        <f t="shared" si="369"/>
        <v>1.5499999999999972</v>
      </c>
      <c r="L1570" s="34">
        <f t="shared" si="364"/>
        <v>184.40837999999999</v>
      </c>
      <c r="M1570" s="34">
        <f t="shared" si="365"/>
        <v>508.5986298597241</v>
      </c>
      <c r="N1570" s="34">
        <f t="shared" si="377"/>
        <v>622.58333333333212</v>
      </c>
      <c r="O1570" s="34">
        <f t="shared" si="378"/>
        <v>1315.5903431930562</v>
      </c>
      <c r="P1570" s="43">
        <f t="shared" si="370"/>
        <v>42.135435158377611</v>
      </c>
      <c r="Q1570" s="44">
        <f t="shared" si="366"/>
        <v>42.135435158377611</v>
      </c>
      <c r="R1570" s="44" t="str">
        <f t="shared" si="367"/>
        <v>0</v>
      </c>
      <c r="S1570" s="43">
        <f t="shared" si="375"/>
        <v>8684.5250423710513</v>
      </c>
      <c r="T1570" s="43">
        <f t="shared" si="376"/>
        <v>2288.6555662395476</v>
      </c>
      <c r="U1570" s="43">
        <f t="shared" si="371"/>
        <v>2.4123680673252919</v>
      </c>
      <c r="V1570" s="43">
        <f t="shared" si="372"/>
        <v>0.63573765728876319</v>
      </c>
      <c r="W1570" s="43">
        <f t="shared" si="373"/>
        <v>0.47680324296657239</v>
      </c>
    </row>
    <row r="1571" spans="5:23" x14ac:dyDescent="0.3">
      <c r="E1571" s="21" t="s">
        <v>29</v>
      </c>
      <c r="F1571" s="21">
        <v>1569</v>
      </c>
      <c r="G1571" s="21">
        <v>92</v>
      </c>
      <c r="H1571" s="21">
        <f t="shared" si="374"/>
        <v>32.444444444444443</v>
      </c>
      <c r="I1571" s="29">
        <v>116.8</v>
      </c>
      <c r="J1571" s="34">
        <f t="shared" si="368"/>
        <v>0.40277777777777857</v>
      </c>
      <c r="K1571" s="34">
        <f t="shared" si="369"/>
        <v>1.4500000000000028</v>
      </c>
      <c r="L1571" s="34">
        <f t="shared" si="364"/>
        <v>184.40837999999999</v>
      </c>
      <c r="M1571" s="34">
        <f t="shared" si="365"/>
        <v>521.91797800507743</v>
      </c>
      <c r="N1571" s="34">
        <f t="shared" si="377"/>
        <v>582.41666666666777</v>
      </c>
      <c r="O1571" s="34">
        <f t="shared" si="378"/>
        <v>1288.7430246717452</v>
      </c>
      <c r="P1571" s="43">
        <f t="shared" si="370"/>
        <v>41.812551467127726</v>
      </c>
      <c r="Q1571" s="44">
        <f t="shared" si="366"/>
        <v>41.812551467127726</v>
      </c>
      <c r="R1571" s="44" t="str">
        <f t="shared" si="367"/>
        <v>0</v>
      </c>
      <c r="S1571" s="43">
        <f t="shared" si="375"/>
        <v>8726.3375938381796</v>
      </c>
      <c r="T1571" s="43">
        <f t="shared" si="376"/>
        <v>2288.6555662395476</v>
      </c>
      <c r="U1571" s="43">
        <f t="shared" si="371"/>
        <v>2.4239826649550498</v>
      </c>
      <c r="V1571" s="43">
        <f t="shared" si="372"/>
        <v>0.63573765728876319</v>
      </c>
      <c r="W1571" s="43">
        <f t="shared" si="373"/>
        <v>0.47680324296657239</v>
      </c>
    </row>
    <row r="1572" spans="5:23" x14ac:dyDescent="0.3">
      <c r="E1572" s="21" t="s">
        <v>29</v>
      </c>
      <c r="F1572" s="21">
        <v>1570</v>
      </c>
      <c r="G1572" s="21">
        <v>93</v>
      </c>
      <c r="H1572" s="21">
        <f t="shared" si="374"/>
        <v>32.833333333333336</v>
      </c>
      <c r="I1572" s="29">
        <v>118.2</v>
      </c>
      <c r="J1572" s="34">
        <f t="shared" si="368"/>
        <v>0.37500000000000039</v>
      </c>
      <c r="K1572" s="34">
        <f t="shared" si="369"/>
        <v>1.3500000000000014</v>
      </c>
      <c r="L1572" s="34">
        <f t="shared" si="364"/>
        <v>184.40837999999999</v>
      </c>
      <c r="M1572" s="34">
        <f t="shared" si="365"/>
        <v>534.50469505181411</v>
      </c>
      <c r="N1572" s="34">
        <f t="shared" si="377"/>
        <v>542.25000000000057</v>
      </c>
      <c r="O1572" s="34">
        <f t="shared" si="378"/>
        <v>1261.1630750518148</v>
      </c>
      <c r="P1572" s="43">
        <f t="shared" si="370"/>
        <v>41.408187630867921</v>
      </c>
      <c r="Q1572" s="44">
        <f t="shared" si="366"/>
        <v>41.408187630867921</v>
      </c>
      <c r="R1572" s="44" t="str">
        <f t="shared" si="367"/>
        <v>0</v>
      </c>
      <c r="S1572" s="43">
        <f t="shared" si="375"/>
        <v>8767.7457814690479</v>
      </c>
      <c r="T1572" s="43">
        <f t="shared" si="376"/>
        <v>2288.6555662395476</v>
      </c>
      <c r="U1572" s="43">
        <f t="shared" si="371"/>
        <v>2.4354849392969578</v>
      </c>
      <c r="V1572" s="43">
        <f t="shared" si="372"/>
        <v>0.63573765728876319</v>
      </c>
      <c r="W1572" s="43">
        <f t="shared" si="373"/>
        <v>0.47680324296657239</v>
      </c>
    </row>
    <row r="1573" spans="5:23" x14ac:dyDescent="0.3">
      <c r="E1573" s="21" t="s">
        <v>29</v>
      </c>
      <c r="F1573" s="21">
        <v>1571</v>
      </c>
      <c r="G1573" s="21">
        <v>94</v>
      </c>
      <c r="H1573" s="21">
        <f t="shared" si="374"/>
        <v>33.194444444444443</v>
      </c>
      <c r="I1573" s="29">
        <v>119.5</v>
      </c>
      <c r="J1573" s="34">
        <f t="shared" si="368"/>
        <v>0.34722222222222221</v>
      </c>
      <c r="K1573" s="34">
        <f t="shared" si="369"/>
        <v>1.25</v>
      </c>
      <c r="L1573" s="34">
        <f t="shared" si="364"/>
        <v>184.40837999999999</v>
      </c>
      <c r="M1573" s="34">
        <f t="shared" si="365"/>
        <v>546.3266447010908</v>
      </c>
      <c r="N1573" s="34">
        <f t="shared" si="377"/>
        <v>502.08333333333331</v>
      </c>
      <c r="O1573" s="34">
        <f t="shared" si="378"/>
        <v>1232.8183580344241</v>
      </c>
      <c r="P1573" s="43">
        <f t="shared" si="370"/>
        <v>40.922720495864908</v>
      </c>
      <c r="Q1573" s="44">
        <f t="shared" si="366"/>
        <v>40.922720495864908</v>
      </c>
      <c r="R1573" s="44" t="str">
        <f t="shared" si="367"/>
        <v>0</v>
      </c>
      <c r="S1573" s="43">
        <f t="shared" si="375"/>
        <v>8808.6685019649121</v>
      </c>
      <c r="T1573" s="43">
        <f t="shared" si="376"/>
        <v>2288.6555662395476</v>
      </c>
      <c r="U1573" s="43">
        <f t="shared" si="371"/>
        <v>2.4468523616569202</v>
      </c>
      <c r="V1573" s="43">
        <f t="shared" si="372"/>
        <v>0.63573765728876319</v>
      </c>
      <c r="W1573" s="43">
        <f t="shared" si="373"/>
        <v>0.47680324296657239</v>
      </c>
    </row>
    <row r="1574" spans="5:23" x14ac:dyDescent="0.3">
      <c r="E1574" s="21" t="s">
        <v>29</v>
      </c>
      <c r="F1574" s="21">
        <v>1572</v>
      </c>
      <c r="G1574" s="21">
        <v>95</v>
      </c>
      <c r="H1574" s="21">
        <f t="shared" si="374"/>
        <v>33.527777777777779</v>
      </c>
      <c r="I1574" s="29">
        <v>120.7</v>
      </c>
      <c r="J1574" s="34">
        <f t="shared" si="368"/>
        <v>0.31944444444444403</v>
      </c>
      <c r="K1574" s="34">
        <f t="shared" si="369"/>
        <v>1.1499999999999986</v>
      </c>
      <c r="L1574" s="34">
        <f t="shared" si="364"/>
        <v>184.40837999999999</v>
      </c>
      <c r="M1574" s="34">
        <f t="shared" si="365"/>
        <v>557.35398610398238</v>
      </c>
      <c r="N1574" s="34">
        <f t="shared" si="377"/>
        <v>461.91666666666606</v>
      </c>
      <c r="O1574" s="34">
        <f t="shared" si="378"/>
        <v>1203.6790327706485</v>
      </c>
      <c r="P1574" s="43">
        <f t="shared" si="370"/>
        <v>40.356683126504805</v>
      </c>
      <c r="Q1574" s="44">
        <f t="shared" si="366"/>
        <v>40.356683126504805</v>
      </c>
      <c r="R1574" s="44" t="str">
        <f t="shared" si="367"/>
        <v>0</v>
      </c>
      <c r="S1574" s="43">
        <f t="shared" si="375"/>
        <v>8849.0251850914174</v>
      </c>
      <c r="T1574" s="43">
        <f t="shared" si="376"/>
        <v>2288.6555662395476</v>
      </c>
      <c r="U1574" s="43">
        <f t="shared" si="371"/>
        <v>2.4580625514142822</v>
      </c>
      <c r="V1574" s="43">
        <f t="shared" si="372"/>
        <v>0.63573765728876319</v>
      </c>
      <c r="W1574" s="43">
        <f t="shared" si="373"/>
        <v>0.47680324296657239</v>
      </c>
    </row>
    <row r="1575" spans="5:23" x14ac:dyDescent="0.3">
      <c r="E1575" s="21" t="s">
        <v>29</v>
      </c>
      <c r="F1575" s="21">
        <v>1573</v>
      </c>
      <c r="G1575" s="21">
        <v>96</v>
      </c>
      <c r="H1575" s="21">
        <f t="shared" si="374"/>
        <v>33.833333333333336</v>
      </c>
      <c r="I1575" s="29">
        <v>121.8</v>
      </c>
      <c r="J1575" s="34">
        <f t="shared" si="368"/>
        <v>0.26388888888888767</v>
      </c>
      <c r="K1575" s="34">
        <f t="shared" si="369"/>
        <v>0.94999999999999574</v>
      </c>
      <c r="L1575" s="34">
        <f t="shared" si="364"/>
        <v>184.40837999999999</v>
      </c>
      <c r="M1575" s="34">
        <f t="shared" si="365"/>
        <v>567.55917386148076</v>
      </c>
      <c r="N1575" s="34">
        <f t="shared" si="377"/>
        <v>381.58333333333155</v>
      </c>
      <c r="O1575" s="34">
        <f t="shared" si="378"/>
        <v>1133.5508871948123</v>
      </c>
      <c r="P1575" s="43">
        <f t="shared" si="370"/>
        <v>38.351805016757815</v>
      </c>
      <c r="Q1575" s="44">
        <f t="shared" si="366"/>
        <v>38.351805016757815</v>
      </c>
      <c r="R1575" s="44" t="str">
        <f t="shared" si="367"/>
        <v>0</v>
      </c>
      <c r="S1575" s="43">
        <f t="shared" si="375"/>
        <v>8887.376990108176</v>
      </c>
      <c r="T1575" s="43">
        <f t="shared" si="376"/>
        <v>2288.6555662395476</v>
      </c>
      <c r="U1575" s="43">
        <f t="shared" si="371"/>
        <v>2.4687158305856043</v>
      </c>
      <c r="V1575" s="43">
        <f t="shared" si="372"/>
        <v>0.63573765728876319</v>
      </c>
      <c r="W1575" s="43">
        <f t="shared" si="373"/>
        <v>0.47680324296657239</v>
      </c>
    </row>
    <row r="1576" spans="5:23" x14ac:dyDescent="0.3">
      <c r="E1576" s="21" t="s">
        <v>29</v>
      </c>
      <c r="F1576" s="21">
        <v>1574</v>
      </c>
      <c r="G1576" s="21">
        <v>97</v>
      </c>
      <c r="H1576" s="21">
        <f t="shared" si="374"/>
        <v>34.055555555555557</v>
      </c>
      <c r="I1576" s="29">
        <v>122.6</v>
      </c>
      <c r="J1576" s="34">
        <f t="shared" si="368"/>
        <v>0.19444444444444522</v>
      </c>
      <c r="K1576" s="34">
        <f t="shared" si="369"/>
        <v>0.70000000000000284</v>
      </c>
      <c r="L1576" s="34">
        <f t="shared" si="364"/>
        <v>184.40837999999999</v>
      </c>
      <c r="M1576" s="34">
        <f t="shared" si="365"/>
        <v>575.03927999211271</v>
      </c>
      <c r="N1576" s="34">
        <f t="shared" si="377"/>
        <v>281.16666666666782</v>
      </c>
      <c r="O1576" s="34">
        <f t="shared" si="378"/>
        <v>1040.6143266587806</v>
      </c>
      <c r="P1576" s="43">
        <f t="shared" si="370"/>
        <v>35.438699013435134</v>
      </c>
      <c r="Q1576" s="44">
        <f t="shared" si="366"/>
        <v>35.438699013435134</v>
      </c>
      <c r="R1576" s="44" t="str">
        <f t="shared" si="367"/>
        <v>0</v>
      </c>
      <c r="S1576" s="43">
        <f t="shared" si="375"/>
        <v>8922.8156891216113</v>
      </c>
      <c r="T1576" s="43">
        <f t="shared" si="376"/>
        <v>2288.6555662395476</v>
      </c>
      <c r="U1576" s="43">
        <f t="shared" si="371"/>
        <v>2.4785599136448919</v>
      </c>
      <c r="V1576" s="43">
        <f t="shared" si="372"/>
        <v>0.63573765728876319</v>
      </c>
      <c r="W1576" s="43">
        <f t="shared" si="373"/>
        <v>0.47680324296657239</v>
      </c>
    </row>
    <row r="1577" spans="5:23" x14ac:dyDescent="0.3">
      <c r="E1577" s="21" t="s">
        <v>29</v>
      </c>
      <c r="F1577" s="21">
        <v>1575</v>
      </c>
      <c r="G1577" s="21">
        <v>98</v>
      </c>
      <c r="H1577" s="21">
        <f t="shared" si="374"/>
        <v>34.222222222222221</v>
      </c>
      <c r="I1577" s="29">
        <v>123.2</v>
      </c>
      <c r="J1577" s="34">
        <f t="shared" si="368"/>
        <v>0.1388888888888889</v>
      </c>
      <c r="K1577" s="34">
        <f t="shared" si="369"/>
        <v>0.5</v>
      </c>
      <c r="L1577" s="34">
        <f t="shared" si="364"/>
        <v>184.40837999999999</v>
      </c>
      <c r="M1577" s="34">
        <f t="shared" si="365"/>
        <v>580.68149588892948</v>
      </c>
      <c r="N1577" s="34">
        <f t="shared" si="377"/>
        <v>200.83333333333334</v>
      </c>
      <c r="O1577" s="34">
        <f t="shared" si="378"/>
        <v>965.92320922226281</v>
      </c>
      <c r="P1577" s="43">
        <f t="shared" si="370"/>
        <v>33.056038715606327</v>
      </c>
      <c r="Q1577" s="44">
        <f t="shared" si="366"/>
        <v>33.056038715606327</v>
      </c>
      <c r="R1577" s="44" t="str">
        <f t="shared" si="367"/>
        <v>0</v>
      </c>
      <c r="S1577" s="43">
        <f t="shared" si="375"/>
        <v>8955.8717278372169</v>
      </c>
      <c r="T1577" s="43">
        <f t="shared" si="376"/>
        <v>2288.6555662395476</v>
      </c>
      <c r="U1577" s="43">
        <f t="shared" si="371"/>
        <v>2.4877421466214491</v>
      </c>
      <c r="V1577" s="43">
        <f t="shared" si="372"/>
        <v>0.63573765728876319</v>
      </c>
      <c r="W1577" s="43">
        <f t="shared" si="373"/>
        <v>0.47680324296657239</v>
      </c>
    </row>
    <row r="1578" spans="5:23" x14ac:dyDescent="0.3">
      <c r="E1578" s="21" t="s">
        <v>29</v>
      </c>
      <c r="F1578" s="21">
        <v>1576</v>
      </c>
      <c r="G1578" s="21">
        <v>99</v>
      </c>
      <c r="H1578" s="21">
        <f t="shared" si="374"/>
        <v>34.333333333333336</v>
      </c>
      <c r="I1578" s="29">
        <v>123.6</v>
      </c>
      <c r="J1578" s="34">
        <f t="shared" si="368"/>
        <v>6.9444444444444448E-2</v>
      </c>
      <c r="K1578" s="34">
        <f t="shared" si="369"/>
        <v>0.25</v>
      </c>
      <c r="L1578" s="34">
        <f t="shared" si="364"/>
        <v>184.40837999999999</v>
      </c>
      <c r="M1578" s="34">
        <f t="shared" si="365"/>
        <v>584.45827615292285</v>
      </c>
      <c r="N1578" s="34">
        <f t="shared" si="377"/>
        <v>100.41666666666667</v>
      </c>
      <c r="O1578" s="34">
        <f t="shared" si="378"/>
        <v>869.28332281958944</v>
      </c>
      <c r="P1578" s="43">
        <f t="shared" si="370"/>
        <v>29.845394083472573</v>
      </c>
      <c r="Q1578" s="44">
        <f t="shared" si="366"/>
        <v>29.845394083472573</v>
      </c>
      <c r="R1578" s="44" t="str">
        <f t="shared" si="367"/>
        <v>0</v>
      </c>
      <c r="S1578" s="43">
        <f t="shared" si="375"/>
        <v>8985.7171219206903</v>
      </c>
      <c r="T1578" s="43">
        <f t="shared" si="376"/>
        <v>2288.6555662395476</v>
      </c>
      <c r="U1578" s="43">
        <f t="shared" si="371"/>
        <v>2.4960325338668583</v>
      </c>
      <c r="V1578" s="43">
        <f t="shared" si="372"/>
        <v>0.63573765728876319</v>
      </c>
      <c r="W1578" s="43">
        <f t="shared" si="373"/>
        <v>0.47680324296657239</v>
      </c>
    </row>
    <row r="1579" spans="5:23" x14ac:dyDescent="0.3">
      <c r="E1579" s="21" t="s">
        <v>29</v>
      </c>
      <c r="F1579" s="21">
        <v>1577</v>
      </c>
      <c r="G1579" s="21">
        <v>100</v>
      </c>
      <c r="H1579" s="21">
        <f t="shared" si="374"/>
        <v>34.361111111111114</v>
      </c>
      <c r="I1579" s="29">
        <v>123.7</v>
      </c>
      <c r="J1579" s="34">
        <f t="shared" si="368"/>
        <v>0</v>
      </c>
      <c r="K1579" s="34">
        <f t="shared" si="369"/>
        <v>0</v>
      </c>
      <c r="L1579" s="34">
        <f t="shared" si="364"/>
        <v>184.40837999999999</v>
      </c>
      <c r="M1579" s="34">
        <f t="shared" si="365"/>
        <v>585.4043840938524</v>
      </c>
      <c r="N1579" s="34">
        <f t="shared" si="377"/>
        <v>0</v>
      </c>
      <c r="O1579" s="34">
        <f t="shared" si="378"/>
        <v>769.81276409385237</v>
      </c>
      <c r="P1579" s="43">
        <f t="shared" si="370"/>
        <v>26.451621921780429</v>
      </c>
      <c r="Q1579" s="44">
        <f t="shared" si="366"/>
        <v>26.451621921780429</v>
      </c>
      <c r="R1579" s="44" t="str">
        <f t="shared" si="367"/>
        <v>0</v>
      </c>
      <c r="S1579" s="43">
        <f t="shared" si="375"/>
        <v>9012.1687438424706</v>
      </c>
      <c r="T1579" s="43">
        <f t="shared" si="376"/>
        <v>2288.6555662395476</v>
      </c>
      <c r="U1579" s="43">
        <f t="shared" si="371"/>
        <v>2.5033802066229085</v>
      </c>
      <c r="V1579" s="43">
        <f t="shared" si="372"/>
        <v>0.63573765728876319</v>
      </c>
      <c r="W1579" s="43">
        <f t="shared" si="373"/>
        <v>0.47680324296657239</v>
      </c>
    </row>
    <row r="1580" spans="5:23" x14ac:dyDescent="0.3">
      <c r="E1580" s="21" t="s">
        <v>29</v>
      </c>
      <c r="F1580" s="21">
        <v>1578</v>
      </c>
      <c r="G1580" s="21">
        <v>101</v>
      </c>
      <c r="H1580" s="21">
        <f t="shared" si="374"/>
        <v>34.333333333333336</v>
      </c>
      <c r="I1580" s="29">
        <v>123.6</v>
      </c>
      <c r="J1580" s="34">
        <f t="shared" si="368"/>
        <v>-5.5555555555556344E-2</v>
      </c>
      <c r="K1580" s="34">
        <f t="shared" si="369"/>
        <v>-0.20000000000000284</v>
      </c>
      <c r="L1580" s="34">
        <f t="shared" si="364"/>
        <v>184.40837999999999</v>
      </c>
      <c r="M1580" s="34">
        <f t="shared" si="365"/>
        <v>584.45827615292285</v>
      </c>
      <c r="N1580" s="34">
        <f t="shared" si="377"/>
        <v>-80.33333333333448</v>
      </c>
      <c r="O1580" s="34">
        <f t="shared" si="378"/>
        <v>688.53332281958831</v>
      </c>
      <c r="P1580" s="43">
        <f t="shared" si="370"/>
        <v>23.639644083472533</v>
      </c>
      <c r="Q1580" s="44">
        <f t="shared" si="366"/>
        <v>23.639644083472533</v>
      </c>
      <c r="R1580" s="44" t="str">
        <f t="shared" si="367"/>
        <v>0</v>
      </c>
      <c r="S1580" s="43">
        <f t="shared" si="375"/>
        <v>9035.808387925943</v>
      </c>
      <c r="T1580" s="43">
        <f t="shared" si="376"/>
        <v>2288.6555662395476</v>
      </c>
      <c r="U1580" s="43">
        <f t="shared" si="371"/>
        <v>2.5099467744238733</v>
      </c>
      <c r="V1580" s="43">
        <f t="shared" si="372"/>
        <v>0.63573765728876319</v>
      </c>
      <c r="W1580" s="43">
        <f t="shared" si="373"/>
        <v>0.47680324296657239</v>
      </c>
    </row>
    <row r="1581" spans="5:23" x14ac:dyDescent="0.3">
      <c r="E1581" s="21" t="s">
        <v>29</v>
      </c>
      <c r="F1581" s="21">
        <v>1579</v>
      </c>
      <c r="G1581" s="21">
        <v>102</v>
      </c>
      <c r="H1581" s="21">
        <f t="shared" si="374"/>
        <v>34.25</v>
      </c>
      <c r="I1581" s="29">
        <v>123.3</v>
      </c>
      <c r="J1581" s="34">
        <f t="shared" si="368"/>
        <v>-8.3333333333332538E-2</v>
      </c>
      <c r="K1581" s="34">
        <f t="shared" si="369"/>
        <v>-0.29999999999999716</v>
      </c>
      <c r="L1581" s="34">
        <f t="shared" si="364"/>
        <v>184.40837999999999</v>
      </c>
      <c r="M1581" s="34">
        <f t="shared" si="365"/>
        <v>581.62454322996905</v>
      </c>
      <c r="N1581" s="34">
        <f t="shared" si="377"/>
        <v>-120.49999999999885</v>
      </c>
      <c r="O1581" s="34">
        <f t="shared" si="378"/>
        <v>645.53292322997015</v>
      </c>
      <c r="P1581" s="43">
        <f t="shared" si="370"/>
        <v>22.109502620626479</v>
      </c>
      <c r="Q1581" s="44">
        <f t="shared" si="366"/>
        <v>22.109502620626479</v>
      </c>
      <c r="R1581" s="44" t="str">
        <f t="shared" si="367"/>
        <v>0</v>
      </c>
      <c r="S1581" s="43">
        <f t="shared" si="375"/>
        <v>9057.9178905465687</v>
      </c>
      <c r="T1581" s="43">
        <f t="shared" si="376"/>
        <v>2288.6555662395476</v>
      </c>
      <c r="U1581" s="43">
        <f t="shared" si="371"/>
        <v>2.5160883029296026</v>
      </c>
      <c r="V1581" s="43">
        <f t="shared" si="372"/>
        <v>0.63573765728876319</v>
      </c>
      <c r="W1581" s="43">
        <f t="shared" si="373"/>
        <v>0.47680324296657239</v>
      </c>
    </row>
    <row r="1582" spans="5:23" x14ac:dyDescent="0.3">
      <c r="E1582" s="21" t="s">
        <v>29</v>
      </c>
      <c r="F1582" s="21">
        <v>1580</v>
      </c>
      <c r="G1582" s="21">
        <v>103</v>
      </c>
      <c r="H1582" s="21">
        <f t="shared" si="374"/>
        <v>34.166666666666671</v>
      </c>
      <c r="I1582" s="29">
        <v>123</v>
      </c>
      <c r="J1582" s="34">
        <f t="shared" si="368"/>
        <v>-0.11111111111111072</v>
      </c>
      <c r="K1582" s="34">
        <f t="shared" si="369"/>
        <v>-0.39999999999999858</v>
      </c>
      <c r="L1582" s="34">
        <f t="shared" si="364"/>
        <v>184.40837999999999</v>
      </c>
      <c r="M1582" s="34">
        <f t="shared" si="365"/>
        <v>578.79769665676758</v>
      </c>
      <c r="N1582" s="34">
        <f t="shared" si="377"/>
        <v>-160.66666666666609</v>
      </c>
      <c r="O1582" s="34">
        <f t="shared" si="378"/>
        <v>602.53940999010149</v>
      </c>
      <c r="P1582" s="43">
        <f t="shared" si="370"/>
        <v>20.586763174661801</v>
      </c>
      <c r="Q1582" s="44">
        <f t="shared" si="366"/>
        <v>20.586763174661801</v>
      </c>
      <c r="R1582" s="44" t="str">
        <f t="shared" si="367"/>
        <v>0</v>
      </c>
      <c r="S1582" s="43">
        <f t="shared" si="375"/>
        <v>9078.5046537212311</v>
      </c>
      <c r="T1582" s="43">
        <f t="shared" si="376"/>
        <v>2288.6555662395476</v>
      </c>
      <c r="U1582" s="43">
        <f t="shared" si="371"/>
        <v>2.5218068482558977</v>
      </c>
      <c r="V1582" s="43">
        <f t="shared" si="372"/>
        <v>0.63573765728876319</v>
      </c>
      <c r="W1582" s="43">
        <f t="shared" si="373"/>
        <v>0.47680324296657239</v>
      </c>
    </row>
    <row r="1583" spans="5:23" x14ac:dyDescent="0.3">
      <c r="E1583" s="21" t="s">
        <v>29</v>
      </c>
      <c r="F1583" s="21">
        <v>1581</v>
      </c>
      <c r="G1583" s="21">
        <v>104</v>
      </c>
      <c r="H1583" s="21">
        <f t="shared" si="374"/>
        <v>34.027777777777779</v>
      </c>
      <c r="I1583" s="29">
        <v>122.5</v>
      </c>
      <c r="J1583" s="34">
        <f t="shared" si="368"/>
        <v>-0.12500000000000078</v>
      </c>
      <c r="K1583" s="34">
        <f t="shared" si="369"/>
        <v>-0.45000000000000284</v>
      </c>
      <c r="L1583" s="34">
        <f t="shared" si="364"/>
        <v>184.40837999999999</v>
      </c>
      <c r="M1583" s="34">
        <f t="shared" si="365"/>
        <v>574.10158870088014</v>
      </c>
      <c r="N1583" s="34">
        <f t="shared" si="377"/>
        <v>-180.75000000000114</v>
      </c>
      <c r="O1583" s="34">
        <f t="shared" si="378"/>
        <v>577.75996870087897</v>
      </c>
      <c r="P1583" s="43">
        <f t="shared" si="370"/>
        <v>19.659887823849353</v>
      </c>
      <c r="Q1583" s="44">
        <f t="shared" si="366"/>
        <v>19.659887823849353</v>
      </c>
      <c r="R1583" s="44" t="str">
        <f t="shared" si="367"/>
        <v>0</v>
      </c>
      <c r="S1583" s="43">
        <f t="shared" si="375"/>
        <v>9098.1645415450803</v>
      </c>
      <c r="T1583" s="43">
        <f t="shared" si="376"/>
        <v>2288.6555662395476</v>
      </c>
      <c r="U1583" s="43">
        <f t="shared" si="371"/>
        <v>2.527267928206967</v>
      </c>
      <c r="V1583" s="43">
        <f t="shared" si="372"/>
        <v>0.63573765728876319</v>
      </c>
      <c r="W1583" s="43">
        <f t="shared" si="373"/>
        <v>0.47680324296657239</v>
      </c>
    </row>
    <row r="1584" spans="5:23" x14ac:dyDescent="0.3">
      <c r="E1584" s="21" t="s">
        <v>29</v>
      </c>
      <c r="F1584" s="21">
        <v>1582</v>
      </c>
      <c r="G1584" s="21">
        <v>105</v>
      </c>
      <c r="H1584" s="21">
        <f t="shared" si="374"/>
        <v>33.916666666666664</v>
      </c>
      <c r="I1584" s="29">
        <v>122.1</v>
      </c>
      <c r="J1584" s="34">
        <f t="shared" si="368"/>
        <v>-0.1388888888888889</v>
      </c>
      <c r="K1584" s="34">
        <f t="shared" si="369"/>
        <v>-0.5</v>
      </c>
      <c r="L1584" s="34">
        <f t="shared" si="364"/>
        <v>184.40837999999999</v>
      </c>
      <c r="M1584" s="34">
        <f t="shared" si="365"/>
        <v>570.35847503567425</v>
      </c>
      <c r="N1584" s="34">
        <f t="shared" si="377"/>
        <v>-200.83333333333334</v>
      </c>
      <c r="O1584" s="34">
        <f t="shared" si="378"/>
        <v>553.93352170234084</v>
      </c>
      <c r="P1584" s="43">
        <f t="shared" si="370"/>
        <v>18.787578611071059</v>
      </c>
      <c r="Q1584" s="44">
        <f t="shared" si="366"/>
        <v>18.787578611071059</v>
      </c>
      <c r="R1584" s="44" t="str">
        <f t="shared" si="367"/>
        <v>0</v>
      </c>
      <c r="S1584" s="43">
        <f t="shared" si="375"/>
        <v>9116.9521201561511</v>
      </c>
      <c r="T1584" s="43">
        <f t="shared" si="376"/>
        <v>2288.6555662395476</v>
      </c>
      <c r="U1584" s="43">
        <f t="shared" si="371"/>
        <v>2.5324867000433753</v>
      </c>
      <c r="V1584" s="43">
        <f t="shared" si="372"/>
        <v>0.63573765728876319</v>
      </c>
      <c r="W1584" s="43">
        <f t="shared" si="373"/>
        <v>0.47680324296657239</v>
      </c>
    </row>
    <row r="1585" spans="5:23" x14ac:dyDescent="0.3">
      <c r="E1585" s="21" t="s">
        <v>29</v>
      </c>
      <c r="F1585" s="21">
        <v>1583</v>
      </c>
      <c r="G1585" s="21">
        <v>106</v>
      </c>
      <c r="H1585" s="21">
        <f t="shared" si="374"/>
        <v>33.75</v>
      </c>
      <c r="I1585" s="29">
        <v>121.5</v>
      </c>
      <c r="J1585" s="34">
        <f t="shared" si="368"/>
        <v>-0.18055555555555516</v>
      </c>
      <c r="K1585" s="34">
        <f t="shared" si="369"/>
        <v>-0.64999999999999858</v>
      </c>
      <c r="L1585" s="34">
        <f t="shared" si="364"/>
        <v>184.40837999999999</v>
      </c>
      <c r="M1585" s="34">
        <f t="shared" si="365"/>
        <v>564.76675903703915</v>
      </c>
      <c r="N1585" s="34">
        <f t="shared" si="377"/>
        <v>-261.08333333333275</v>
      </c>
      <c r="O1585" s="34">
        <f t="shared" si="378"/>
        <v>488.09180570370637</v>
      </c>
      <c r="P1585" s="43">
        <f t="shared" si="370"/>
        <v>16.473098442500088</v>
      </c>
      <c r="Q1585" s="44">
        <f t="shared" si="366"/>
        <v>16.473098442500088</v>
      </c>
      <c r="R1585" s="44" t="str">
        <f t="shared" si="367"/>
        <v>0</v>
      </c>
      <c r="S1585" s="43">
        <f t="shared" si="375"/>
        <v>9133.4252185986516</v>
      </c>
      <c r="T1585" s="43">
        <f t="shared" si="376"/>
        <v>2288.6555662395476</v>
      </c>
      <c r="U1585" s="43">
        <f t="shared" si="371"/>
        <v>2.5370625607218478</v>
      </c>
      <c r="V1585" s="43">
        <f t="shared" si="372"/>
        <v>0.63573765728876319</v>
      </c>
      <c r="W1585" s="43">
        <f t="shared" si="373"/>
        <v>0.47680324296657239</v>
      </c>
    </row>
    <row r="1586" spans="5:23" x14ac:dyDescent="0.3">
      <c r="E1586" s="21" t="s">
        <v>29</v>
      </c>
      <c r="F1586" s="21">
        <v>1584</v>
      </c>
      <c r="G1586" s="21">
        <v>107</v>
      </c>
      <c r="H1586" s="21">
        <f t="shared" si="374"/>
        <v>33.555555555555557</v>
      </c>
      <c r="I1586" s="29">
        <v>120.8</v>
      </c>
      <c r="J1586" s="34">
        <f t="shared" si="368"/>
        <v>-0.20833333333333331</v>
      </c>
      <c r="K1586" s="34">
        <f t="shared" si="369"/>
        <v>-0.75</v>
      </c>
      <c r="L1586" s="34">
        <f t="shared" si="364"/>
        <v>184.40837999999999</v>
      </c>
      <c r="M1586" s="34">
        <f t="shared" si="365"/>
        <v>558.27790469571096</v>
      </c>
      <c r="N1586" s="34">
        <f t="shared" si="377"/>
        <v>-301.25</v>
      </c>
      <c r="O1586" s="34">
        <f t="shared" si="378"/>
        <v>441.43628469571092</v>
      </c>
      <c r="P1586" s="43">
        <f t="shared" si="370"/>
        <v>14.812639775344968</v>
      </c>
      <c r="Q1586" s="44">
        <f t="shared" si="366"/>
        <v>14.812639775344968</v>
      </c>
      <c r="R1586" s="44" t="str">
        <f t="shared" si="367"/>
        <v>0</v>
      </c>
      <c r="S1586" s="43">
        <f t="shared" si="375"/>
        <v>9148.2378583739974</v>
      </c>
      <c r="T1586" s="43">
        <f t="shared" si="376"/>
        <v>2288.6555662395476</v>
      </c>
      <c r="U1586" s="43">
        <f t="shared" si="371"/>
        <v>2.5411771828816661</v>
      </c>
      <c r="V1586" s="43">
        <f t="shared" si="372"/>
        <v>0.63573765728876319</v>
      </c>
      <c r="W1586" s="43">
        <f t="shared" si="373"/>
        <v>0.47680324296657239</v>
      </c>
    </row>
    <row r="1587" spans="5:23" x14ac:dyDescent="0.3">
      <c r="E1587" s="21" t="s">
        <v>29</v>
      </c>
      <c r="F1587" s="21">
        <v>1585</v>
      </c>
      <c r="G1587" s="21">
        <v>108</v>
      </c>
      <c r="H1587" s="21">
        <f t="shared" si="374"/>
        <v>33.333333333333336</v>
      </c>
      <c r="I1587" s="29">
        <v>120</v>
      </c>
      <c r="J1587" s="34">
        <f t="shared" si="368"/>
        <v>-0.23611111111111149</v>
      </c>
      <c r="K1587" s="34">
        <f t="shared" si="369"/>
        <v>-0.85000000000000142</v>
      </c>
      <c r="L1587" s="34">
        <f t="shared" si="364"/>
        <v>184.40837999999999</v>
      </c>
      <c r="M1587" s="34">
        <f t="shared" si="365"/>
        <v>550.90798016111125</v>
      </c>
      <c r="N1587" s="34">
        <f t="shared" si="377"/>
        <v>-341.4166666666672</v>
      </c>
      <c r="O1587" s="34">
        <f t="shared" si="378"/>
        <v>393.89969349444402</v>
      </c>
      <c r="P1587" s="43">
        <f t="shared" si="370"/>
        <v>13.129989783148135</v>
      </c>
      <c r="Q1587" s="44">
        <f t="shared" si="366"/>
        <v>13.129989783148135</v>
      </c>
      <c r="R1587" s="44" t="str">
        <f t="shared" si="367"/>
        <v>0</v>
      </c>
      <c r="S1587" s="43">
        <f t="shared" si="375"/>
        <v>9161.367848157146</v>
      </c>
      <c r="T1587" s="43">
        <f t="shared" si="376"/>
        <v>2288.6555662395476</v>
      </c>
      <c r="U1587" s="43">
        <f t="shared" si="371"/>
        <v>2.5448244022658737</v>
      </c>
      <c r="V1587" s="43">
        <f t="shared" si="372"/>
        <v>0.63573765728876319</v>
      </c>
      <c r="W1587" s="43">
        <f t="shared" si="373"/>
        <v>0.47680324296657239</v>
      </c>
    </row>
    <row r="1588" spans="5:23" x14ac:dyDescent="0.3">
      <c r="E1588" s="21" t="s">
        <v>29</v>
      </c>
      <c r="F1588" s="21">
        <v>1586</v>
      </c>
      <c r="G1588" s="21">
        <v>109</v>
      </c>
      <c r="H1588" s="21">
        <f t="shared" si="374"/>
        <v>33.083333333333336</v>
      </c>
      <c r="I1588" s="29">
        <v>119.1</v>
      </c>
      <c r="J1588" s="34">
        <f t="shared" si="368"/>
        <v>-0.26388888888888967</v>
      </c>
      <c r="K1588" s="34">
        <f t="shared" si="369"/>
        <v>-0.95000000000000284</v>
      </c>
      <c r="L1588" s="34">
        <f t="shared" si="364"/>
        <v>184.40837999999999</v>
      </c>
      <c r="M1588" s="34">
        <f t="shared" si="365"/>
        <v>542.67534903257865</v>
      </c>
      <c r="N1588" s="34">
        <f t="shared" si="377"/>
        <v>-381.58333333333445</v>
      </c>
      <c r="O1588" s="34">
        <f t="shared" si="378"/>
        <v>345.50039569924417</v>
      </c>
      <c r="P1588" s="43">
        <f t="shared" si="370"/>
        <v>11.430304757716662</v>
      </c>
      <c r="Q1588" s="44">
        <f t="shared" si="366"/>
        <v>11.430304757716662</v>
      </c>
      <c r="R1588" s="44" t="str">
        <f t="shared" si="367"/>
        <v>0</v>
      </c>
      <c r="S1588" s="43">
        <f t="shared" si="375"/>
        <v>9172.7981529148619</v>
      </c>
      <c r="T1588" s="43">
        <f t="shared" si="376"/>
        <v>2288.6555662395476</v>
      </c>
      <c r="U1588" s="43">
        <f t="shared" si="371"/>
        <v>2.5479994869207951</v>
      </c>
      <c r="V1588" s="43">
        <f t="shared" si="372"/>
        <v>0.63573765728876319</v>
      </c>
      <c r="W1588" s="43">
        <f t="shared" si="373"/>
        <v>0.47680324296657239</v>
      </c>
    </row>
    <row r="1589" spans="5:23" x14ac:dyDescent="0.3">
      <c r="E1589" s="21" t="s">
        <v>29</v>
      </c>
      <c r="F1589" s="21">
        <v>1587</v>
      </c>
      <c r="G1589" s="21">
        <v>110</v>
      </c>
      <c r="H1589" s="21">
        <f t="shared" si="374"/>
        <v>32.805555555555557</v>
      </c>
      <c r="I1589" s="29">
        <v>118.1</v>
      </c>
      <c r="J1589" s="34">
        <f t="shared" si="368"/>
        <v>-0.27777777777777779</v>
      </c>
      <c r="K1589" s="34">
        <f t="shared" si="369"/>
        <v>-1</v>
      </c>
      <c r="L1589" s="34">
        <f t="shared" si="364"/>
        <v>184.40837999999999</v>
      </c>
      <c r="M1589" s="34">
        <f t="shared" si="365"/>
        <v>533.60067035936913</v>
      </c>
      <c r="N1589" s="34">
        <f t="shared" si="377"/>
        <v>-401.66666666666669</v>
      </c>
      <c r="O1589" s="34">
        <f t="shared" si="378"/>
        <v>316.34238369270241</v>
      </c>
      <c r="P1589" s="43">
        <f t="shared" si="370"/>
        <v>10.377787642807821</v>
      </c>
      <c r="Q1589" s="44">
        <f t="shared" si="366"/>
        <v>10.377787642807821</v>
      </c>
      <c r="R1589" s="44" t="str">
        <f t="shared" si="367"/>
        <v>0</v>
      </c>
      <c r="S1589" s="43">
        <f t="shared" si="375"/>
        <v>9183.1759405576704</v>
      </c>
      <c r="T1589" s="43">
        <f t="shared" si="376"/>
        <v>2288.6555662395476</v>
      </c>
      <c r="U1589" s="43">
        <f t="shared" si="371"/>
        <v>2.5508822057104639</v>
      </c>
      <c r="V1589" s="43">
        <f t="shared" si="372"/>
        <v>0.63573765728876319</v>
      </c>
      <c r="W1589" s="43">
        <f t="shared" si="373"/>
        <v>0.47680324296657239</v>
      </c>
    </row>
    <row r="1590" spans="5:23" x14ac:dyDescent="0.3">
      <c r="E1590" s="21" t="s">
        <v>29</v>
      </c>
      <c r="F1590" s="21">
        <v>1588</v>
      </c>
      <c r="G1590" s="21">
        <v>111</v>
      </c>
      <c r="H1590" s="21">
        <f t="shared" si="374"/>
        <v>32.527777777777779</v>
      </c>
      <c r="I1590" s="29">
        <v>117.1</v>
      </c>
      <c r="J1590" s="34">
        <f t="shared" si="368"/>
        <v>-0.26388888888888767</v>
      </c>
      <c r="K1590" s="34">
        <f t="shared" si="369"/>
        <v>-0.94999999999999574</v>
      </c>
      <c r="L1590" s="34">
        <f t="shared" si="364"/>
        <v>184.40837999999999</v>
      </c>
      <c r="M1590" s="34">
        <f t="shared" si="365"/>
        <v>524.60250668340427</v>
      </c>
      <c r="N1590" s="34">
        <f t="shared" si="377"/>
        <v>-381.58333333333155</v>
      </c>
      <c r="O1590" s="34">
        <f t="shared" si="378"/>
        <v>327.42755335007269</v>
      </c>
      <c r="P1590" s="43">
        <f t="shared" si="370"/>
        <v>10.650490693692642</v>
      </c>
      <c r="Q1590" s="44">
        <f t="shared" si="366"/>
        <v>10.650490693692642</v>
      </c>
      <c r="R1590" s="44" t="str">
        <f t="shared" si="367"/>
        <v>0</v>
      </c>
      <c r="S1590" s="43">
        <f t="shared" si="375"/>
        <v>9193.8264312513638</v>
      </c>
      <c r="T1590" s="43">
        <f t="shared" si="376"/>
        <v>2288.6555662395476</v>
      </c>
      <c r="U1590" s="43">
        <f t="shared" si="371"/>
        <v>2.5538406753476011</v>
      </c>
      <c r="V1590" s="43">
        <f t="shared" si="372"/>
        <v>0.63573765728876319</v>
      </c>
      <c r="W1590" s="43">
        <f t="shared" si="373"/>
        <v>0.47680324296657239</v>
      </c>
    </row>
    <row r="1591" spans="5:23" x14ac:dyDescent="0.3">
      <c r="E1591" s="21" t="s">
        <v>29</v>
      </c>
      <c r="F1591" s="21">
        <v>1589</v>
      </c>
      <c r="G1591" s="21">
        <v>112</v>
      </c>
      <c r="H1591" s="21">
        <f t="shared" si="374"/>
        <v>32.277777777777779</v>
      </c>
      <c r="I1591" s="29">
        <v>116.2</v>
      </c>
      <c r="J1591" s="34">
        <f t="shared" si="368"/>
        <v>-0.22222222222222143</v>
      </c>
      <c r="K1591" s="34">
        <f t="shared" si="369"/>
        <v>-0.79999999999999716</v>
      </c>
      <c r="L1591" s="34">
        <f t="shared" si="364"/>
        <v>184.40837999999999</v>
      </c>
      <c r="M1591" s="34">
        <f t="shared" si="365"/>
        <v>516.56957969768018</v>
      </c>
      <c r="N1591" s="34">
        <f t="shared" si="377"/>
        <v>-321.33333333333218</v>
      </c>
      <c r="O1591" s="34">
        <f t="shared" si="378"/>
        <v>379.64462636434797</v>
      </c>
      <c r="P1591" s="43">
        <f t="shared" si="370"/>
        <v>12.254084884315898</v>
      </c>
      <c r="Q1591" s="44">
        <f t="shared" si="366"/>
        <v>12.254084884315898</v>
      </c>
      <c r="R1591" s="44" t="str">
        <f t="shared" si="367"/>
        <v>0</v>
      </c>
      <c r="S1591" s="43">
        <f t="shared" si="375"/>
        <v>9206.0805161356802</v>
      </c>
      <c r="T1591" s="43">
        <f t="shared" si="376"/>
        <v>2288.6555662395476</v>
      </c>
      <c r="U1591" s="43">
        <f t="shared" si="371"/>
        <v>2.5572445878154668</v>
      </c>
      <c r="V1591" s="43">
        <f t="shared" si="372"/>
        <v>0.63573765728876319</v>
      </c>
      <c r="W1591" s="43">
        <f t="shared" si="373"/>
        <v>0.47680324296657239</v>
      </c>
    </row>
    <row r="1592" spans="5:23" x14ac:dyDescent="0.3">
      <c r="E1592" s="21" t="s">
        <v>29</v>
      </c>
      <c r="F1592" s="21">
        <v>1590</v>
      </c>
      <c r="G1592" s="21">
        <v>113</v>
      </c>
      <c r="H1592" s="21">
        <f t="shared" si="374"/>
        <v>32.083333333333336</v>
      </c>
      <c r="I1592" s="29">
        <v>115.5</v>
      </c>
      <c r="J1592" s="34">
        <f t="shared" si="368"/>
        <v>-0.18055555555555516</v>
      </c>
      <c r="K1592" s="34">
        <f t="shared" si="369"/>
        <v>-0.64999999999999858</v>
      </c>
      <c r="L1592" s="34">
        <f t="shared" si="364"/>
        <v>184.40837999999999</v>
      </c>
      <c r="M1592" s="34">
        <f t="shared" si="365"/>
        <v>510.36459599612942</v>
      </c>
      <c r="N1592" s="34">
        <f t="shared" si="377"/>
        <v>-261.08333333333275</v>
      </c>
      <c r="O1592" s="34">
        <f t="shared" si="378"/>
        <v>433.68964266279664</v>
      </c>
      <c r="P1592" s="43">
        <f t="shared" si="370"/>
        <v>13.914209368764727</v>
      </c>
      <c r="Q1592" s="44">
        <f t="shared" si="366"/>
        <v>13.914209368764727</v>
      </c>
      <c r="R1592" s="44" t="str">
        <f t="shared" si="367"/>
        <v>0</v>
      </c>
      <c r="S1592" s="43">
        <f t="shared" si="375"/>
        <v>9219.9947255044444</v>
      </c>
      <c r="T1592" s="43">
        <f t="shared" si="376"/>
        <v>2288.6555662395476</v>
      </c>
      <c r="U1592" s="43">
        <f t="shared" si="371"/>
        <v>2.561109645973457</v>
      </c>
      <c r="V1592" s="43">
        <f t="shared" si="372"/>
        <v>0.63573765728876319</v>
      </c>
      <c r="W1592" s="43">
        <f t="shared" si="373"/>
        <v>0.47680324296657239</v>
      </c>
    </row>
    <row r="1593" spans="5:23" x14ac:dyDescent="0.3">
      <c r="E1593" s="21" t="s">
        <v>29</v>
      </c>
      <c r="F1593" s="21">
        <v>1591</v>
      </c>
      <c r="G1593" s="21">
        <v>114</v>
      </c>
      <c r="H1593" s="21">
        <f t="shared" si="374"/>
        <v>31.916666666666671</v>
      </c>
      <c r="I1593" s="29">
        <v>114.9</v>
      </c>
      <c r="J1593" s="34">
        <f t="shared" si="368"/>
        <v>-0.1388888888888889</v>
      </c>
      <c r="K1593" s="34">
        <f t="shared" si="369"/>
        <v>-0.5</v>
      </c>
      <c r="L1593" s="34">
        <f t="shared" si="364"/>
        <v>184.40837999999999</v>
      </c>
      <c r="M1593" s="34">
        <f t="shared" si="365"/>
        <v>505.07587938658287</v>
      </c>
      <c r="N1593" s="34">
        <f t="shared" si="377"/>
        <v>-200.83333333333334</v>
      </c>
      <c r="O1593" s="34">
        <f t="shared" si="378"/>
        <v>488.65092605324946</v>
      </c>
      <c r="P1593" s="43">
        <f t="shared" si="370"/>
        <v>15.596108723199547</v>
      </c>
      <c r="Q1593" s="44">
        <f t="shared" si="366"/>
        <v>15.596108723199547</v>
      </c>
      <c r="R1593" s="44" t="str">
        <f t="shared" si="367"/>
        <v>0</v>
      </c>
      <c r="S1593" s="43">
        <f t="shared" si="375"/>
        <v>9235.5908342276434</v>
      </c>
      <c r="T1593" s="43">
        <f t="shared" si="376"/>
        <v>2288.6555662395476</v>
      </c>
      <c r="U1593" s="43">
        <f t="shared" si="371"/>
        <v>2.5654418983965672</v>
      </c>
      <c r="V1593" s="43">
        <f t="shared" si="372"/>
        <v>0.63573765728876319</v>
      </c>
      <c r="W1593" s="43">
        <f t="shared" si="373"/>
        <v>0.47680324296657239</v>
      </c>
    </row>
    <row r="1594" spans="5:23" x14ac:dyDescent="0.3">
      <c r="E1594" s="21" t="s">
        <v>29</v>
      </c>
      <c r="F1594" s="21">
        <v>1592</v>
      </c>
      <c r="G1594" s="21">
        <v>115</v>
      </c>
      <c r="H1594" s="21">
        <f t="shared" si="374"/>
        <v>31.805555555555557</v>
      </c>
      <c r="I1594" s="29">
        <v>114.5</v>
      </c>
      <c r="J1594" s="34">
        <f t="shared" si="368"/>
        <v>-0.11111111111111269</v>
      </c>
      <c r="K1594" s="34">
        <f t="shared" si="369"/>
        <v>-0.40000000000000568</v>
      </c>
      <c r="L1594" s="34">
        <f t="shared" si="364"/>
        <v>184.40837999999999</v>
      </c>
      <c r="M1594" s="34">
        <f t="shared" si="365"/>
        <v>501.56537131300058</v>
      </c>
      <c r="N1594" s="34">
        <f t="shared" si="377"/>
        <v>-160.66666666666896</v>
      </c>
      <c r="O1594" s="34">
        <f t="shared" si="378"/>
        <v>525.30708464633153</v>
      </c>
      <c r="P1594" s="43">
        <f t="shared" si="370"/>
        <v>16.707683664445824</v>
      </c>
      <c r="Q1594" s="44">
        <f t="shared" si="366"/>
        <v>16.707683664445824</v>
      </c>
      <c r="R1594" s="44" t="str">
        <f t="shared" si="367"/>
        <v>0</v>
      </c>
      <c r="S1594" s="43">
        <f t="shared" si="375"/>
        <v>9252.2985178920899</v>
      </c>
      <c r="T1594" s="43">
        <f t="shared" si="376"/>
        <v>2288.6555662395476</v>
      </c>
      <c r="U1594" s="43">
        <f t="shared" si="371"/>
        <v>2.5700829216366916</v>
      </c>
      <c r="V1594" s="43">
        <f t="shared" si="372"/>
        <v>0.63573765728876319</v>
      </c>
      <c r="W1594" s="43">
        <f t="shared" si="373"/>
        <v>0.47680324296657239</v>
      </c>
    </row>
    <row r="1595" spans="5:23" x14ac:dyDescent="0.3">
      <c r="E1595" s="21" t="s">
        <v>29</v>
      </c>
      <c r="F1595" s="21">
        <v>1593</v>
      </c>
      <c r="G1595" s="21">
        <v>116</v>
      </c>
      <c r="H1595" s="21">
        <f t="shared" si="374"/>
        <v>31.694444444444443</v>
      </c>
      <c r="I1595" s="29">
        <v>114.1</v>
      </c>
      <c r="J1595" s="34">
        <f t="shared" si="368"/>
        <v>-8.3333333333332538E-2</v>
      </c>
      <c r="K1595" s="34">
        <f t="shared" si="369"/>
        <v>-0.29999999999999716</v>
      </c>
      <c r="L1595" s="34">
        <f t="shared" si="364"/>
        <v>184.40837999999999</v>
      </c>
      <c r="M1595" s="34">
        <f t="shared" si="365"/>
        <v>498.06710563897741</v>
      </c>
      <c r="N1595" s="34">
        <f t="shared" si="377"/>
        <v>-120.49999999999885</v>
      </c>
      <c r="O1595" s="34">
        <f t="shared" si="378"/>
        <v>561.97548563897851</v>
      </c>
      <c r="P1595" s="43">
        <f t="shared" si="370"/>
        <v>17.81150080872429</v>
      </c>
      <c r="Q1595" s="44">
        <f t="shared" si="366"/>
        <v>17.81150080872429</v>
      </c>
      <c r="R1595" s="44" t="str">
        <f t="shared" si="367"/>
        <v>0</v>
      </c>
      <c r="S1595" s="43">
        <f t="shared" si="375"/>
        <v>9270.1100187008142</v>
      </c>
      <c r="T1595" s="43">
        <f t="shared" si="376"/>
        <v>2288.6555662395476</v>
      </c>
      <c r="U1595" s="43">
        <f t="shared" si="371"/>
        <v>2.5750305607502262</v>
      </c>
      <c r="V1595" s="43">
        <f t="shared" si="372"/>
        <v>0.63573765728876319</v>
      </c>
      <c r="W1595" s="43">
        <f t="shared" si="373"/>
        <v>0.47680324296657239</v>
      </c>
    </row>
    <row r="1596" spans="5:23" x14ac:dyDescent="0.3">
      <c r="E1596" s="21" t="s">
        <v>29</v>
      </c>
      <c r="F1596" s="21">
        <v>1594</v>
      </c>
      <c r="G1596" s="21">
        <v>117</v>
      </c>
      <c r="H1596" s="21">
        <f t="shared" si="374"/>
        <v>31.638888888888893</v>
      </c>
      <c r="I1596" s="29">
        <v>113.9</v>
      </c>
      <c r="J1596" s="34">
        <f t="shared" si="368"/>
        <v>-5.5555555555554373E-2</v>
      </c>
      <c r="K1596" s="34">
        <f t="shared" si="369"/>
        <v>-0.19999999999999574</v>
      </c>
      <c r="L1596" s="34">
        <f t="shared" si="364"/>
        <v>184.40837999999999</v>
      </c>
      <c r="M1596" s="34">
        <f t="shared" si="365"/>
        <v>496.32256370180073</v>
      </c>
      <c r="N1596" s="34">
        <f t="shared" si="377"/>
        <v>-80.333333333331623</v>
      </c>
      <c r="O1596" s="34">
        <f t="shared" si="378"/>
        <v>600.39761036846903</v>
      </c>
      <c r="P1596" s="43">
        <f t="shared" si="370"/>
        <v>18.995913283602395</v>
      </c>
      <c r="Q1596" s="44">
        <f t="shared" si="366"/>
        <v>18.995913283602395</v>
      </c>
      <c r="R1596" s="44" t="str">
        <f t="shared" si="367"/>
        <v>0</v>
      </c>
      <c r="S1596" s="43">
        <f t="shared" si="375"/>
        <v>9289.1059319844171</v>
      </c>
      <c r="T1596" s="43">
        <f t="shared" si="376"/>
        <v>2288.6555662395476</v>
      </c>
      <c r="U1596" s="43">
        <f t="shared" si="371"/>
        <v>2.5803072033290047</v>
      </c>
      <c r="V1596" s="43">
        <f t="shared" si="372"/>
        <v>0.63573765728876319</v>
      </c>
      <c r="W1596" s="43">
        <f t="shared" si="373"/>
        <v>0.47680324296657239</v>
      </c>
    </row>
    <row r="1597" spans="5:23" x14ac:dyDescent="0.3">
      <c r="E1597" s="21" t="s">
        <v>29</v>
      </c>
      <c r="F1597" s="21">
        <v>1595</v>
      </c>
      <c r="G1597" s="21">
        <v>118</v>
      </c>
      <c r="H1597" s="21">
        <f t="shared" si="374"/>
        <v>31.583333333333336</v>
      </c>
      <c r="I1597" s="29">
        <v>113.7</v>
      </c>
      <c r="J1597" s="34">
        <f t="shared" si="368"/>
        <v>-8.3333333333334522E-2</v>
      </c>
      <c r="K1597" s="34">
        <f t="shared" si="369"/>
        <v>-0.30000000000000426</v>
      </c>
      <c r="L1597" s="34">
        <f t="shared" si="364"/>
        <v>184.40837999999999</v>
      </c>
      <c r="M1597" s="34">
        <f t="shared" si="365"/>
        <v>494.58108236451358</v>
      </c>
      <c r="N1597" s="34">
        <f t="shared" si="377"/>
        <v>-120.50000000000172</v>
      </c>
      <c r="O1597" s="34">
        <f t="shared" si="378"/>
        <v>558.48946236451184</v>
      </c>
      <c r="P1597" s="43">
        <f t="shared" si="370"/>
        <v>17.6389588530125</v>
      </c>
      <c r="Q1597" s="44">
        <f t="shared" si="366"/>
        <v>17.6389588530125</v>
      </c>
      <c r="R1597" s="44" t="str">
        <f t="shared" si="367"/>
        <v>0</v>
      </c>
      <c r="S1597" s="43">
        <f t="shared" si="375"/>
        <v>9306.7448908374299</v>
      </c>
      <c r="T1597" s="43">
        <f t="shared" si="376"/>
        <v>2288.6555662395476</v>
      </c>
      <c r="U1597" s="43">
        <f t="shared" si="371"/>
        <v>2.5852069141215082</v>
      </c>
      <c r="V1597" s="43">
        <f t="shared" si="372"/>
        <v>0.63573765728876319</v>
      </c>
      <c r="W1597" s="43">
        <f t="shared" si="373"/>
        <v>0.47680324296657239</v>
      </c>
    </row>
    <row r="1598" spans="5:23" x14ac:dyDescent="0.3">
      <c r="E1598" s="21" t="s">
        <v>29</v>
      </c>
      <c r="F1598" s="21">
        <v>1596</v>
      </c>
      <c r="G1598" s="21">
        <v>119</v>
      </c>
      <c r="H1598" s="21">
        <f t="shared" si="374"/>
        <v>31.472222222222221</v>
      </c>
      <c r="I1598" s="29">
        <v>113.3</v>
      </c>
      <c r="J1598" s="34">
        <f t="shared" si="368"/>
        <v>-0.11111111111111072</v>
      </c>
      <c r="K1598" s="34">
        <f t="shared" si="369"/>
        <v>-0.39999999999999858</v>
      </c>
      <c r="L1598" s="34">
        <f t="shared" si="364"/>
        <v>184.40837999999999</v>
      </c>
      <c r="M1598" s="34">
        <f t="shared" si="365"/>
        <v>491.10730148960874</v>
      </c>
      <c r="N1598" s="34">
        <f t="shared" si="377"/>
        <v>-160.66666666666609</v>
      </c>
      <c r="O1598" s="34">
        <f t="shared" si="378"/>
        <v>514.84901482294265</v>
      </c>
      <c r="P1598" s="43">
        <f t="shared" si="370"/>
        <v>16.203442605399832</v>
      </c>
      <c r="Q1598" s="44">
        <f t="shared" si="366"/>
        <v>16.203442605399832</v>
      </c>
      <c r="R1598" s="44" t="str">
        <f t="shared" si="367"/>
        <v>0</v>
      </c>
      <c r="S1598" s="43">
        <f t="shared" si="375"/>
        <v>9322.9483334428296</v>
      </c>
      <c r="T1598" s="43">
        <f t="shared" si="376"/>
        <v>2288.6555662395476</v>
      </c>
      <c r="U1598" s="43">
        <f t="shared" si="371"/>
        <v>2.5897078704007859</v>
      </c>
      <c r="V1598" s="43">
        <f t="shared" si="372"/>
        <v>0.63573765728876319</v>
      </c>
      <c r="W1598" s="43">
        <f t="shared" si="373"/>
        <v>0.47680324296657239</v>
      </c>
    </row>
    <row r="1599" spans="5:23" x14ac:dyDescent="0.3">
      <c r="E1599" s="21" t="s">
        <v>29</v>
      </c>
      <c r="F1599" s="21">
        <v>1597</v>
      </c>
      <c r="G1599" s="21">
        <v>120</v>
      </c>
      <c r="H1599" s="21">
        <f t="shared" si="374"/>
        <v>31.361111111111114</v>
      </c>
      <c r="I1599" s="29">
        <v>112.9</v>
      </c>
      <c r="J1599" s="34">
        <f t="shared" si="368"/>
        <v>-0.15277777777777699</v>
      </c>
      <c r="K1599" s="34">
        <f t="shared" si="369"/>
        <v>-0.54999999999999716</v>
      </c>
      <c r="L1599" s="34">
        <f t="shared" si="364"/>
        <v>184.40837999999999</v>
      </c>
      <c r="M1599" s="34">
        <f t="shared" si="365"/>
        <v>487.64576301426325</v>
      </c>
      <c r="N1599" s="34">
        <f t="shared" si="377"/>
        <v>-220.91666666666552</v>
      </c>
      <c r="O1599" s="34">
        <f t="shared" si="378"/>
        <v>451.13747634759773</v>
      </c>
      <c r="P1599" s="43">
        <f t="shared" si="370"/>
        <v>14.148172522123273</v>
      </c>
      <c r="Q1599" s="44">
        <f t="shared" si="366"/>
        <v>14.148172522123273</v>
      </c>
      <c r="R1599" s="44" t="str">
        <f t="shared" si="367"/>
        <v>0</v>
      </c>
      <c r="S1599" s="43">
        <f t="shared" si="375"/>
        <v>9337.0965059649534</v>
      </c>
      <c r="T1599" s="43">
        <f t="shared" si="376"/>
        <v>2288.6555662395476</v>
      </c>
      <c r="U1599" s="43">
        <f t="shared" si="371"/>
        <v>2.5936379183235982</v>
      </c>
      <c r="V1599" s="43">
        <f t="shared" si="372"/>
        <v>0.63573765728876319</v>
      </c>
      <c r="W1599" s="43">
        <f t="shared" si="373"/>
        <v>0.47680324296657239</v>
      </c>
    </row>
    <row r="1600" spans="5:23" x14ac:dyDescent="0.3">
      <c r="E1600" s="21" t="s">
        <v>29</v>
      </c>
      <c r="F1600" s="21">
        <v>1598</v>
      </c>
      <c r="G1600" s="21">
        <v>121</v>
      </c>
      <c r="H1600" s="21">
        <f t="shared" si="374"/>
        <v>31.166666666666668</v>
      </c>
      <c r="I1600" s="29">
        <v>112.2</v>
      </c>
      <c r="J1600" s="34">
        <f t="shared" si="368"/>
        <v>-0.20833333333333331</v>
      </c>
      <c r="K1600" s="34">
        <f t="shared" si="369"/>
        <v>-0.75</v>
      </c>
      <c r="L1600" s="34">
        <f t="shared" si="364"/>
        <v>184.40837999999999</v>
      </c>
      <c r="M1600" s="34">
        <f t="shared" si="365"/>
        <v>481.61752895634743</v>
      </c>
      <c r="N1600" s="34">
        <f t="shared" si="377"/>
        <v>-301.25</v>
      </c>
      <c r="O1600" s="34">
        <f t="shared" si="378"/>
        <v>364.77590895634739</v>
      </c>
      <c r="P1600" s="43">
        <f t="shared" si="370"/>
        <v>11.368849162472827</v>
      </c>
      <c r="Q1600" s="44">
        <f t="shared" si="366"/>
        <v>11.368849162472827</v>
      </c>
      <c r="R1600" s="44" t="str">
        <f t="shared" si="367"/>
        <v>0</v>
      </c>
      <c r="S1600" s="43">
        <f t="shared" si="375"/>
        <v>9348.4653551274259</v>
      </c>
      <c r="T1600" s="43">
        <f t="shared" si="376"/>
        <v>2288.6555662395476</v>
      </c>
      <c r="U1600" s="43">
        <f t="shared" si="371"/>
        <v>2.5967959319798406</v>
      </c>
      <c r="V1600" s="43">
        <f t="shared" si="372"/>
        <v>0.63573765728876319</v>
      </c>
      <c r="W1600" s="43">
        <f t="shared" si="373"/>
        <v>0.47680324296657239</v>
      </c>
    </row>
    <row r="1601" spans="5:23" x14ac:dyDescent="0.3">
      <c r="E1601" s="21" t="s">
        <v>29</v>
      </c>
      <c r="F1601" s="21">
        <v>1599</v>
      </c>
      <c r="G1601" s="21">
        <v>122</v>
      </c>
      <c r="H1601" s="21">
        <f t="shared" si="374"/>
        <v>30.944444444444446</v>
      </c>
      <c r="I1601" s="29">
        <v>111.4</v>
      </c>
      <c r="J1601" s="34">
        <f t="shared" si="368"/>
        <v>-0.23611111111111149</v>
      </c>
      <c r="K1601" s="34">
        <f t="shared" si="369"/>
        <v>-0.85000000000000142</v>
      </c>
      <c r="L1601" s="34">
        <f t="shared" si="364"/>
        <v>184.40837999999999</v>
      </c>
      <c r="M1601" s="34">
        <f t="shared" si="365"/>
        <v>474.77402760279057</v>
      </c>
      <c r="N1601" s="34">
        <f t="shared" si="377"/>
        <v>-341.4166666666672</v>
      </c>
      <c r="O1601" s="34">
        <f t="shared" si="378"/>
        <v>317.76574093612339</v>
      </c>
      <c r="P1601" s="43">
        <f t="shared" si="370"/>
        <v>9.8330843167455964</v>
      </c>
      <c r="Q1601" s="44">
        <f t="shared" si="366"/>
        <v>9.8330843167455964</v>
      </c>
      <c r="R1601" s="44" t="str">
        <f t="shared" si="367"/>
        <v>0</v>
      </c>
      <c r="S1601" s="43">
        <f t="shared" si="375"/>
        <v>9358.2984394441719</v>
      </c>
      <c r="T1601" s="43">
        <f t="shared" si="376"/>
        <v>2288.6555662395476</v>
      </c>
      <c r="U1601" s="43">
        <f t="shared" si="371"/>
        <v>2.5995273442900477</v>
      </c>
      <c r="V1601" s="43">
        <f t="shared" si="372"/>
        <v>0.63573765728876319</v>
      </c>
      <c r="W1601" s="43">
        <f t="shared" si="373"/>
        <v>0.47680324296657239</v>
      </c>
    </row>
    <row r="1602" spans="5:23" x14ac:dyDescent="0.3">
      <c r="E1602" s="21" t="s">
        <v>29</v>
      </c>
      <c r="F1602" s="21">
        <v>1600</v>
      </c>
      <c r="G1602" s="21">
        <v>123</v>
      </c>
      <c r="H1602" s="21">
        <f t="shared" si="374"/>
        <v>30.694444444444446</v>
      </c>
      <c r="I1602" s="29">
        <v>110.5</v>
      </c>
      <c r="J1602" s="34">
        <f t="shared" si="368"/>
        <v>-0.26388888888888967</v>
      </c>
      <c r="K1602" s="34">
        <f t="shared" si="369"/>
        <v>-0.95000000000000284</v>
      </c>
      <c r="L1602" s="34">
        <f t="shared" ref="L1602:L1665" si="379">$C$2*9.81*$C$4</f>
        <v>184.40837999999999</v>
      </c>
      <c r="M1602" s="34">
        <f t="shared" ref="M1602:M1665" si="380">1/2*$C$3*1.223*$C$5*(H1602^2)</f>
        <v>467.13362255293112</v>
      </c>
      <c r="N1602" s="34">
        <f t="shared" si="377"/>
        <v>-381.58333333333445</v>
      </c>
      <c r="O1602" s="34">
        <f t="shared" si="378"/>
        <v>269.95866921959663</v>
      </c>
      <c r="P1602" s="43">
        <f t="shared" si="370"/>
        <v>8.2862313746570635</v>
      </c>
      <c r="Q1602" s="44">
        <f t="shared" ref="Q1602:Q1665" si="381">IF(P1602&gt;0, P1602, "0")</f>
        <v>8.2862313746570635</v>
      </c>
      <c r="R1602" s="44" t="str">
        <f t="shared" ref="R1602:R1665" si="382">IF(P1602&lt;0, P1602*-1, "0")</f>
        <v>0</v>
      </c>
      <c r="S1602" s="43">
        <f t="shared" si="375"/>
        <v>9366.5846708188292</v>
      </c>
      <c r="T1602" s="43">
        <f t="shared" si="376"/>
        <v>2288.6555662395476</v>
      </c>
      <c r="U1602" s="43">
        <f t="shared" si="371"/>
        <v>2.6018290752274522</v>
      </c>
      <c r="V1602" s="43">
        <f t="shared" si="372"/>
        <v>0.63573765728876319</v>
      </c>
      <c r="W1602" s="43">
        <f t="shared" si="373"/>
        <v>0.47680324296657239</v>
      </c>
    </row>
    <row r="1603" spans="5:23" x14ac:dyDescent="0.3">
      <c r="E1603" s="21" t="s">
        <v>29</v>
      </c>
      <c r="F1603" s="21">
        <v>1601</v>
      </c>
      <c r="G1603" s="21">
        <v>124</v>
      </c>
      <c r="H1603" s="21">
        <f t="shared" si="374"/>
        <v>30.416666666666668</v>
      </c>
      <c r="I1603" s="29">
        <v>109.5</v>
      </c>
      <c r="J1603" s="34">
        <f t="shared" ref="J1603:J1666" si="383">($I1604-$I1602)/2/3.6</f>
        <v>-0.27777777777777779</v>
      </c>
      <c r="K1603" s="34">
        <f t="shared" ref="K1603:K1666" si="384">($I1604-$I1602)/2</f>
        <v>-1</v>
      </c>
      <c r="L1603" s="34">
        <f t="shared" si="379"/>
        <v>184.40837999999999</v>
      </c>
      <c r="M1603" s="34">
        <f t="shared" si="380"/>
        <v>458.71697285602522</v>
      </c>
      <c r="N1603" s="34">
        <f t="shared" si="377"/>
        <v>-401.66666666666669</v>
      </c>
      <c r="O1603" s="34">
        <f t="shared" si="378"/>
        <v>241.4586861893585</v>
      </c>
      <c r="P1603" s="43">
        <f t="shared" ref="P1603:P1666" si="385">(O1603*H1603)/1000</f>
        <v>7.3443683715929886</v>
      </c>
      <c r="Q1603" s="44">
        <f t="shared" si="381"/>
        <v>7.3443683715929886</v>
      </c>
      <c r="R1603" s="44" t="str">
        <f t="shared" si="382"/>
        <v>0</v>
      </c>
      <c r="S1603" s="43">
        <f t="shared" si="375"/>
        <v>9373.9290391904215</v>
      </c>
      <c r="T1603" s="43">
        <f t="shared" si="376"/>
        <v>2288.6555662395476</v>
      </c>
      <c r="U1603" s="43">
        <f t="shared" ref="U1603:U1666" si="386">(((S1603)/60)/60)</f>
        <v>2.603869177552895</v>
      </c>
      <c r="V1603" s="43">
        <f t="shared" ref="V1603:V1666" si="387">(((T1603)/60)/60)</f>
        <v>0.63573765728876319</v>
      </c>
      <c r="W1603" s="43">
        <f t="shared" ref="W1603:W1666" si="388">V1603*0.75</f>
        <v>0.47680324296657239</v>
      </c>
    </row>
    <row r="1604" spans="5:23" x14ac:dyDescent="0.3">
      <c r="E1604" s="21" t="s">
        <v>29</v>
      </c>
      <c r="F1604" s="21">
        <v>1602</v>
      </c>
      <c r="G1604" s="21">
        <v>125</v>
      </c>
      <c r="H1604" s="21">
        <f t="shared" ref="H1604:H1667" si="389">I1604*(1000/3600)</f>
        <v>30.138888888888889</v>
      </c>
      <c r="I1604" s="29">
        <v>108.5</v>
      </c>
      <c r="J1604" s="34">
        <f t="shared" si="383"/>
        <v>-0.24999999999999961</v>
      </c>
      <c r="K1604" s="34">
        <f t="shared" si="384"/>
        <v>-0.89999999999999858</v>
      </c>
      <c r="L1604" s="34">
        <f t="shared" si="379"/>
        <v>184.40837999999999</v>
      </c>
      <c r="M1604" s="34">
        <f t="shared" si="380"/>
        <v>450.37683815636399</v>
      </c>
      <c r="N1604" s="34">
        <f t="shared" si="377"/>
        <v>-361.49999999999943</v>
      </c>
      <c r="O1604" s="34">
        <f t="shared" si="378"/>
        <v>273.28521815636452</v>
      </c>
      <c r="P1604" s="43">
        <f t="shared" si="385"/>
        <v>8.2365128249904309</v>
      </c>
      <c r="Q1604" s="44">
        <f t="shared" si="381"/>
        <v>8.2365128249904309</v>
      </c>
      <c r="R1604" s="44" t="str">
        <f t="shared" si="382"/>
        <v>0</v>
      </c>
      <c r="S1604" s="43">
        <f t="shared" ref="S1604:S1667" si="390">S1603+Q1604</f>
        <v>9382.1655520154127</v>
      </c>
      <c r="T1604" s="43">
        <f t="shared" ref="T1604:T1667" si="391">T1603+R1604</f>
        <v>2288.6555662395476</v>
      </c>
      <c r="U1604" s="43">
        <f t="shared" si="386"/>
        <v>2.606157097782059</v>
      </c>
      <c r="V1604" s="43">
        <f t="shared" si="387"/>
        <v>0.63573765728876319</v>
      </c>
      <c r="W1604" s="43">
        <f t="shared" si="388"/>
        <v>0.47680324296657239</v>
      </c>
    </row>
    <row r="1605" spans="5:23" x14ac:dyDescent="0.3">
      <c r="E1605" s="21" t="s">
        <v>29</v>
      </c>
      <c r="F1605" s="21">
        <v>1603</v>
      </c>
      <c r="G1605" s="21">
        <v>126</v>
      </c>
      <c r="H1605" s="21">
        <f t="shared" si="389"/>
        <v>29.916666666666668</v>
      </c>
      <c r="I1605" s="29">
        <v>107.7</v>
      </c>
      <c r="J1605" s="34">
        <f t="shared" si="383"/>
        <v>-0.19444444444444522</v>
      </c>
      <c r="K1605" s="34">
        <f t="shared" si="384"/>
        <v>-0.70000000000000284</v>
      </c>
      <c r="L1605" s="34">
        <f t="shared" si="379"/>
        <v>184.40837999999999</v>
      </c>
      <c r="M1605" s="34">
        <f t="shared" si="380"/>
        <v>443.75982119465112</v>
      </c>
      <c r="N1605" s="34">
        <f t="shared" si="377"/>
        <v>-281.16666666666782</v>
      </c>
      <c r="O1605" s="34">
        <f t="shared" si="378"/>
        <v>347.00153452798332</v>
      </c>
      <c r="P1605" s="43">
        <f t="shared" si="385"/>
        <v>10.381129241295501</v>
      </c>
      <c r="Q1605" s="44">
        <f t="shared" si="381"/>
        <v>10.381129241295501</v>
      </c>
      <c r="R1605" s="44" t="str">
        <f t="shared" si="382"/>
        <v>0</v>
      </c>
      <c r="S1605" s="43">
        <f t="shared" si="390"/>
        <v>9392.5466812567083</v>
      </c>
      <c r="T1605" s="43">
        <f t="shared" si="391"/>
        <v>2288.6555662395476</v>
      </c>
      <c r="U1605" s="43">
        <f t="shared" si="386"/>
        <v>2.6090407447935302</v>
      </c>
      <c r="V1605" s="43">
        <f t="shared" si="387"/>
        <v>0.63573765728876319</v>
      </c>
      <c r="W1605" s="43">
        <f t="shared" si="388"/>
        <v>0.47680324296657239</v>
      </c>
    </row>
    <row r="1606" spans="5:23" x14ac:dyDescent="0.3">
      <c r="E1606" s="21" t="s">
        <v>29</v>
      </c>
      <c r="F1606" s="21">
        <v>1604</v>
      </c>
      <c r="G1606" s="21">
        <v>127</v>
      </c>
      <c r="H1606" s="21">
        <f t="shared" si="389"/>
        <v>29.75</v>
      </c>
      <c r="I1606" s="29">
        <v>107.1</v>
      </c>
      <c r="J1606" s="34">
        <f t="shared" si="383"/>
        <v>-0.15277777777777896</v>
      </c>
      <c r="K1606" s="34">
        <f t="shared" si="384"/>
        <v>-0.55000000000000426</v>
      </c>
      <c r="L1606" s="34">
        <f t="shared" si="379"/>
        <v>184.40837999999999</v>
      </c>
      <c r="M1606" s="34">
        <f t="shared" si="380"/>
        <v>438.82919477220912</v>
      </c>
      <c r="N1606" s="34">
        <f t="shared" si="377"/>
        <v>-220.91666666666836</v>
      </c>
      <c r="O1606" s="34">
        <f t="shared" si="378"/>
        <v>402.32090810554075</v>
      </c>
      <c r="P1606" s="43">
        <f t="shared" si="385"/>
        <v>11.969047016139838</v>
      </c>
      <c r="Q1606" s="44">
        <f t="shared" si="381"/>
        <v>11.969047016139838</v>
      </c>
      <c r="R1606" s="44" t="str">
        <f t="shared" si="382"/>
        <v>0</v>
      </c>
      <c r="S1606" s="43">
        <f t="shared" si="390"/>
        <v>9404.5157282728487</v>
      </c>
      <c r="T1606" s="43">
        <f t="shared" si="391"/>
        <v>2288.6555662395476</v>
      </c>
      <c r="U1606" s="43">
        <f t="shared" si="386"/>
        <v>2.6123654800757916</v>
      </c>
      <c r="V1606" s="43">
        <f t="shared" si="387"/>
        <v>0.63573765728876319</v>
      </c>
      <c r="W1606" s="43">
        <f t="shared" si="388"/>
        <v>0.47680324296657239</v>
      </c>
    </row>
    <row r="1607" spans="5:23" x14ac:dyDescent="0.3">
      <c r="E1607" s="21" t="s">
        <v>29</v>
      </c>
      <c r="F1607" s="21">
        <v>1605</v>
      </c>
      <c r="G1607" s="21">
        <v>128</v>
      </c>
      <c r="H1607" s="21">
        <f t="shared" si="389"/>
        <v>29.611111111111111</v>
      </c>
      <c r="I1607" s="29">
        <v>106.6</v>
      </c>
      <c r="J1607" s="34">
        <f t="shared" si="383"/>
        <v>-9.7222222222220642E-2</v>
      </c>
      <c r="K1607" s="34">
        <f t="shared" si="384"/>
        <v>-0.34999999999999432</v>
      </c>
      <c r="L1607" s="34">
        <f t="shared" si="379"/>
        <v>184.40837999999999</v>
      </c>
      <c r="M1607" s="34">
        <f t="shared" si="380"/>
        <v>434.74138104441641</v>
      </c>
      <c r="N1607" s="34">
        <f t="shared" si="377"/>
        <v>-140.58333333333104</v>
      </c>
      <c r="O1607" s="34">
        <f t="shared" si="378"/>
        <v>478.5664277110854</v>
      </c>
      <c r="P1607" s="43">
        <f t="shared" si="385"/>
        <v>14.170883665000472</v>
      </c>
      <c r="Q1607" s="44">
        <f t="shared" si="381"/>
        <v>14.170883665000472</v>
      </c>
      <c r="R1607" s="44" t="str">
        <f t="shared" si="382"/>
        <v>0</v>
      </c>
      <c r="S1607" s="43">
        <f t="shared" si="390"/>
        <v>9418.6866119378483</v>
      </c>
      <c r="T1607" s="43">
        <f t="shared" si="391"/>
        <v>2288.6555662395476</v>
      </c>
      <c r="U1607" s="43">
        <f t="shared" si="386"/>
        <v>2.6163018366494026</v>
      </c>
      <c r="V1607" s="43">
        <f t="shared" si="387"/>
        <v>0.63573765728876319</v>
      </c>
      <c r="W1607" s="43">
        <f t="shared" si="388"/>
        <v>0.47680324296657239</v>
      </c>
    </row>
    <row r="1608" spans="5:23" x14ac:dyDescent="0.3">
      <c r="E1608" s="21" t="s">
        <v>29</v>
      </c>
      <c r="F1608" s="21">
        <v>1606</v>
      </c>
      <c r="G1608" s="21">
        <v>129</v>
      </c>
      <c r="H1608" s="21">
        <f t="shared" si="389"/>
        <v>29.555555555555557</v>
      </c>
      <c r="I1608" s="29">
        <v>106.4</v>
      </c>
      <c r="J1608" s="34">
        <f t="shared" si="383"/>
        <v>-5.5555555555554373E-2</v>
      </c>
      <c r="K1608" s="34">
        <f t="shared" si="384"/>
        <v>-0.19999999999999574</v>
      </c>
      <c r="L1608" s="34">
        <f t="shared" si="379"/>
        <v>184.40837999999999</v>
      </c>
      <c r="M1608" s="34">
        <f t="shared" si="380"/>
        <v>433.1116116031065</v>
      </c>
      <c r="N1608" s="34">
        <f t="shared" si="377"/>
        <v>-80.333333333331623</v>
      </c>
      <c r="O1608" s="34">
        <f t="shared" si="378"/>
        <v>537.18665826977485</v>
      </c>
      <c r="P1608" s="43">
        <f t="shared" si="385"/>
        <v>15.876850122195568</v>
      </c>
      <c r="Q1608" s="44">
        <f t="shared" si="381"/>
        <v>15.876850122195568</v>
      </c>
      <c r="R1608" s="44" t="str">
        <f t="shared" si="382"/>
        <v>0</v>
      </c>
      <c r="S1608" s="43">
        <f t="shared" si="390"/>
        <v>9434.5634620600431</v>
      </c>
      <c r="T1608" s="43">
        <f t="shared" si="391"/>
        <v>2288.6555662395476</v>
      </c>
      <c r="U1608" s="43">
        <f t="shared" si="386"/>
        <v>2.6207120727944564</v>
      </c>
      <c r="V1608" s="43">
        <f t="shared" si="387"/>
        <v>0.63573765728876319</v>
      </c>
      <c r="W1608" s="43">
        <f t="shared" si="388"/>
        <v>0.47680324296657239</v>
      </c>
    </row>
    <row r="1609" spans="5:23" x14ac:dyDescent="0.3">
      <c r="E1609" s="21" t="s">
        <v>29</v>
      </c>
      <c r="F1609" s="21">
        <v>1607</v>
      </c>
      <c r="G1609" s="21">
        <v>130</v>
      </c>
      <c r="H1609" s="21">
        <f t="shared" si="389"/>
        <v>29.500000000000004</v>
      </c>
      <c r="I1609" s="29">
        <v>106.2</v>
      </c>
      <c r="J1609" s="34">
        <f t="shared" si="383"/>
        <v>-2.7777777777778172E-2</v>
      </c>
      <c r="K1609" s="34">
        <f t="shared" si="384"/>
        <v>-0.10000000000000142</v>
      </c>
      <c r="L1609" s="34">
        <f t="shared" si="379"/>
        <v>184.40837999999999</v>
      </c>
      <c r="M1609" s="34">
        <f t="shared" si="380"/>
        <v>431.48490276168639</v>
      </c>
      <c r="N1609" s="34">
        <f t="shared" ref="N1609:N1672" si="392">$C$2*J1609</f>
        <v>-40.16666666666724</v>
      </c>
      <c r="O1609" s="34">
        <f t="shared" ref="O1609:O1672" si="393">L1609+M1609+N1609</f>
        <v>575.72661609501915</v>
      </c>
      <c r="P1609" s="43">
        <f t="shared" si="385"/>
        <v>16.983935174803069</v>
      </c>
      <c r="Q1609" s="44">
        <f t="shared" si="381"/>
        <v>16.983935174803069</v>
      </c>
      <c r="R1609" s="44" t="str">
        <f t="shared" si="382"/>
        <v>0</v>
      </c>
      <c r="S1609" s="43">
        <f t="shared" si="390"/>
        <v>9451.5473972348464</v>
      </c>
      <c r="T1609" s="43">
        <f t="shared" si="391"/>
        <v>2288.6555662395476</v>
      </c>
      <c r="U1609" s="43">
        <f t="shared" si="386"/>
        <v>2.6254298325652354</v>
      </c>
      <c r="V1609" s="43">
        <f t="shared" si="387"/>
        <v>0.63573765728876319</v>
      </c>
      <c r="W1609" s="43">
        <f t="shared" si="388"/>
        <v>0.47680324296657239</v>
      </c>
    </row>
    <row r="1610" spans="5:23" x14ac:dyDescent="0.3">
      <c r="E1610" s="21" t="s">
        <v>29</v>
      </c>
      <c r="F1610" s="21">
        <v>1608</v>
      </c>
      <c r="G1610" s="21">
        <v>131</v>
      </c>
      <c r="H1610" s="21">
        <f t="shared" si="389"/>
        <v>29.500000000000004</v>
      </c>
      <c r="I1610" s="29">
        <v>106.2</v>
      </c>
      <c r="J1610" s="34">
        <f t="shared" si="383"/>
        <v>0</v>
      </c>
      <c r="K1610" s="34">
        <f t="shared" si="384"/>
        <v>0</v>
      </c>
      <c r="L1610" s="34">
        <f t="shared" si="379"/>
        <v>184.40837999999999</v>
      </c>
      <c r="M1610" s="34">
        <f t="shared" si="380"/>
        <v>431.48490276168639</v>
      </c>
      <c r="N1610" s="34">
        <f t="shared" si="392"/>
        <v>0</v>
      </c>
      <c r="O1610" s="34">
        <f t="shared" si="393"/>
        <v>615.89328276168635</v>
      </c>
      <c r="P1610" s="43">
        <f t="shared" si="385"/>
        <v>18.168851841469749</v>
      </c>
      <c r="Q1610" s="44">
        <f t="shared" si="381"/>
        <v>18.168851841469749</v>
      </c>
      <c r="R1610" s="44" t="str">
        <f t="shared" si="382"/>
        <v>0</v>
      </c>
      <c r="S1610" s="43">
        <f t="shared" si="390"/>
        <v>9469.7162490763167</v>
      </c>
      <c r="T1610" s="43">
        <f t="shared" si="391"/>
        <v>2288.6555662395476</v>
      </c>
      <c r="U1610" s="43">
        <f t="shared" si="386"/>
        <v>2.6304767358545322</v>
      </c>
      <c r="V1610" s="43">
        <f t="shared" si="387"/>
        <v>0.63573765728876319</v>
      </c>
      <c r="W1610" s="43">
        <f t="shared" si="388"/>
        <v>0.47680324296657239</v>
      </c>
    </row>
    <row r="1611" spans="5:23" x14ac:dyDescent="0.3">
      <c r="E1611" s="21" t="s">
        <v>29</v>
      </c>
      <c r="F1611" s="21">
        <v>1609</v>
      </c>
      <c r="G1611" s="21">
        <v>132</v>
      </c>
      <c r="H1611" s="21">
        <f t="shared" si="389"/>
        <v>29.500000000000004</v>
      </c>
      <c r="I1611" s="29">
        <v>106.2</v>
      </c>
      <c r="J1611" s="34">
        <f t="shared" si="383"/>
        <v>2.7777777777778172E-2</v>
      </c>
      <c r="K1611" s="34">
        <f t="shared" si="384"/>
        <v>0.10000000000000142</v>
      </c>
      <c r="L1611" s="34">
        <f t="shared" si="379"/>
        <v>184.40837999999999</v>
      </c>
      <c r="M1611" s="34">
        <f t="shared" si="380"/>
        <v>431.48490276168639</v>
      </c>
      <c r="N1611" s="34">
        <f t="shared" si="392"/>
        <v>40.16666666666724</v>
      </c>
      <c r="O1611" s="34">
        <f t="shared" si="393"/>
        <v>656.05994942835355</v>
      </c>
      <c r="P1611" s="43">
        <f t="shared" si="385"/>
        <v>19.353768508136433</v>
      </c>
      <c r="Q1611" s="44">
        <f t="shared" si="381"/>
        <v>19.353768508136433</v>
      </c>
      <c r="R1611" s="44" t="str">
        <f t="shared" si="382"/>
        <v>0</v>
      </c>
      <c r="S1611" s="43">
        <f t="shared" si="390"/>
        <v>9489.0700175844522</v>
      </c>
      <c r="T1611" s="43">
        <f t="shared" si="391"/>
        <v>2288.6555662395476</v>
      </c>
      <c r="U1611" s="43">
        <f t="shared" si="386"/>
        <v>2.6358527826623477</v>
      </c>
      <c r="V1611" s="43">
        <f t="shared" si="387"/>
        <v>0.63573765728876319</v>
      </c>
      <c r="W1611" s="43">
        <f t="shared" si="388"/>
        <v>0.47680324296657239</v>
      </c>
    </row>
    <row r="1612" spans="5:23" x14ac:dyDescent="0.3">
      <c r="E1612" s="21" t="s">
        <v>29</v>
      </c>
      <c r="F1612" s="21">
        <v>1610</v>
      </c>
      <c r="G1612" s="21">
        <v>133</v>
      </c>
      <c r="H1612" s="21">
        <f t="shared" si="389"/>
        <v>29.555555555555557</v>
      </c>
      <c r="I1612" s="29">
        <v>106.4</v>
      </c>
      <c r="J1612" s="34">
        <f t="shared" si="383"/>
        <v>4.1666666666666269E-2</v>
      </c>
      <c r="K1612" s="34">
        <f t="shared" si="384"/>
        <v>0.14999999999999858</v>
      </c>
      <c r="L1612" s="34">
        <f t="shared" si="379"/>
        <v>184.40837999999999</v>
      </c>
      <c r="M1612" s="34">
        <f t="shared" si="380"/>
        <v>433.1116116031065</v>
      </c>
      <c r="N1612" s="34">
        <f t="shared" si="392"/>
        <v>60.249999999999424</v>
      </c>
      <c r="O1612" s="34">
        <f t="shared" si="393"/>
        <v>677.76999160310595</v>
      </c>
      <c r="P1612" s="43">
        <f t="shared" si="385"/>
        <v>20.031868640714023</v>
      </c>
      <c r="Q1612" s="44">
        <f t="shared" si="381"/>
        <v>20.031868640714023</v>
      </c>
      <c r="R1612" s="44" t="str">
        <f t="shared" si="382"/>
        <v>0</v>
      </c>
      <c r="S1612" s="43">
        <f t="shared" si="390"/>
        <v>9509.1018862251658</v>
      </c>
      <c r="T1612" s="43">
        <f t="shared" si="391"/>
        <v>2288.6555662395476</v>
      </c>
      <c r="U1612" s="43">
        <f t="shared" si="386"/>
        <v>2.6414171906181014</v>
      </c>
      <c r="V1612" s="43">
        <f t="shared" si="387"/>
        <v>0.63573765728876319</v>
      </c>
      <c r="W1612" s="43">
        <f t="shared" si="388"/>
        <v>0.47680324296657239</v>
      </c>
    </row>
    <row r="1613" spans="5:23" x14ac:dyDescent="0.3">
      <c r="E1613" s="21" t="s">
        <v>29</v>
      </c>
      <c r="F1613" s="21">
        <v>1611</v>
      </c>
      <c r="G1613" s="21">
        <v>134</v>
      </c>
      <c r="H1613" s="21">
        <f t="shared" si="389"/>
        <v>29.583333333333336</v>
      </c>
      <c r="I1613" s="29">
        <v>106.5</v>
      </c>
      <c r="J1613" s="34">
        <f t="shared" si="383"/>
        <v>5.5555555555554373E-2</v>
      </c>
      <c r="K1613" s="34">
        <f t="shared" si="384"/>
        <v>0.19999999999999574</v>
      </c>
      <c r="L1613" s="34">
        <f t="shared" si="379"/>
        <v>184.40837999999999</v>
      </c>
      <c r="M1613" s="34">
        <f t="shared" si="380"/>
        <v>433.92611374877526</v>
      </c>
      <c r="N1613" s="34">
        <f t="shared" si="392"/>
        <v>80.333333333331623</v>
      </c>
      <c r="O1613" s="34">
        <f t="shared" si="393"/>
        <v>698.6678270821069</v>
      </c>
      <c r="P1613" s="43">
        <f t="shared" si="385"/>
        <v>20.668923217845663</v>
      </c>
      <c r="Q1613" s="44">
        <f t="shared" si="381"/>
        <v>20.668923217845663</v>
      </c>
      <c r="R1613" s="44" t="str">
        <f t="shared" si="382"/>
        <v>0</v>
      </c>
      <c r="S1613" s="43">
        <f t="shared" si="390"/>
        <v>9529.7708094430109</v>
      </c>
      <c r="T1613" s="43">
        <f t="shared" si="391"/>
        <v>2288.6555662395476</v>
      </c>
      <c r="U1613" s="43">
        <f t="shared" si="386"/>
        <v>2.6471585581786141</v>
      </c>
      <c r="V1613" s="43">
        <f t="shared" si="387"/>
        <v>0.63573765728876319</v>
      </c>
      <c r="W1613" s="43">
        <f t="shared" si="388"/>
        <v>0.47680324296657239</v>
      </c>
    </row>
    <row r="1614" spans="5:23" x14ac:dyDescent="0.3">
      <c r="E1614" s="21" t="s">
        <v>29</v>
      </c>
      <c r="F1614" s="21">
        <v>1612</v>
      </c>
      <c r="G1614" s="21">
        <v>135</v>
      </c>
      <c r="H1614" s="21">
        <f t="shared" si="389"/>
        <v>29.666666666666668</v>
      </c>
      <c r="I1614" s="29">
        <v>106.8</v>
      </c>
      <c r="J1614" s="34">
        <f t="shared" si="383"/>
        <v>9.7222222222222612E-2</v>
      </c>
      <c r="K1614" s="34">
        <f t="shared" si="384"/>
        <v>0.35000000000000142</v>
      </c>
      <c r="L1614" s="34">
        <f t="shared" si="379"/>
        <v>184.40837999999999</v>
      </c>
      <c r="M1614" s="34">
        <f t="shared" si="380"/>
        <v>436.3742110856162</v>
      </c>
      <c r="N1614" s="34">
        <f t="shared" si="392"/>
        <v>140.58333333333391</v>
      </c>
      <c r="O1614" s="34">
        <f t="shared" si="393"/>
        <v>761.36592441895016</v>
      </c>
      <c r="P1614" s="43">
        <f t="shared" si="385"/>
        <v>22.587189091095521</v>
      </c>
      <c r="Q1614" s="44">
        <f t="shared" si="381"/>
        <v>22.587189091095521</v>
      </c>
      <c r="R1614" s="44" t="str">
        <f t="shared" si="382"/>
        <v>0</v>
      </c>
      <c r="S1614" s="43">
        <f t="shared" si="390"/>
        <v>9552.3579985341057</v>
      </c>
      <c r="T1614" s="43">
        <f t="shared" si="391"/>
        <v>2288.6555662395476</v>
      </c>
      <c r="U1614" s="43">
        <f t="shared" si="386"/>
        <v>2.6534327773705848</v>
      </c>
      <c r="V1614" s="43">
        <f t="shared" si="387"/>
        <v>0.63573765728876319</v>
      </c>
      <c r="W1614" s="43">
        <f t="shared" si="388"/>
        <v>0.47680324296657239</v>
      </c>
    </row>
    <row r="1615" spans="5:23" x14ac:dyDescent="0.3">
      <c r="E1615" s="21" t="s">
        <v>29</v>
      </c>
      <c r="F1615" s="21">
        <v>1613</v>
      </c>
      <c r="G1615" s="21">
        <v>136</v>
      </c>
      <c r="H1615" s="21">
        <f t="shared" si="389"/>
        <v>29.777777777777779</v>
      </c>
      <c r="I1615" s="29">
        <v>107.2</v>
      </c>
      <c r="J1615" s="34">
        <f t="shared" si="383"/>
        <v>0.1388888888888889</v>
      </c>
      <c r="K1615" s="34">
        <f t="shared" si="384"/>
        <v>0.5</v>
      </c>
      <c r="L1615" s="34">
        <f t="shared" si="379"/>
        <v>184.40837999999999</v>
      </c>
      <c r="M1615" s="34">
        <f t="shared" si="380"/>
        <v>439.64905296768495</v>
      </c>
      <c r="N1615" s="34">
        <f t="shared" si="392"/>
        <v>200.83333333333334</v>
      </c>
      <c r="O1615" s="34">
        <f t="shared" si="393"/>
        <v>824.89076630101829</v>
      </c>
      <c r="P1615" s="43">
        <f t="shared" si="385"/>
        <v>24.563413929852544</v>
      </c>
      <c r="Q1615" s="44">
        <f t="shared" si="381"/>
        <v>24.563413929852544</v>
      </c>
      <c r="R1615" s="44" t="str">
        <f t="shared" si="382"/>
        <v>0</v>
      </c>
      <c r="S1615" s="43">
        <f t="shared" si="390"/>
        <v>9576.9214124639584</v>
      </c>
      <c r="T1615" s="43">
        <f t="shared" si="391"/>
        <v>2288.6555662395476</v>
      </c>
      <c r="U1615" s="43">
        <f t="shared" si="386"/>
        <v>2.6602559479066552</v>
      </c>
      <c r="V1615" s="43">
        <f t="shared" si="387"/>
        <v>0.63573765728876319</v>
      </c>
      <c r="W1615" s="43">
        <f t="shared" si="388"/>
        <v>0.47680324296657239</v>
      </c>
    </row>
    <row r="1616" spans="5:23" x14ac:dyDescent="0.3">
      <c r="E1616" s="21" t="s">
        <v>29</v>
      </c>
      <c r="F1616" s="21">
        <v>1614</v>
      </c>
      <c r="G1616" s="21">
        <v>137</v>
      </c>
      <c r="H1616" s="21">
        <f t="shared" si="389"/>
        <v>29.944444444444446</v>
      </c>
      <c r="I1616" s="29">
        <v>107.8</v>
      </c>
      <c r="J1616" s="34">
        <f t="shared" si="383"/>
        <v>0.18055555555555516</v>
      </c>
      <c r="K1616" s="34">
        <f t="shared" si="384"/>
        <v>0.64999999999999858</v>
      </c>
      <c r="L1616" s="34">
        <f t="shared" si="379"/>
        <v>184.40837999999999</v>
      </c>
      <c r="M1616" s="34">
        <f t="shared" si="380"/>
        <v>444.58427028996164</v>
      </c>
      <c r="N1616" s="34">
        <f t="shared" si="392"/>
        <v>261.08333333333275</v>
      </c>
      <c r="O1616" s="34">
        <f t="shared" si="393"/>
        <v>890.07598362329441</v>
      </c>
      <c r="P1616" s="43">
        <f t="shared" si="385"/>
        <v>26.652830842941984</v>
      </c>
      <c r="Q1616" s="44">
        <f t="shared" si="381"/>
        <v>26.652830842941984</v>
      </c>
      <c r="R1616" s="44" t="str">
        <f t="shared" si="382"/>
        <v>0</v>
      </c>
      <c r="S1616" s="43">
        <f t="shared" si="390"/>
        <v>9603.5742433069008</v>
      </c>
      <c r="T1616" s="43">
        <f t="shared" si="391"/>
        <v>2288.6555662395476</v>
      </c>
      <c r="U1616" s="43">
        <f t="shared" si="386"/>
        <v>2.6676595120296946</v>
      </c>
      <c r="V1616" s="43">
        <f t="shared" si="387"/>
        <v>0.63573765728876319</v>
      </c>
      <c r="W1616" s="43">
        <f t="shared" si="388"/>
        <v>0.47680324296657239</v>
      </c>
    </row>
    <row r="1617" spans="5:23" x14ac:dyDescent="0.3">
      <c r="E1617" s="21" t="s">
        <v>29</v>
      </c>
      <c r="F1617" s="21">
        <v>1615</v>
      </c>
      <c r="G1617" s="21">
        <v>138</v>
      </c>
      <c r="H1617" s="21">
        <f t="shared" si="389"/>
        <v>30.138888888888889</v>
      </c>
      <c r="I1617" s="29">
        <v>108.5</v>
      </c>
      <c r="J1617" s="34">
        <f t="shared" si="383"/>
        <v>0.2222222222222234</v>
      </c>
      <c r="K1617" s="34">
        <f t="shared" si="384"/>
        <v>0.80000000000000426</v>
      </c>
      <c r="L1617" s="34">
        <f t="shared" si="379"/>
        <v>184.40837999999999</v>
      </c>
      <c r="M1617" s="34">
        <f t="shared" si="380"/>
        <v>450.37683815636399</v>
      </c>
      <c r="N1617" s="34">
        <f t="shared" si="392"/>
        <v>321.33333333333502</v>
      </c>
      <c r="O1617" s="34">
        <f t="shared" si="393"/>
        <v>956.11855148969903</v>
      </c>
      <c r="P1617" s="43">
        <f t="shared" si="385"/>
        <v>28.816350787953429</v>
      </c>
      <c r="Q1617" s="44">
        <f t="shared" si="381"/>
        <v>28.816350787953429</v>
      </c>
      <c r="R1617" s="44" t="str">
        <f t="shared" si="382"/>
        <v>0</v>
      </c>
      <c r="S1617" s="43">
        <f t="shared" si="390"/>
        <v>9632.3905940948534</v>
      </c>
      <c r="T1617" s="43">
        <f t="shared" si="391"/>
        <v>2288.6555662395476</v>
      </c>
      <c r="U1617" s="43">
        <f t="shared" si="386"/>
        <v>2.675664053915237</v>
      </c>
      <c r="V1617" s="43">
        <f t="shared" si="387"/>
        <v>0.63573765728876319</v>
      </c>
      <c r="W1617" s="43">
        <f t="shared" si="388"/>
        <v>0.47680324296657239</v>
      </c>
    </row>
    <row r="1618" spans="5:23" x14ac:dyDescent="0.3">
      <c r="E1618" s="21" t="s">
        <v>29</v>
      </c>
      <c r="F1618" s="21">
        <v>1616</v>
      </c>
      <c r="G1618" s="21">
        <v>139</v>
      </c>
      <c r="H1618" s="21">
        <f t="shared" si="389"/>
        <v>30.388888888888893</v>
      </c>
      <c r="I1618" s="29">
        <v>109.4</v>
      </c>
      <c r="J1618" s="34">
        <f t="shared" si="383"/>
        <v>0.27777777777777779</v>
      </c>
      <c r="K1618" s="34">
        <f t="shared" si="384"/>
        <v>1</v>
      </c>
      <c r="L1618" s="34">
        <f t="shared" si="379"/>
        <v>184.40837999999999</v>
      </c>
      <c r="M1618" s="34">
        <f t="shared" si="380"/>
        <v>457.87951621118316</v>
      </c>
      <c r="N1618" s="34">
        <f t="shared" si="392"/>
        <v>401.66666666666669</v>
      </c>
      <c r="O1618" s="34">
        <f t="shared" si="393"/>
        <v>1043.9545628778499</v>
      </c>
      <c r="P1618" s="43">
        <f t="shared" si="385"/>
        <v>31.724619216343552</v>
      </c>
      <c r="Q1618" s="44">
        <f t="shared" si="381"/>
        <v>31.724619216343552</v>
      </c>
      <c r="R1618" s="44" t="str">
        <f t="shared" si="382"/>
        <v>0</v>
      </c>
      <c r="S1618" s="43">
        <f t="shared" si="390"/>
        <v>9664.1152133111973</v>
      </c>
      <c r="T1618" s="43">
        <f t="shared" si="391"/>
        <v>2288.6555662395476</v>
      </c>
      <c r="U1618" s="43">
        <f t="shared" si="386"/>
        <v>2.6844764481419991</v>
      </c>
      <c r="V1618" s="43">
        <f t="shared" si="387"/>
        <v>0.63573765728876319</v>
      </c>
      <c r="W1618" s="43">
        <f t="shared" si="388"/>
        <v>0.47680324296657239</v>
      </c>
    </row>
    <row r="1619" spans="5:23" x14ac:dyDescent="0.3">
      <c r="E1619" s="21" t="s">
        <v>29</v>
      </c>
      <c r="F1619" s="21">
        <v>1617</v>
      </c>
      <c r="G1619" s="21">
        <v>140</v>
      </c>
      <c r="H1619" s="21">
        <f t="shared" si="389"/>
        <v>30.694444444444446</v>
      </c>
      <c r="I1619" s="29">
        <v>110.5</v>
      </c>
      <c r="J1619" s="34">
        <f t="shared" si="383"/>
        <v>0.31944444444444403</v>
      </c>
      <c r="K1619" s="34">
        <f t="shared" si="384"/>
        <v>1.1499999999999986</v>
      </c>
      <c r="L1619" s="34">
        <f t="shared" si="379"/>
        <v>184.40837999999999</v>
      </c>
      <c r="M1619" s="34">
        <f t="shared" si="380"/>
        <v>467.13362255293112</v>
      </c>
      <c r="N1619" s="34">
        <f t="shared" si="392"/>
        <v>461.91666666666606</v>
      </c>
      <c r="O1619" s="34">
        <f t="shared" si="393"/>
        <v>1113.4586692195971</v>
      </c>
      <c r="P1619" s="43">
        <f t="shared" si="385"/>
        <v>34.176995263545969</v>
      </c>
      <c r="Q1619" s="44">
        <f t="shared" si="381"/>
        <v>34.176995263545969</v>
      </c>
      <c r="R1619" s="44" t="str">
        <f t="shared" si="382"/>
        <v>0</v>
      </c>
      <c r="S1619" s="43">
        <f t="shared" si="390"/>
        <v>9698.2922085747432</v>
      </c>
      <c r="T1619" s="43">
        <f t="shared" si="391"/>
        <v>2288.6555662395476</v>
      </c>
      <c r="U1619" s="43">
        <f t="shared" si="386"/>
        <v>2.6939700579374284</v>
      </c>
      <c r="V1619" s="43">
        <f t="shared" si="387"/>
        <v>0.63573765728876319</v>
      </c>
      <c r="W1619" s="43">
        <f t="shared" si="388"/>
        <v>0.47680324296657239</v>
      </c>
    </row>
    <row r="1620" spans="5:23" x14ac:dyDescent="0.3">
      <c r="E1620" s="21" t="s">
        <v>29</v>
      </c>
      <c r="F1620" s="21">
        <v>1618</v>
      </c>
      <c r="G1620" s="21">
        <v>141</v>
      </c>
      <c r="H1620" s="21">
        <f t="shared" si="389"/>
        <v>31.027777777777779</v>
      </c>
      <c r="I1620" s="29">
        <v>111.7</v>
      </c>
      <c r="J1620" s="34">
        <f t="shared" si="383"/>
        <v>0.34722222222222221</v>
      </c>
      <c r="K1620" s="34">
        <f t="shared" si="384"/>
        <v>1.25</v>
      </c>
      <c r="L1620" s="34">
        <f t="shared" si="379"/>
        <v>184.40837999999999</v>
      </c>
      <c r="M1620" s="34">
        <f t="shared" si="380"/>
        <v>477.334601985581</v>
      </c>
      <c r="N1620" s="34">
        <f t="shared" si="392"/>
        <v>502.08333333333331</v>
      </c>
      <c r="O1620" s="34">
        <f t="shared" si="393"/>
        <v>1163.8263153189143</v>
      </c>
      <c r="P1620" s="43">
        <f t="shared" si="385"/>
        <v>36.11094428364521</v>
      </c>
      <c r="Q1620" s="44">
        <f t="shared" si="381"/>
        <v>36.11094428364521</v>
      </c>
      <c r="R1620" s="44" t="str">
        <f t="shared" si="382"/>
        <v>0</v>
      </c>
      <c r="S1620" s="43">
        <f t="shared" si="390"/>
        <v>9734.4031528583891</v>
      </c>
      <c r="T1620" s="43">
        <f t="shared" si="391"/>
        <v>2288.6555662395476</v>
      </c>
      <c r="U1620" s="43">
        <f t="shared" si="386"/>
        <v>2.7040008757939966</v>
      </c>
      <c r="V1620" s="43">
        <f t="shared" si="387"/>
        <v>0.63573765728876319</v>
      </c>
      <c r="W1620" s="43">
        <f t="shared" si="388"/>
        <v>0.47680324296657239</v>
      </c>
    </row>
    <row r="1621" spans="5:23" x14ac:dyDescent="0.3">
      <c r="E1621" s="21" t="s">
        <v>29</v>
      </c>
      <c r="F1621" s="21">
        <v>1619</v>
      </c>
      <c r="G1621" s="21">
        <v>142</v>
      </c>
      <c r="H1621" s="21">
        <f t="shared" si="389"/>
        <v>31.388888888888889</v>
      </c>
      <c r="I1621" s="29">
        <v>113</v>
      </c>
      <c r="J1621" s="34">
        <f t="shared" si="383"/>
        <v>0.33333333333333215</v>
      </c>
      <c r="K1621" s="34">
        <f t="shared" si="384"/>
        <v>1.1999999999999957</v>
      </c>
      <c r="L1621" s="34">
        <f t="shared" si="379"/>
        <v>184.40837999999999</v>
      </c>
      <c r="M1621" s="34">
        <f t="shared" si="380"/>
        <v>488.50999990814086</v>
      </c>
      <c r="N1621" s="34">
        <f t="shared" si="392"/>
        <v>481.99999999999829</v>
      </c>
      <c r="O1621" s="34">
        <f t="shared" si="393"/>
        <v>1154.9183799081393</v>
      </c>
      <c r="P1621" s="43">
        <f t="shared" si="385"/>
        <v>36.251604702672147</v>
      </c>
      <c r="Q1621" s="44">
        <f t="shared" si="381"/>
        <v>36.251604702672147</v>
      </c>
      <c r="R1621" s="44" t="str">
        <f t="shared" si="382"/>
        <v>0</v>
      </c>
      <c r="S1621" s="43">
        <f t="shared" si="390"/>
        <v>9770.6547575610621</v>
      </c>
      <c r="T1621" s="43">
        <f t="shared" si="391"/>
        <v>2288.6555662395476</v>
      </c>
      <c r="U1621" s="43">
        <f t="shared" si="386"/>
        <v>2.7140707659891841</v>
      </c>
      <c r="V1621" s="43">
        <f t="shared" si="387"/>
        <v>0.63573765728876319</v>
      </c>
      <c r="W1621" s="43">
        <f t="shared" si="388"/>
        <v>0.47680324296657239</v>
      </c>
    </row>
    <row r="1622" spans="5:23" x14ac:dyDescent="0.3">
      <c r="E1622" s="21" t="s">
        <v>29</v>
      </c>
      <c r="F1622" s="21">
        <v>1620</v>
      </c>
      <c r="G1622" s="21">
        <v>143</v>
      </c>
      <c r="H1622" s="21">
        <f t="shared" si="389"/>
        <v>31.694444444444443</v>
      </c>
      <c r="I1622" s="29">
        <v>114.1</v>
      </c>
      <c r="J1622" s="34">
        <f t="shared" si="383"/>
        <v>0.29166666666666585</v>
      </c>
      <c r="K1622" s="34">
        <f t="shared" si="384"/>
        <v>1.0499999999999972</v>
      </c>
      <c r="L1622" s="34">
        <f t="shared" si="379"/>
        <v>184.40837999999999</v>
      </c>
      <c r="M1622" s="34">
        <f t="shared" si="380"/>
        <v>498.06710563897741</v>
      </c>
      <c r="N1622" s="34">
        <f t="shared" si="392"/>
        <v>421.74999999999881</v>
      </c>
      <c r="O1622" s="34">
        <f t="shared" si="393"/>
        <v>1104.2254856389761</v>
      </c>
      <c r="P1622" s="43">
        <f t="shared" si="385"/>
        <v>34.997813308724218</v>
      </c>
      <c r="Q1622" s="44">
        <f t="shared" si="381"/>
        <v>34.997813308724218</v>
      </c>
      <c r="R1622" s="44" t="str">
        <f t="shared" si="382"/>
        <v>0</v>
      </c>
      <c r="S1622" s="43">
        <f t="shared" si="390"/>
        <v>9805.6525708697864</v>
      </c>
      <c r="T1622" s="43">
        <f t="shared" si="391"/>
        <v>2288.6555662395476</v>
      </c>
      <c r="U1622" s="43">
        <f t="shared" si="386"/>
        <v>2.7237923807971631</v>
      </c>
      <c r="V1622" s="43">
        <f t="shared" si="387"/>
        <v>0.63573765728876319</v>
      </c>
      <c r="W1622" s="43">
        <f t="shared" si="388"/>
        <v>0.47680324296657239</v>
      </c>
    </row>
    <row r="1623" spans="5:23" x14ac:dyDescent="0.3">
      <c r="E1623" s="21" t="s">
        <v>29</v>
      </c>
      <c r="F1623" s="21">
        <v>1621</v>
      </c>
      <c r="G1623" s="21">
        <v>144</v>
      </c>
      <c r="H1623" s="21">
        <f t="shared" si="389"/>
        <v>31.972222222222221</v>
      </c>
      <c r="I1623" s="29">
        <v>115.1</v>
      </c>
      <c r="J1623" s="34">
        <f t="shared" si="383"/>
        <v>0.25000000000000155</v>
      </c>
      <c r="K1623" s="34">
        <f t="shared" si="384"/>
        <v>0.90000000000000568</v>
      </c>
      <c r="L1623" s="34">
        <f t="shared" si="379"/>
        <v>184.40837999999999</v>
      </c>
      <c r="M1623" s="34">
        <f t="shared" si="380"/>
        <v>506.83572432320841</v>
      </c>
      <c r="N1623" s="34">
        <f t="shared" si="392"/>
        <v>361.50000000000227</v>
      </c>
      <c r="O1623" s="34">
        <f t="shared" si="393"/>
        <v>1052.7441043232106</v>
      </c>
      <c r="P1623" s="43">
        <f t="shared" si="385"/>
        <v>33.658568446555982</v>
      </c>
      <c r="Q1623" s="44">
        <f t="shared" si="381"/>
        <v>33.658568446555982</v>
      </c>
      <c r="R1623" s="44" t="str">
        <f t="shared" si="382"/>
        <v>0</v>
      </c>
      <c r="S1623" s="43">
        <f t="shared" si="390"/>
        <v>9839.3111393163417</v>
      </c>
      <c r="T1623" s="43">
        <f t="shared" si="391"/>
        <v>2288.6555662395476</v>
      </c>
      <c r="U1623" s="43">
        <f t="shared" si="386"/>
        <v>2.7331419831434283</v>
      </c>
      <c r="V1623" s="43">
        <f t="shared" si="387"/>
        <v>0.63573765728876319</v>
      </c>
      <c r="W1623" s="43">
        <f t="shared" si="388"/>
        <v>0.47680324296657239</v>
      </c>
    </row>
    <row r="1624" spans="5:23" x14ac:dyDescent="0.3">
      <c r="E1624" s="21" t="s">
        <v>29</v>
      </c>
      <c r="F1624" s="21">
        <v>1622</v>
      </c>
      <c r="G1624" s="21">
        <v>145</v>
      </c>
      <c r="H1624" s="21">
        <f t="shared" si="389"/>
        <v>32.19444444444445</v>
      </c>
      <c r="I1624" s="29">
        <v>115.9</v>
      </c>
      <c r="J1624" s="34">
        <f t="shared" si="383"/>
        <v>0.19444444444444522</v>
      </c>
      <c r="K1624" s="34">
        <f t="shared" si="384"/>
        <v>0.70000000000000284</v>
      </c>
      <c r="L1624" s="34">
        <f t="shared" si="379"/>
        <v>184.40837999999999</v>
      </c>
      <c r="M1624" s="34">
        <f t="shared" si="380"/>
        <v>513.90571006860955</v>
      </c>
      <c r="N1624" s="34">
        <f t="shared" si="392"/>
        <v>281.16666666666782</v>
      </c>
      <c r="O1624" s="34">
        <f t="shared" si="393"/>
        <v>979.48075673527728</v>
      </c>
      <c r="P1624" s="43">
        <f t="shared" si="385"/>
        <v>31.533838807116293</v>
      </c>
      <c r="Q1624" s="44">
        <f t="shared" si="381"/>
        <v>31.533838807116293</v>
      </c>
      <c r="R1624" s="44" t="str">
        <f t="shared" si="382"/>
        <v>0</v>
      </c>
      <c r="S1624" s="43">
        <f t="shared" si="390"/>
        <v>9870.8449781234576</v>
      </c>
      <c r="T1624" s="43">
        <f t="shared" si="391"/>
        <v>2288.6555662395476</v>
      </c>
      <c r="U1624" s="43">
        <f t="shared" si="386"/>
        <v>2.7419013828120717</v>
      </c>
      <c r="V1624" s="43">
        <f t="shared" si="387"/>
        <v>0.63573765728876319</v>
      </c>
      <c r="W1624" s="43">
        <f t="shared" si="388"/>
        <v>0.47680324296657239</v>
      </c>
    </row>
    <row r="1625" spans="5:23" x14ac:dyDescent="0.3">
      <c r="E1625" s="21" t="s">
        <v>29</v>
      </c>
      <c r="F1625" s="21">
        <v>1623</v>
      </c>
      <c r="G1625" s="21">
        <v>146</v>
      </c>
      <c r="H1625" s="21">
        <f t="shared" si="389"/>
        <v>32.361111111111114</v>
      </c>
      <c r="I1625" s="29">
        <v>116.5</v>
      </c>
      <c r="J1625" s="34">
        <f t="shared" si="383"/>
        <v>0.11111111111111072</v>
      </c>
      <c r="K1625" s="34">
        <f t="shared" si="384"/>
        <v>0.39999999999999858</v>
      </c>
      <c r="L1625" s="34">
        <f t="shared" si="379"/>
        <v>184.40837999999999</v>
      </c>
      <c r="M1625" s="34">
        <f t="shared" si="380"/>
        <v>519.24033567650292</v>
      </c>
      <c r="N1625" s="34">
        <f t="shared" si="392"/>
        <v>160.66666666666609</v>
      </c>
      <c r="O1625" s="34">
        <f t="shared" si="393"/>
        <v>864.31538234316895</v>
      </c>
      <c r="P1625" s="43">
        <f t="shared" si="385"/>
        <v>27.970206123049774</v>
      </c>
      <c r="Q1625" s="44">
        <f t="shared" si="381"/>
        <v>27.970206123049774</v>
      </c>
      <c r="R1625" s="44" t="str">
        <f t="shared" si="382"/>
        <v>0</v>
      </c>
      <c r="S1625" s="43">
        <f t="shared" si="390"/>
        <v>9898.8151842465068</v>
      </c>
      <c r="T1625" s="43">
        <f t="shared" si="391"/>
        <v>2288.6555662395476</v>
      </c>
      <c r="U1625" s="43">
        <f t="shared" si="386"/>
        <v>2.7496708845129185</v>
      </c>
      <c r="V1625" s="43">
        <f t="shared" si="387"/>
        <v>0.63573765728876319</v>
      </c>
      <c r="W1625" s="43">
        <f t="shared" si="388"/>
        <v>0.47680324296657239</v>
      </c>
    </row>
    <row r="1626" spans="5:23" x14ac:dyDescent="0.3">
      <c r="E1626" s="21" t="s">
        <v>29</v>
      </c>
      <c r="F1626" s="21">
        <v>1624</v>
      </c>
      <c r="G1626" s="21">
        <v>147</v>
      </c>
      <c r="H1626" s="21">
        <f t="shared" si="389"/>
        <v>32.416666666666671</v>
      </c>
      <c r="I1626" s="29">
        <v>116.7</v>
      </c>
      <c r="J1626" s="34">
        <f t="shared" si="383"/>
        <v>1.3888888888888099E-2</v>
      </c>
      <c r="K1626" s="34">
        <f t="shared" si="384"/>
        <v>4.9999999999997158E-2</v>
      </c>
      <c r="L1626" s="34">
        <f t="shared" si="379"/>
        <v>184.40837999999999</v>
      </c>
      <c r="M1626" s="34">
        <f t="shared" si="380"/>
        <v>521.02466541224703</v>
      </c>
      <c r="N1626" s="34">
        <f t="shared" si="392"/>
        <v>20.083333333332192</v>
      </c>
      <c r="O1626" s="34">
        <f t="shared" si="393"/>
        <v>725.51637874557923</v>
      </c>
      <c r="P1626" s="43">
        <f t="shared" si="385"/>
        <v>23.51882261100253</v>
      </c>
      <c r="Q1626" s="44">
        <f t="shared" si="381"/>
        <v>23.51882261100253</v>
      </c>
      <c r="R1626" s="44" t="str">
        <f t="shared" si="382"/>
        <v>0</v>
      </c>
      <c r="S1626" s="43">
        <f t="shared" si="390"/>
        <v>9922.3340068575089</v>
      </c>
      <c r="T1626" s="43">
        <f t="shared" si="391"/>
        <v>2288.6555662395476</v>
      </c>
      <c r="U1626" s="43">
        <f t="shared" si="386"/>
        <v>2.7562038907937523</v>
      </c>
      <c r="V1626" s="43">
        <f t="shared" si="387"/>
        <v>0.63573765728876319</v>
      </c>
      <c r="W1626" s="43">
        <f t="shared" si="388"/>
        <v>0.47680324296657239</v>
      </c>
    </row>
    <row r="1627" spans="5:23" x14ac:dyDescent="0.3">
      <c r="E1627" s="21" t="s">
        <v>29</v>
      </c>
      <c r="F1627" s="21">
        <v>1625</v>
      </c>
      <c r="G1627" s="21">
        <v>148</v>
      </c>
      <c r="H1627" s="21">
        <f t="shared" si="389"/>
        <v>32.388888888888886</v>
      </c>
      <c r="I1627" s="29">
        <v>116.6</v>
      </c>
      <c r="J1627" s="34">
        <f t="shared" si="383"/>
        <v>-6.9444444444444448E-2</v>
      </c>
      <c r="K1627" s="34">
        <f t="shared" si="384"/>
        <v>-0.25</v>
      </c>
      <c r="L1627" s="34">
        <f t="shared" si="379"/>
        <v>184.40837999999999</v>
      </c>
      <c r="M1627" s="34">
        <f t="shared" si="380"/>
        <v>520.13211796938845</v>
      </c>
      <c r="N1627" s="34">
        <f t="shared" si="392"/>
        <v>-100.41666666666667</v>
      </c>
      <c r="O1627" s="34">
        <f t="shared" si="393"/>
        <v>604.12383130272178</v>
      </c>
      <c r="P1627" s="43">
        <f t="shared" si="385"/>
        <v>19.566899647193711</v>
      </c>
      <c r="Q1627" s="44">
        <f t="shared" si="381"/>
        <v>19.566899647193711</v>
      </c>
      <c r="R1627" s="44" t="str">
        <f t="shared" si="382"/>
        <v>0</v>
      </c>
      <c r="S1627" s="43">
        <f t="shared" si="390"/>
        <v>9941.900906504703</v>
      </c>
      <c r="T1627" s="43">
        <f t="shared" si="391"/>
        <v>2288.6555662395476</v>
      </c>
      <c r="U1627" s="43">
        <f t="shared" si="386"/>
        <v>2.7616391406957508</v>
      </c>
      <c r="V1627" s="43">
        <f t="shared" si="387"/>
        <v>0.63573765728876319</v>
      </c>
      <c r="W1627" s="43">
        <f t="shared" si="388"/>
        <v>0.47680324296657239</v>
      </c>
    </row>
    <row r="1628" spans="5:23" x14ac:dyDescent="0.3">
      <c r="E1628" s="21" t="s">
        <v>29</v>
      </c>
      <c r="F1628" s="21">
        <v>1626</v>
      </c>
      <c r="G1628" s="21">
        <v>149</v>
      </c>
      <c r="H1628" s="21">
        <f t="shared" si="389"/>
        <v>32.277777777777779</v>
      </c>
      <c r="I1628" s="29">
        <v>116.2</v>
      </c>
      <c r="J1628" s="34">
        <f t="shared" si="383"/>
        <v>-0.19444444444444325</v>
      </c>
      <c r="K1628" s="34">
        <f t="shared" si="384"/>
        <v>-0.69999999999999574</v>
      </c>
      <c r="L1628" s="34">
        <f t="shared" si="379"/>
        <v>184.40837999999999</v>
      </c>
      <c r="M1628" s="34">
        <f t="shared" si="380"/>
        <v>516.56957969768018</v>
      </c>
      <c r="N1628" s="34">
        <f t="shared" si="392"/>
        <v>-281.16666666666492</v>
      </c>
      <c r="O1628" s="34">
        <f t="shared" si="393"/>
        <v>419.81129303101523</v>
      </c>
      <c r="P1628" s="43">
        <f t="shared" si="385"/>
        <v>13.550575625056659</v>
      </c>
      <c r="Q1628" s="44">
        <f t="shared" si="381"/>
        <v>13.550575625056659</v>
      </c>
      <c r="R1628" s="44" t="str">
        <f t="shared" si="382"/>
        <v>0</v>
      </c>
      <c r="S1628" s="43">
        <f t="shared" si="390"/>
        <v>9955.4514821297598</v>
      </c>
      <c r="T1628" s="43">
        <f t="shared" si="391"/>
        <v>2288.6555662395476</v>
      </c>
      <c r="U1628" s="43">
        <f t="shared" si="386"/>
        <v>2.7654031894804887</v>
      </c>
      <c r="V1628" s="43">
        <f t="shared" si="387"/>
        <v>0.63573765728876319</v>
      </c>
      <c r="W1628" s="43">
        <f t="shared" si="388"/>
        <v>0.47680324296657239</v>
      </c>
    </row>
    <row r="1629" spans="5:23" x14ac:dyDescent="0.3">
      <c r="E1629" s="21" t="s">
        <v>29</v>
      </c>
      <c r="F1629" s="21">
        <v>1627</v>
      </c>
      <c r="G1629" s="21">
        <v>150</v>
      </c>
      <c r="H1629" s="21">
        <f t="shared" si="389"/>
        <v>32</v>
      </c>
      <c r="I1629" s="29">
        <v>115.2</v>
      </c>
      <c r="J1629" s="34">
        <f t="shared" si="383"/>
        <v>-0.33333333333333409</v>
      </c>
      <c r="K1629" s="34">
        <f t="shared" si="384"/>
        <v>-1.2000000000000028</v>
      </c>
      <c r="L1629" s="34">
        <f t="shared" si="379"/>
        <v>184.40837999999999</v>
      </c>
      <c r="M1629" s="34">
        <f t="shared" si="380"/>
        <v>507.71679451648004</v>
      </c>
      <c r="N1629" s="34">
        <f t="shared" si="392"/>
        <v>-482.00000000000108</v>
      </c>
      <c r="O1629" s="34">
        <f t="shared" si="393"/>
        <v>210.12517451647892</v>
      </c>
      <c r="P1629" s="43">
        <f t="shared" si="385"/>
        <v>6.7240055845273252</v>
      </c>
      <c r="Q1629" s="44">
        <f t="shared" si="381"/>
        <v>6.7240055845273252</v>
      </c>
      <c r="R1629" s="44" t="str">
        <f t="shared" si="382"/>
        <v>0</v>
      </c>
      <c r="S1629" s="43">
        <f t="shared" si="390"/>
        <v>9962.1754877142866</v>
      </c>
      <c r="T1629" s="43">
        <f t="shared" si="391"/>
        <v>2288.6555662395476</v>
      </c>
      <c r="U1629" s="43">
        <f t="shared" si="386"/>
        <v>2.7672709688095241</v>
      </c>
      <c r="V1629" s="43">
        <f t="shared" si="387"/>
        <v>0.63573765728876319</v>
      </c>
      <c r="W1629" s="43">
        <f t="shared" si="388"/>
        <v>0.47680324296657239</v>
      </c>
    </row>
    <row r="1630" spans="5:23" x14ac:dyDescent="0.3">
      <c r="E1630" s="21" t="s">
        <v>29</v>
      </c>
      <c r="F1630" s="21">
        <v>1628</v>
      </c>
      <c r="G1630" s="21">
        <v>151</v>
      </c>
      <c r="H1630" s="21">
        <f t="shared" si="389"/>
        <v>31.611111111111111</v>
      </c>
      <c r="I1630" s="29">
        <v>113.8</v>
      </c>
      <c r="J1630" s="34">
        <f t="shared" si="383"/>
        <v>-0.44444444444444481</v>
      </c>
      <c r="K1630" s="34">
        <f t="shared" si="384"/>
        <v>-1.6000000000000014</v>
      </c>
      <c r="L1630" s="34">
        <f t="shared" si="379"/>
        <v>184.40837999999999</v>
      </c>
      <c r="M1630" s="34">
        <f t="shared" si="380"/>
        <v>495.45144045817085</v>
      </c>
      <c r="N1630" s="34">
        <f t="shared" si="392"/>
        <v>-642.6666666666672</v>
      </c>
      <c r="O1630" s="34">
        <f t="shared" si="393"/>
        <v>37.193153791503619</v>
      </c>
      <c r="P1630" s="43">
        <f t="shared" si="385"/>
        <v>1.1757169170758643</v>
      </c>
      <c r="Q1630" s="44">
        <f t="shared" si="381"/>
        <v>1.1757169170758643</v>
      </c>
      <c r="R1630" s="44" t="str">
        <f t="shared" si="382"/>
        <v>0</v>
      </c>
      <c r="S1630" s="43">
        <f t="shared" si="390"/>
        <v>9963.3512046313626</v>
      </c>
      <c r="T1630" s="43">
        <f t="shared" si="391"/>
        <v>2288.6555662395476</v>
      </c>
      <c r="U1630" s="43">
        <f t="shared" si="386"/>
        <v>2.7675975568420452</v>
      </c>
      <c r="V1630" s="43">
        <f t="shared" si="387"/>
        <v>0.63573765728876319</v>
      </c>
      <c r="W1630" s="43">
        <f t="shared" si="388"/>
        <v>0.47680324296657239</v>
      </c>
    </row>
    <row r="1631" spans="5:23" x14ac:dyDescent="0.3">
      <c r="E1631" s="21" t="s">
        <v>29</v>
      </c>
      <c r="F1631" s="21">
        <v>1629</v>
      </c>
      <c r="G1631" s="21">
        <v>152</v>
      </c>
      <c r="H1631" s="21">
        <f t="shared" si="389"/>
        <v>31.111111111111114</v>
      </c>
      <c r="I1631" s="29">
        <v>112</v>
      </c>
      <c r="J1631" s="34">
        <f t="shared" si="383"/>
        <v>-0.51388888888888928</v>
      </c>
      <c r="K1631" s="34">
        <f t="shared" si="384"/>
        <v>-1.8500000000000014</v>
      </c>
      <c r="L1631" s="34">
        <f t="shared" si="379"/>
        <v>184.40837999999999</v>
      </c>
      <c r="M1631" s="34">
        <f t="shared" si="380"/>
        <v>479.90206271812355</v>
      </c>
      <c r="N1631" s="34">
        <f t="shared" si="392"/>
        <v>-743.08333333333394</v>
      </c>
      <c r="O1631" s="34">
        <f t="shared" si="393"/>
        <v>-78.772890615210372</v>
      </c>
      <c r="P1631" s="43">
        <f t="shared" si="385"/>
        <v>-2.4507121524732121</v>
      </c>
      <c r="Q1631" s="44" t="str">
        <f t="shared" si="381"/>
        <v>0</v>
      </c>
      <c r="R1631" s="44">
        <f t="shared" si="382"/>
        <v>2.4507121524732121</v>
      </c>
      <c r="S1631" s="43">
        <f t="shared" si="390"/>
        <v>9963.3512046313626</v>
      </c>
      <c r="T1631" s="43">
        <f t="shared" si="391"/>
        <v>2291.1062783920206</v>
      </c>
      <c r="U1631" s="43">
        <f t="shared" si="386"/>
        <v>2.7675975568420452</v>
      </c>
      <c r="V1631" s="43">
        <f t="shared" si="387"/>
        <v>0.63641841066445026</v>
      </c>
      <c r="W1631" s="43">
        <f t="shared" si="388"/>
        <v>0.47731380799833767</v>
      </c>
    </row>
    <row r="1632" spans="5:23" x14ac:dyDescent="0.3">
      <c r="E1632" s="21" t="s">
        <v>29</v>
      </c>
      <c r="F1632" s="21">
        <v>1630</v>
      </c>
      <c r="G1632" s="21">
        <v>153</v>
      </c>
      <c r="H1632" s="21">
        <f t="shared" si="389"/>
        <v>30.583333333333332</v>
      </c>
      <c r="I1632" s="29">
        <v>110.1</v>
      </c>
      <c r="J1632" s="34">
        <f t="shared" si="383"/>
        <v>-0.51388888888888928</v>
      </c>
      <c r="K1632" s="34">
        <f t="shared" si="384"/>
        <v>-1.8500000000000014</v>
      </c>
      <c r="L1632" s="34">
        <f t="shared" si="379"/>
        <v>184.40837999999999</v>
      </c>
      <c r="M1632" s="34">
        <f t="shared" si="380"/>
        <v>463.75778087449936</v>
      </c>
      <c r="N1632" s="34">
        <f t="shared" si="392"/>
        <v>-743.08333333333394</v>
      </c>
      <c r="O1632" s="34">
        <f t="shared" si="393"/>
        <v>-94.917172458834557</v>
      </c>
      <c r="P1632" s="43">
        <f t="shared" si="385"/>
        <v>-2.9028835243660231</v>
      </c>
      <c r="Q1632" s="44" t="str">
        <f t="shared" si="381"/>
        <v>0</v>
      </c>
      <c r="R1632" s="44">
        <f t="shared" si="382"/>
        <v>2.9028835243660231</v>
      </c>
      <c r="S1632" s="43">
        <f t="shared" si="390"/>
        <v>9963.3512046313626</v>
      </c>
      <c r="T1632" s="43">
        <f t="shared" si="391"/>
        <v>2294.0091619163868</v>
      </c>
      <c r="U1632" s="43">
        <f t="shared" si="386"/>
        <v>2.7675975568420452</v>
      </c>
      <c r="V1632" s="43">
        <f t="shared" si="387"/>
        <v>0.63722476719899634</v>
      </c>
      <c r="W1632" s="43">
        <f t="shared" si="388"/>
        <v>0.47791857539924726</v>
      </c>
    </row>
    <row r="1633" spans="5:23" x14ac:dyDescent="0.3">
      <c r="E1633" s="21" t="s">
        <v>29</v>
      </c>
      <c r="F1633" s="21">
        <v>1631</v>
      </c>
      <c r="G1633" s="21">
        <v>154</v>
      </c>
      <c r="H1633" s="21">
        <f t="shared" si="389"/>
        <v>30.083333333333332</v>
      </c>
      <c r="I1633" s="29">
        <v>108.3</v>
      </c>
      <c r="J1633" s="34">
        <f t="shared" si="383"/>
        <v>-0.43055555555555475</v>
      </c>
      <c r="K1633" s="34">
        <f t="shared" si="384"/>
        <v>-1.5499999999999972</v>
      </c>
      <c r="L1633" s="34">
        <f t="shared" si="379"/>
        <v>184.40837999999999</v>
      </c>
      <c r="M1633" s="34">
        <f t="shared" si="380"/>
        <v>448.71799301610099</v>
      </c>
      <c r="N1633" s="34">
        <f t="shared" si="392"/>
        <v>-622.58333333333212</v>
      </c>
      <c r="O1633" s="34">
        <f t="shared" si="393"/>
        <v>10.543039682768836</v>
      </c>
      <c r="P1633" s="43">
        <f t="shared" si="385"/>
        <v>0.31716977712329575</v>
      </c>
      <c r="Q1633" s="44">
        <f t="shared" si="381"/>
        <v>0.31716977712329575</v>
      </c>
      <c r="R1633" s="44" t="str">
        <f t="shared" si="382"/>
        <v>0</v>
      </c>
      <c r="S1633" s="43">
        <f t="shared" si="390"/>
        <v>9963.6683744084858</v>
      </c>
      <c r="T1633" s="43">
        <f t="shared" si="391"/>
        <v>2294.0091619163868</v>
      </c>
      <c r="U1633" s="43">
        <f t="shared" si="386"/>
        <v>2.7676856595579129</v>
      </c>
      <c r="V1633" s="43">
        <f t="shared" si="387"/>
        <v>0.63722476719899634</v>
      </c>
      <c r="W1633" s="43">
        <f t="shared" si="388"/>
        <v>0.47791857539924726</v>
      </c>
    </row>
    <row r="1634" spans="5:23" x14ac:dyDescent="0.3">
      <c r="E1634" s="21" t="s">
        <v>29</v>
      </c>
      <c r="F1634" s="21">
        <v>1632</v>
      </c>
      <c r="G1634" s="21">
        <v>155</v>
      </c>
      <c r="H1634" s="21">
        <f t="shared" si="389"/>
        <v>29.722222222222225</v>
      </c>
      <c r="I1634" s="29">
        <v>107</v>
      </c>
      <c r="J1634" s="34">
        <f t="shared" si="383"/>
        <v>-0.30555555555555597</v>
      </c>
      <c r="K1634" s="34">
        <f t="shared" si="384"/>
        <v>-1.1000000000000014</v>
      </c>
      <c r="L1634" s="34">
        <f t="shared" si="379"/>
        <v>184.40837999999999</v>
      </c>
      <c r="M1634" s="34">
        <f t="shared" si="380"/>
        <v>438.01010172670573</v>
      </c>
      <c r="N1634" s="34">
        <f t="shared" si="392"/>
        <v>-441.83333333333394</v>
      </c>
      <c r="O1634" s="34">
        <f t="shared" si="393"/>
        <v>180.58514839337181</v>
      </c>
      <c r="P1634" s="43">
        <f t="shared" si="385"/>
        <v>5.3673919105807739</v>
      </c>
      <c r="Q1634" s="44">
        <f t="shared" si="381"/>
        <v>5.3673919105807739</v>
      </c>
      <c r="R1634" s="44" t="str">
        <f t="shared" si="382"/>
        <v>0</v>
      </c>
      <c r="S1634" s="43">
        <f t="shared" si="390"/>
        <v>9969.0357663190662</v>
      </c>
      <c r="T1634" s="43">
        <f t="shared" si="391"/>
        <v>2294.0091619163868</v>
      </c>
      <c r="U1634" s="43">
        <f t="shared" si="386"/>
        <v>2.7691766017552961</v>
      </c>
      <c r="V1634" s="43">
        <f t="shared" si="387"/>
        <v>0.63722476719899634</v>
      </c>
      <c r="W1634" s="43">
        <f t="shared" si="388"/>
        <v>0.47791857539924726</v>
      </c>
    </row>
    <row r="1635" spans="5:23" x14ac:dyDescent="0.3">
      <c r="E1635" s="21" t="s">
        <v>29</v>
      </c>
      <c r="F1635" s="21">
        <v>1633</v>
      </c>
      <c r="G1635" s="21">
        <v>156</v>
      </c>
      <c r="H1635" s="21">
        <f t="shared" si="389"/>
        <v>29.472222222222221</v>
      </c>
      <c r="I1635" s="29">
        <v>106.1</v>
      </c>
      <c r="J1635" s="34">
        <f t="shared" si="383"/>
        <v>-0.16666666666666705</v>
      </c>
      <c r="K1635" s="34">
        <f t="shared" si="384"/>
        <v>-0.60000000000000142</v>
      </c>
      <c r="L1635" s="34">
        <f t="shared" si="379"/>
        <v>184.40837999999999</v>
      </c>
      <c r="M1635" s="34">
        <f t="shared" si="380"/>
        <v>430.67269606593482</v>
      </c>
      <c r="N1635" s="34">
        <f t="shared" si="392"/>
        <v>-241.00000000000054</v>
      </c>
      <c r="O1635" s="34">
        <f t="shared" si="393"/>
        <v>374.08107606593421</v>
      </c>
      <c r="P1635" s="43">
        <f t="shared" si="385"/>
        <v>11.025000602943228</v>
      </c>
      <c r="Q1635" s="44">
        <f t="shared" si="381"/>
        <v>11.025000602943228</v>
      </c>
      <c r="R1635" s="44" t="str">
        <f t="shared" si="382"/>
        <v>0</v>
      </c>
      <c r="S1635" s="43">
        <f t="shared" si="390"/>
        <v>9980.0607669220099</v>
      </c>
      <c r="T1635" s="43">
        <f t="shared" si="391"/>
        <v>2294.0091619163868</v>
      </c>
      <c r="U1635" s="43">
        <f t="shared" si="386"/>
        <v>2.7722391019227803</v>
      </c>
      <c r="V1635" s="43">
        <f t="shared" si="387"/>
        <v>0.63722476719899634</v>
      </c>
      <c r="W1635" s="43">
        <f t="shared" si="388"/>
        <v>0.47791857539924726</v>
      </c>
    </row>
    <row r="1636" spans="5:23" x14ac:dyDescent="0.3">
      <c r="E1636" s="21" t="s">
        <v>29</v>
      </c>
      <c r="F1636" s="21">
        <v>1634</v>
      </c>
      <c r="G1636" s="21">
        <v>157</v>
      </c>
      <c r="H1636" s="21">
        <f t="shared" si="389"/>
        <v>29.388888888888889</v>
      </c>
      <c r="I1636" s="29">
        <v>105.8</v>
      </c>
      <c r="J1636" s="34">
        <f t="shared" si="383"/>
        <v>-5.5555555555554373E-2</v>
      </c>
      <c r="K1636" s="34">
        <f t="shared" si="384"/>
        <v>-0.19999999999999574</v>
      </c>
      <c r="L1636" s="34">
        <f t="shared" si="379"/>
        <v>184.40837999999999</v>
      </c>
      <c r="M1636" s="34">
        <f t="shared" si="380"/>
        <v>428.2406668785153</v>
      </c>
      <c r="N1636" s="34">
        <f t="shared" si="392"/>
        <v>-80.333333333331623</v>
      </c>
      <c r="O1636" s="34">
        <f t="shared" si="393"/>
        <v>532.3157135451836</v>
      </c>
      <c r="P1636" s="43">
        <f t="shared" si="385"/>
        <v>15.644167359189007</v>
      </c>
      <c r="Q1636" s="44">
        <f t="shared" si="381"/>
        <v>15.644167359189007</v>
      </c>
      <c r="R1636" s="44" t="str">
        <f t="shared" si="382"/>
        <v>0</v>
      </c>
      <c r="S1636" s="43">
        <f t="shared" si="390"/>
        <v>9995.7049342811988</v>
      </c>
      <c r="T1636" s="43">
        <f t="shared" si="391"/>
        <v>2294.0091619163868</v>
      </c>
      <c r="U1636" s="43">
        <f t="shared" si="386"/>
        <v>2.7765847039669995</v>
      </c>
      <c r="V1636" s="43">
        <f t="shared" si="387"/>
        <v>0.63722476719899634</v>
      </c>
      <c r="W1636" s="43">
        <f t="shared" si="388"/>
        <v>0.47791857539924726</v>
      </c>
    </row>
    <row r="1637" spans="5:23" x14ac:dyDescent="0.3">
      <c r="E1637" s="21" t="s">
        <v>29</v>
      </c>
      <c r="F1637" s="21">
        <v>1635</v>
      </c>
      <c r="G1637" s="21">
        <v>158</v>
      </c>
      <c r="H1637" s="21">
        <f t="shared" si="389"/>
        <v>29.361111111111114</v>
      </c>
      <c r="I1637" s="29">
        <v>105.7</v>
      </c>
      <c r="J1637" s="34">
        <f t="shared" si="383"/>
        <v>-1.3888888888888099E-2</v>
      </c>
      <c r="K1637" s="34">
        <f t="shared" si="384"/>
        <v>-4.9999999999997158E-2</v>
      </c>
      <c r="L1637" s="34">
        <f t="shared" si="379"/>
        <v>184.40837999999999</v>
      </c>
      <c r="M1637" s="34">
        <f t="shared" si="380"/>
        <v>427.43152078265376</v>
      </c>
      <c r="N1637" s="34">
        <f t="shared" si="392"/>
        <v>-20.083333333332192</v>
      </c>
      <c r="O1637" s="34">
        <f t="shared" si="393"/>
        <v>591.75656744932155</v>
      </c>
      <c r="P1637" s="43">
        <f t="shared" si="385"/>
        <v>17.374630327609246</v>
      </c>
      <c r="Q1637" s="44">
        <f t="shared" si="381"/>
        <v>17.374630327609246</v>
      </c>
      <c r="R1637" s="44" t="str">
        <f t="shared" si="382"/>
        <v>0</v>
      </c>
      <c r="S1637" s="43">
        <f t="shared" si="390"/>
        <v>10013.079564608808</v>
      </c>
      <c r="T1637" s="43">
        <f t="shared" si="391"/>
        <v>2294.0091619163868</v>
      </c>
      <c r="U1637" s="43">
        <f t="shared" si="386"/>
        <v>2.7814109901691135</v>
      </c>
      <c r="V1637" s="43">
        <f t="shared" si="387"/>
        <v>0.63722476719899634</v>
      </c>
      <c r="W1637" s="43">
        <f t="shared" si="388"/>
        <v>0.47791857539924726</v>
      </c>
    </row>
    <row r="1638" spans="5:23" x14ac:dyDescent="0.3">
      <c r="E1638" s="21" t="s">
        <v>29</v>
      </c>
      <c r="F1638" s="21">
        <v>1636</v>
      </c>
      <c r="G1638" s="21">
        <v>159</v>
      </c>
      <c r="H1638" s="21">
        <f t="shared" si="389"/>
        <v>29.361111111111114</v>
      </c>
      <c r="I1638" s="29">
        <v>105.7</v>
      </c>
      <c r="J1638" s="34">
        <f t="shared" si="383"/>
        <v>-1.3888888888890073E-2</v>
      </c>
      <c r="K1638" s="34">
        <f t="shared" si="384"/>
        <v>-5.0000000000004263E-2</v>
      </c>
      <c r="L1638" s="34">
        <f t="shared" si="379"/>
        <v>184.40837999999999</v>
      </c>
      <c r="M1638" s="34">
        <f t="shared" si="380"/>
        <v>427.43152078265376</v>
      </c>
      <c r="N1638" s="34">
        <f t="shared" si="392"/>
        <v>-20.083333333335045</v>
      </c>
      <c r="O1638" s="34">
        <f t="shared" si="393"/>
        <v>591.75656744931871</v>
      </c>
      <c r="P1638" s="43">
        <f t="shared" si="385"/>
        <v>17.374630327609164</v>
      </c>
      <c r="Q1638" s="44">
        <f t="shared" si="381"/>
        <v>17.374630327609164</v>
      </c>
      <c r="R1638" s="44" t="str">
        <f t="shared" si="382"/>
        <v>0</v>
      </c>
      <c r="S1638" s="43">
        <f t="shared" si="390"/>
        <v>10030.454194936417</v>
      </c>
      <c r="T1638" s="43">
        <f t="shared" si="391"/>
        <v>2294.0091619163868</v>
      </c>
      <c r="U1638" s="43">
        <f t="shared" si="386"/>
        <v>2.7862372763712271</v>
      </c>
      <c r="V1638" s="43">
        <f t="shared" si="387"/>
        <v>0.63722476719899634</v>
      </c>
      <c r="W1638" s="43">
        <f t="shared" si="388"/>
        <v>0.47791857539924726</v>
      </c>
    </row>
    <row r="1639" spans="5:23" x14ac:dyDescent="0.3">
      <c r="E1639" s="21" t="s">
        <v>29</v>
      </c>
      <c r="F1639" s="21">
        <v>1637</v>
      </c>
      <c r="G1639" s="21">
        <v>160</v>
      </c>
      <c r="H1639" s="21">
        <f t="shared" si="389"/>
        <v>29.333333333333332</v>
      </c>
      <c r="I1639" s="29">
        <v>105.6</v>
      </c>
      <c r="J1639" s="34">
        <f t="shared" si="383"/>
        <v>-5.5555555555556344E-2</v>
      </c>
      <c r="K1639" s="34">
        <f t="shared" si="384"/>
        <v>-0.20000000000000284</v>
      </c>
      <c r="L1639" s="34">
        <f t="shared" si="379"/>
        <v>184.40837999999999</v>
      </c>
      <c r="M1639" s="34">
        <f t="shared" si="380"/>
        <v>426.62313983676444</v>
      </c>
      <c r="N1639" s="34">
        <f t="shared" si="392"/>
        <v>-80.33333333333448</v>
      </c>
      <c r="O1639" s="34">
        <f t="shared" si="393"/>
        <v>530.69818650342995</v>
      </c>
      <c r="P1639" s="43">
        <f t="shared" si="385"/>
        <v>15.567146804100611</v>
      </c>
      <c r="Q1639" s="44">
        <f t="shared" si="381"/>
        <v>15.567146804100611</v>
      </c>
      <c r="R1639" s="44" t="str">
        <f t="shared" si="382"/>
        <v>0</v>
      </c>
      <c r="S1639" s="43">
        <f t="shared" si="390"/>
        <v>10046.021341740518</v>
      </c>
      <c r="T1639" s="43">
        <f t="shared" si="391"/>
        <v>2294.0091619163868</v>
      </c>
      <c r="U1639" s="43">
        <f t="shared" si="386"/>
        <v>2.7905614838168105</v>
      </c>
      <c r="V1639" s="43">
        <f t="shared" si="387"/>
        <v>0.63722476719899634</v>
      </c>
      <c r="W1639" s="43">
        <f t="shared" si="388"/>
        <v>0.47791857539924726</v>
      </c>
    </row>
    <row r="1640" spans="5:23" x14ac:dyDescent="0.3">
      <c r="E1640" s="21" t="s">
        <v>29</v>
      </c>
      <c r="F1640" s="21">
        <v>1638</v>
      </c>
      <c r="G1640" s="21">
        <v>161</v>
      </c>
      <c r="H1640" s="21">
        <f t="shared" si="389"/>
        <v>29.25</v>
      </c>
      <c r="I1640" s="29">
        <v>105.3</v>
      </c>
      <c r="J1640" s="34">
        <f t="shared" si="383"/>
        <v>-9.7222222222220642E-2</v>
      </c>
      <c r="K1640" s="34">
        <f t="shared" si="384"/>
        <v>-0.34999999999999432</v>
      </c>
      <c r="L1640" s="34">
        <f t="shared" si="379"/>
        <v>184.40837999999999</v>
      </c>
      <c r="M1640" s="34">
        <f t="shared" si="380"/>
        <v>424.2025878989316</v>
      </c>
      <c r="N1640" s="34">
        <f t="shared" si="392"/>
        <v>-140.58333333333104</v>
      </c>
      <c r="O1640" s="34">
        <f t="shared" si="393"/>
        <v>468.02763456560052</v>
      </c>
      <c r="P1640" s="43">
        <f t="shared" si="385"/>
        <v>13.689808311043814</v>
      </c>
      <c r="Q1640" s="44">
        <f t="shared" si="381"/>
        <v>13.689808311043814</v>
      </c>
      <c r="R1640" s="44" t="str">
        <f t="shared" si="382"/>
        <v>0</v>
      </c>
      <c r="S1640" s="43">
        <f t="shared" si="390"/>
        <v>10059.711150051562</v>
      </c>
      <c r="T1640" s="43">
        <f t="shared" si="391"/>
        <v>2294.0091619163868</v>
      </c>
      <c r="U1640" s="43">
        <f t="shared" si="386"/>
        <v>2.7943642083476563</v>
      </c>
      <c r="V1640" s="43">
        <f t="shared" si="387"/>
        <v>0.63722476719899634</v>
      </c>
      <c r="W1640" s="43">
        <f t="shared" si="388"/>
        <v>0.47791857539924726</v>
      </c>
    </row>
    <row r="1641" spans="5:23" x14ac:dyDescent="0.3">
      <c r="E1641" s="21" t="s">
        <v>29</v>
      </c>
      <c r="F1641" s="21">
        <v>1639</v>
      </c>
      <c r="G1641" s="21">
        <v>162</v>
      </c>
      <c r="H1641" s="21">
        <f t="shared" si="389"/>
        <v>29.138888888888893</v>
      </c>
      <c r="I1641" s="29">
        <v>104.9</v>
      </c>
      <c r="J1641" s="34">
        <f t="shared" si="383"/>
        <v>-0.12499999999999881</v>
      </c>
      <c r="K1641" s="34">
        <f t="shared" si="384"/>
        <v>-0.44999999999999574</v>
      </c>
      <c r="L1641" s="34">
        <f t="shared" si="379"/>
        <v>184.40837999999999</v>
      </c>
      <c r="M1641" s="34">
        <f t="shared" si="380"/>
        <v>420.98589741476877</v>
      </c>
      <c r="N1641" s="34">
        <f t="shared" si="392"/>
        <v>-180.74999999999827</v>
      </c>
      <c r="O1641" s="34">
        <f t="shared" si="393"/>
        <v>424.6442774147705</v>
      </c>
      <c r="P1641" s="43">
        <f t="shared" si="385"/>
        <v>12.373662416891509</v>
      </c>
      <c r="Q1641" s="44">
        <f t="shared" si="381"/>
        <v>12.373662416891509</v>
      </c>
      <c r="R1641" s="44" t="str">
        <f t="shared" si="382"/>
        <v>0</v>
      </c>
      <c r="S1641" s="43">
        <f t="shared" si="390"/>
        <v>10072.084812468454</v>
      </c>
      <c r="T1641" s="43">
        <f t="shared" si="391"/>
        <v>2294.0091619163868</v>
      </c>
      <c r="U1641" s="43">
        <f t="shared" si="386"/>
        <v>2.7978013367967929</v>
      </c>
      <c r="V1641" s="43">
        <f t="shared" si="387"/>
        <v>0.63722476719899634</v>
      </c>
      <c r="W1641" s="43">
        <f t="shared" si="388"/>
        <v>0.47791857539924726</v>
      </c>
    </row>
    <row r="1642" spans="5:23" x14ac:dyDescent="0.3">
      <c r="E1642" s="21" t="s">
        <v>29</v>
      </c>
      <c r="F1642" s="21">
        <v>1640</v>
      </c>
      <c r="G1642" s="21">
        <v>163</v>
      </c>
      <c r="H1642" s="21">
        <f t="shared" si="389"/>
        <v>29.000000000000004</v>
      </c>
      <c r="I1642" s="29">
        <v>104.4</v>
      </c>
      <c r="J1642" s="34">
        <f t="shared" si="383"/>
        <v>-0.12500000000000078</v>
      </c>
      <c r="K1642" s="34">
        <f t="shared" si="384"/>
        <v>-0.45000000000000284</v>
      </c>
      <c r="L1642" s="34">
        <f t="shared" si="379"/>
        <v>184.40837999999999</v>
      </c>
      <c r="M1642" s="34">
        <f t="shared" si="380"/>
        <v>416.98225018394515</v>
      </c>
      <c r="N1642" s="34">
        <f t="shared" si="392"/>
        <v>-180.75000000000114</v>
      </c>
      <c r="O1642" s="34">
        <f t="shared" si="393"/>
        <v>420.64063018394404</v>
      </c>
      <c r="P1642" s="43">
        <f t="shared" si="385"/>
        <v>12.198578275334379</v>
      </c>
      <c r="Q1642" s="44">
        <f t="shared" si="381"/>
        <v>12.198578275334379</v>
      </c>
      <c r="R1642" s="44" t="str">
        <f t="shared" si="382"/>
        <v>0</v>
      </c>
      <c r="S1642" s="43">
        <f t="shared" si="390"/>
        <v>10084.283390743789</v>
      </c>
      <c r="T1642" s="43">
        <f t="shared" si="391"/>
        <v>2294.0091619163868</v>
      </c>
      <c r="U1642" s="43">
        <f t="shared" si="386"/>
        <v>2.8011898307621634</v>
      </c>
      <c r="V1642" s="43">
        <f t="shared" si="387"/>
        <v>0.63722476719899634</v>
      </c>
      <c r="W1642" s="43">
        <f t="shared" si="388"/>
        <v>0.47791857539924726</v>
      </c>
    </row>
    <row r="1643" spans="5:23" x14ac:dyDescent="0.3">
      <c r="E1643" s="21" t="s">
        <v>29</v>
      </c>
      <c r="F1643" s="21">
        <v>1641</v>
      </c>
      <c r="G1643" s="21">
        <v>164</v>
      </c>
      <c r="H1643" s="21">
        <f t="shared" si="389"/>
        <v>28.888888888888889</v>
      </c>
      <c r="I1643" s="29">
        <v>104</v>
      </c>
      <c r="J1643" s="34">
        <f t="shared" si="383"/>
        <v>-8.3333333333334522E-2</v>
      </c>
      <c r="K1643" s="34">
        <f t="shared" si="384"/>
        <v>-0.30000000000000426</v>
      </c>
      <c r="L1643" s="34">
        <f t="shared" si="379"/>
        <v>184.40837999999999</v>
      </c>
      <c r="M1643" s="34">
        <f t="shared" si="380"/>
        <v>413.79310509879014</v>
      </c>
      <c r="N1643" s="34">
        <f t="shared" si="392"/>
        <v>-120.50000000000172</v>
      </c>
      <c r="O1643" s="34">
        <f t="shared" si="393"/>
        <v>477.70148509878845</v>
      </c>
      <c r="P1643" s="43">
        <f t="shared" si="385"/>
        <v>13.800265125076113</v>
      </c>
      <c r="Q1643" s="44">
        <f t="shared" si="381"/>
        <v>13.800265125076113</v>
      </c>
      <c r="R1643" s="44" t="str">
        <f t="shared" si="382"/>
        <v>0</v>
      </c>
      <c r="S1643" s="43">
        <f t="shared" si="390"/>
        <v>10098.083655868864</v>
      </c>
      <c r="T1643" s="43">
        <f t="shared" si="391"/>
        <v>2294.0091619163868</v>
      </c>
      <c r="U1643" s="43">
        <f t="shared" si="386"/>
        <v>2.8050232377413513</v>
      </c>
      <c r="V1643" s="43">
        <f t="shared" si="387"/>
        <v>0.63722476719899634</v>
      </c>
      <c r="W1643" s="43">
        <f t="shared" si="388"/>
        <v>0.47791857539924726</v>
      </c>
    </row>
    <row r="1644" spans="5:23" x14ac:dyDescent="0.3">
      <c r="E1644" s="21" t="s">
        <v>29</v>
      </c>
      <c r="F1644" s="21">
        <v>1642</v>
      </c>
      <c r="G1644" s="21">
        <v>165</v>
      </c>
      <c r="H1644" s="21">
        <f t="shared" si="389"/>
        <v>28.833333333333332</v>
      </c>
      <c r="I1644" s="29">
        <v>103.8</v>
      </c>
      <c r="J1644" s="34">
        <f t="shared" si="383"/>
        <v>-1.3888888888888099E-2</v>
      </c>
      <c r="K1644" s="34">
        <f t="shared" si="384"/>
        <v>-4.9999999999997158E-2</v>
      </c>
      <c r="L1644" s="34">
        <f t="shared" si="379"/>
        <v>184.40837999999999</v>
      </c>
      <c r="M1644" s="34">
        <f t="shared" si="380"/>
        <v>412.20312345604736</v>
      </c>
      <c r="N1644" s="34">
        <f t="shared" si="392"/>
        <v>-20.083333333332192</v>
      </c>
      <c r="O1644" s="34">
        <f t="shared" si="393"/>
        <v>576.5281701227151</v>
      </c>
      <c r="P1644" s="43">
        <f t="shared" si="385"/>
        <v>16.623228905204954</v>
      </c>
      <c r="Q1644" s="44">
        <f t="shared" si="381"/>
        <v>16.623228905204954</v>
      </c>
      <c r="R1644" s="44" t="str">
        <f t="shared" si="382"/>
        <v>0</v>
      </c>
      <c r="S1644" s="43">
        <f t="shared" si="390"/>
        <v>10114.706884774068</v>
      </c>
      <c r="T1644" s="43">
        <f t="shared" si="391"/>
        <v>2294.0091619163868</v>
      </c>
      <c r="U1644" s="43">
        <f t="shared" si="386"/>
        <v>2.8096408013261303</v>
      </c>
      <c r="V1644" s="43">
        <f t="shared" si="387"/>
        <v>0.63722476719899634</v>
      </c>
      <c r="W1644" s="43">
        <f t="shared" si="388"/>
        <v>0.47791857539924726</v>
      </c>
    </row>
    <row r="1645" spans="5:23" x14ac:dyDescent="0.3">
      <c r="E1645" s="21" t="s">
        <v>29</v>
      </c>
      <c r="F1645" s="21">
        <v>1643</v>
      </c>
      <c r="G1645" s="21">
        <v>166</v>
      </c>
      <c r="H1645" s="21">
        <f t="shared" si="389"/>
        <v>28.861111111111114</v>
      </c>
      <c r="I1645" s="29">
        <v>103.9</v>
      </c>
      <c r="J1645" s="34">
        <f t="shared" si="383"/>
        <v>8.3333333333334522E-2</v>
      </c>
      <c r="K1645" s="34">
        <f t="shared" si="384"/>
        <v>0.30000000000000426</v>
      </c>
      <c r="L1645" s="34">
        <f t="shared" si="379"/>
        <v>184.40837999999999</v>
      </c>
      <c r="M1645" s="34">
        <f t="shared" si="380"/>
        <v>412.99773170243265</v>
      </c>
      <c r="N1645" s="34">
        <f t="shared" si="392"/>
        <v>120.50000000000172</v>
      </c>
      <c r="O1645" s="34">
        <f t="shared" si="393"/>
        <v>717.90611170243437</v>
      </c>
      <c r="P1645" s="43">
        <f t="shared" si="385"/>
        <v>20.719568057189708</v>
      </c>
      <c r="Q1645" s="44">
        <f t="shared" si="381"/>
        <v>20.719568057189708</v>
      </c>
      <c r="R1645" s="44" t="str">
        <f t="shared" si="382"/>
        <v>0</v>
      </c>
      <c r="S1645" s="43">
        <f t="shared" si="390"/>
        <v>10135.426452831258</v>
      </c>
      <c r="T1645" s="43">
        <f t="shared" si="391"/>
        <v>2294.0091619163868</v>
      </c>
      <c r="U1645" s="43">
        <f t="shared" si="386"/>
        <v>2.8153962368975716</v>
      </c>
      <c r="V1645" s="43">
        <f t="shared" si="387"/>
        <v>0.63722476719899634</v>
      </c>
      <c r="W1645" s="43">
        <f t="shared" si="388"/>
        <v>0.47791857539924726</v>
      </c>
    </row>
    <row r="1646" spans="5:23" x14ac:dyDescent="0.3">
      <c r="E1646" s="21" t="s">
        <v>29</v>
      </c>
      <c r="F1646" s="21">
        <v>1644</v>
      </c>
      <c r="G1646" s="21">
        <v>167</v>
      </c>
      <c r="H1646" s="21">
        <f t="shared" si="389"/>
        <v>29.000000000000004</v>
      </c>
      <c r="I1646" s="29">
        <v>104.4</v>
      </c>
      <c r="J1646" s="34">
        <f t="shared" si="383"/>
        <v>0.16666666666666508</v>
      </c>
      <c r="K1646" s="34">
        <f t="shared" si="384"/>
        <v>0.59999999999999432</v>
      </c>
      <c r="L1646" s="34">
        <f t="shared" si="379"/>
        <v>184.40837999999999</v>
      </c>
      <c r="M1646" s="34">
        <f t="shared" si="380"/>
        <v>416.98225018394515</v>
      </c>
      <c r="N1646" s="34">
        <f t="shared" si="392"/>
        <v>240.9999999999977</v>
      </c>
      <c r="O1646" s="34">
        <f t="shared" si="393"/>
        <v>842.3906301839429</v>
      </c>
      <c r="P1646" s="43">
        <f t="shared" si="385"/>
        <v>24.429328275334349</v>
      </c>
      <c r="Q1646" s="44">
        <f t="shared" si="381"/>
        <v>24.429328275334349</v>
      </c>
      <c r="R1646" s="44" t="str">
        <f t="shared" si="382"/>
        <v>0</v>
      </c>
      <c r="S1646" s="43">
        <f t="shared" si="390"/>
        <v>10159.855781106593</v>
      </c>
      <c r="T1646" s="43">
        <f t="shared" si="391"/>
        <v>2294.0091619163868</v>
      </c>
      <c r="U1646" s="43">
        <f t="shared" si="386"/>
        <v>2.8221821614184979</v>
      </c>
      <c r="V1646" s="43">
        <f t="shared" si="387"/>
        <v>0.63722476719899634</v>
      </c>
      <c r="W1646" s="43">
        <f t="shared" si="388"/>
        <v>0.47791857539924726</v>
      </c>
    </row>
    <row r="1647" spans="5:23" x14ac:dyDescent="0.3">
      <c r="E1647" s="21" t="s">
        <v>29</v>
      </c>
      <c r="F1647" s="21">
        <v>1645</v>
      </c>
      <c r="G1647" s="21">
        <v>168</v>
      </c>
      <c r="H1647" s="21">
        <f t="shared" si="389"/>
        <v>29.194444444444443</v>
      </c>
      <c r="I1647" s="29">
        <v>105.1</v>
      </c>
      <c r="J1647" s="34">
        <f t="shared" si="383"/>
        <v>0.23611111111110952</v>
      </c>
      <c r="K1647" s="34">
        <f t="shared" si="384"/>
        <v>0.84999999999999432</v>
      </c>
      <c r="L1647" s="34">
        <f t="shared" si="379"/>
        <v>184.40837999999999</v>
      </c>
      <c r="M1647" s="34">
        <f t="shared" si="380"/>
        <v>422.59271235690517</v>
      </c>
      <c r="N1647" s="34">
        <f t="shared" si="392"/>
        <v>341.41666666666436</v>
      </c>
      <c r="O1647" s="34">
        <f t="shared" si="393"/>
        <v>948.41775902356949</v>
      </c>
      <c r="P1647" s="43">
        <f t="shared" si="385"/>
        <v>27.688529575938098</v>
      </c>
      <c r="Q1647" s="44">
        <f t="shared" si="381"/>
        <v>27.688529575938098</v>
      </c>
      <c r="R1647" s="44" t="str">
        <f t="shared" si="382"/>
        <v>0</v>
      </c>
      <c r="S1647" s="43">
        <f t="shared" si="390"/>
        <v>10187.544310682531</v>
      </c>
      <c r="T1647" s="43">
        <f t="shared" si="391"/>
        <v>2294.0091619163868</v>
      </c>
      <c r="U1647" s="43">
        <f t="shared" si="386"/>
        <v>2.8298734196340365</v>
      </c>
      <c r="V1647" s="43">
        <f t="shared" si="387"/>
        <v>0.63722476719899634</v>
      </c>
      <c r="W1647" s="43">
        <f t="shared" si="388"/>
        <v>0.47791857539924726</v>
      </c>
    </row>
    <row r="1648" spans="5:23" x14ac:dyDescent="0.3">
      <c r="E1648" s="21" t="s">
        <v>29</v>
      </c>
      <c r="F1648" s="21">
        <v>1646</v>
      </c>
      <c r="G1648" s="21">
        <v>169</v>
      </c>
      <c r="H1648" s="21">
        <f t="shared" si="389"/>
        <v>29.472222222222221</v>
      </c>
      <c r="I1648" s="29">
        <v>106.1</v>
      </c>
      <c r="J1648" s="34">
        <f t="shared" si="383"/>
        <v>0.29166666666666785</v>
      </c>
      <c r="K1648" s="34">
        <f t="shared" si="384"/>
        <v>1.0500000000000043</v>
      </c>
      <c r="L1648" s="34">
        <f t="shared" si="379"/>
        <v>184.40837999999999</v>
      </c>
      <c r="M1648" s="34">
        <f t="shared" si="380"/>
        <v>430.67269606593482</v>
      </c>
      <c r="N1648" s="34">
        <f t="shared" si="392"/>
        <v>421.75000000000171</v>
      </c>
      <c r="O1648" s="34">
        <f t="shared" si="393"/>
        <v>1036.8310760659365</v>
      </c>
      <c r="P1648" s="43">
        <f t="shared" si="385"/>
        <v>30.557715880721073</v>
      </c>
      <c r="Q1648" s="44">
        <f t="shared" si="381"/>
        <v>30.557715880721073</v>
      </c>
      <c r="R1648" s="44" t="str">
        <f t="shared" si="382"/>
        <v>0</v>
      </c>
      <c r="S1648" s="43">
        <f t="shared" si="390"/>
        <v>10218.102026563252</v>
      </c>
      <c r="T1648" s="43">
        <f t="shared" si="391"/>
        <v>2294.0091619163868</v>
      </c>
      <c r="U1648" s="43">
        <f t="shared" si="386"/>
        <v>2.8383616740453479</v>
      </c>
      <c r="V1648" s="43">
        <f t="shared" si="387"/>
        <v>0.63722476719899634</v>
      </c>
      <c r="W1648" s="43">
        <f t="shared" si="388"/>
        <v>0.47791857539924726</v>
      </c>
    </row>
    <row r="1649" spans="5:23" x14ac:dyDescent="0.3">
      <c r="E1649" s="21" t="s">
        <v>29</v>
      </c>
      <c r="F1649" s="21">
        <v>1647</v>
      </c>
      <c r="G1649" s="21">
        <v>170</v>
      </c>
      <c r="H1649" s="21">
        <f t="shared" si="389"/>
        <v>29.777777777777779</v>
      </c>
      <c r="I1649" s="29">
        <v>107.2</v>
      </c>
      <c r="J1649" s="34">
        <f t="shared" si="383"/>
        <v>0.33333333333333409</v>
      </c>
      <c r="K1649" s="34">
        <f t="shared" si="384"/>
        <v>1.2000000000000028</v>
      </c>
      <c r="L1649" s="34">
        <f t="shared" si="379"/>
        <v>184.40837999999999</v>
      </c>
      <c r="M1649" s="34">
        <f t="shared" si="380"/>
        <v>439.64905296768495</v>
      </c>
      <c r="N1649" s="34">
        <f t="shared" si="392"/>
        <v>482.00000000000108</v>
      </c>
      <c r="O1649" s="34">
        <f t="shared" si="393"/>
        <v>1106.0574329676861</v>
      </c>
      <c r="P1649" s="43">
        <f t="shared" si="385"/>
        <v>32.935932448371098</v>
      </c>
      <c r="Q1649" s="44">
        <f t="shared" si="381"/>
        <v>32.935932448371098</v>
      </c>
      <c r="R1649" s="44" t="str">
        <f t="shared" si="382"/>
        <v>0</v>
      </c>
      <c r="S1649" s="43">
        <f t="shared" si="390"/>
        <v>10251.037959011623</v>
      </c>
      <c r="T1649" s="43">
        <f t="shared" si="391"/>
        <v>2294.0091619163868</v>
      </c>
      <c r="U1649" s="43">
        <f t="shared" si="386"/>
        <v>2.8475105441698951</v>
      </c>
      <c r="V1649" s="43">
        <f t="shared" si="387"/>
        <v>0.63722476719899634</v>
      </c>
      <c r="W1649" s="43">
        <f t="shared" si="388"/>
        <v>0.47791857539924726</v>
      </c>
    </row>
    <row r="1650" spans="5:23" x14ac:dyDescent="0.3">
      <c r="E1650" s="21" t="s">
        <v>29</v>
      </c>
      <c r="F1650" s="21">
        <v>1648</v>
      </c>
      <c r="G1650" s="21">
        <v>171</v>
      </c>
      <c r="H1650" s="21">
        <f t="shared" si="389"/>
        <v>30.138888888888889</v>
      </c>
      <c r="I1650" s="29">
        <v>108.5</v>
      </c>
      <c r="J1650" s="34">
        <f t="shared" si="383"/>
        <v>0.37500000000000039</v>
      </c>
      <c r="K1650" s="34">
        <f t="shared" si="384"/>
        <v>1.3500000000000014</v>
      </c>
      <c r="L1650" s="34">
        <f t="shared" si="379"/>
        <v>184.40837999999999</v>
      </c>
      <c r="M1650" s="34">
        <f t="shared" si="380"/>
        <v>450.37683815636399</v>
      </c>
      <c r="N1650" s="34">
        <f t="shared" si="392"/>
        <v>542.25000000000057</v>
      </c>
      <c r="O1650" s="34">
        <f t="shared" si="393"/>
        <v>1177.0352181563644</v>
      </c>
      <c r="P1650" s="43">
        <f t="shared" si="385"/>
        <v>35.474533658323757</v>
      </c>
      <c r="Q1650" s="44">
        <f t="shared" si="381"/>
        <v>35.474533658323757</v>
      </c>
      <c r="R1650" s="44" t="str">
        <f t="shared" si="382"/>
        <v>0</v>
      </c>
      <c r="S1650" s="43">
        <f t="shared" si="390"/>
        <v>10286.512492669946</v>
      </c>
      <c r="T1650" s="43">
        <f t="shared" si="391"/>
        <v>2294.0091619163868</v>
      </c>
      <c r="U1650" s="43">
        <f t="shared" si="386"/>
        <v>2.8573645812972073</v>
      </c>
      <c r="V1650" s="43">
        <f t="shared" si="387"/>
        <v>0.63722476719899634</v>
      </c>
      <c r="W1650" s="43">
        <f t="shared" si="388"/>
        <v>0.47791857539924726</v>
      </c>
    </row>
    <row r="1651" spans="5:23" x14ac:dyDescent="0.3">
      <c r="E1651" s="21" t="s">
        <v>29</v>
      </c>
      <c r="F1651" s="21">
        <v>1649</v>
      </c>
      <c r="G1651" s="21">
        <v>172</v>
      </c>
      <c r="H1651" s="21">
        <f t="shared" si="389"/>
        <v>30.527777777777782</v>
      </c>
      <c r="I1651" s="29">
        <v>109.9</v>
      </c>
      <c r="J1651" s="34">
        <f t="shared" si="383"/>
        <v>0.38888888888888851</v>
      </c>
      <c r="K1651" s="34">
        <f t="shared" si="384"/>
        <v>1.3999999999999986</v>
      </c>
      <c r="L1651" s="34">
        <f t="shared" si="379"/>
        <v>184.40837999999999</v>
      </c>
      <c r="M1651" s="34">
        <f t="shared" si="380"/>
        <v>462.07445093511836</v>
      </c>
      <c r="N1651" s="34">
        <f t="shared" si="392"/>
        <v>562.3333333333328</v>
      </c>
      <c r="O1651" s="34">
        <f t="shared" si="393"/>
        <v>1208.8161642684513</v>
      </c>
      <c r="P1651" s="43">
        <f t="shared" si="385"/>
        <v>36.902471236973007</v>
      </c>
      <c r="Q1651" s="44">
        <f t="shared" si="381"/>
        <v>36.902471236973007</v>
      </c>
      <c r="R1651" s="44" t="str">
        <f t="shared" si="382"/>
        <v>0</v>
      </c>
      <c r="S1651" s="43">
        <f t="shared" si="390"/>
        <v>10323.41496390692</v>
      </c>
      <c r="T1651" s="43">
        <f t="shared" si="391"/>
        <v>2294.0091619163868</v>
      </c>
      <c r="U1651" s="43">
        <f t="shared" si="386"/>
        <v>2.8676152677519222</v>
      </c>
      <c r="V1651" s="43">
        <f t="shared" si="387"/>
        <v>0.63722476719899634</v>
      </c>
      <c r="W1651" s="43">
        <f t="shared" si="388"/>
        <v>0.47791857539924726</v>
      </c>
    </row>
    <row r="1652" spans="5:23" x14ac:dyDescent="0.3">
      <c r="E1652" s="21" t="s">
        <v>29</v>
      </c>
      <c r="F1652" s="21">
        <v>1650</v>
      </c>
      <c r="G1652" s="21">
        <v>173</v>
      </c>
      <c r="H1652" s="21">
        <f t="shared" si="389"/>
        <v>30.916666666666668</v>
      </c>
      <c r="I1652" s="29">
        <v>111.3</v>
      </c>
      <c r="J1652" s="34">
        <f t="shared" si="383"/>
        <v>0.38888888888888851</v>
      </c>
      <c r="K1652" s="34">
        <f t="shared" si="384"/>
        <v>1.3999999999999986</v>
      </c>
      <c r="L1652" s="34">
        <f t="shared" si="379"/>
        <v>184.40837999999999</v>
      </c>
      <c r="M1652" s="34">
        <f t="shared" si="380"/>
        <v>473.92203310847191</v>
      </c>
      <c r="N1652" s="34">
        <f t="shared" si="392"/>
        <v>562.3333333333328</v>
      </c>
      <c r="O1652" s="34">
        <f t="shared" si="393"/>
        <v>1220.6637464418047</v>
      </c>
      <c r="P1652" s="43">
        <f t="shared" si="385"/>
        <v>37.738854160825795</v>
      </c>
      <c r="Q1652" s="44">
        <f t="shared" si="381"/>
        <v>37.738854160825795</v>
      </c>
      <c r="R1652" s="44" t="str">
        <f t="shared" si="382"/>
        <v>0</v>
      </c>
      <c r="S1652" s="43">
        <f t="shared" si="390"/>
        <v>10361.153818067745</v>
      </c>
      <c r="T1652" s="43">
        <f t="shared" si="391"/>
        <v>2294.0091619163868</v>
      </c>
      <c r="U1652" s="43">
        <f t="shared" si="386"/>
        <v>2.8780982827965955</v>
      </c>
      <c r="V1652" s="43">
        <f t="shared" si="387"/>
        <v>0.63722476719899634</v>
      </c>
      <c r="W1652" s="43">
        <f t="shared" si="388"/>
        <v>0.47791857539924726</v>
      </c>
    </row>
    <row r="1653" spans="5:23" x14ac:dyDescent="0.3">
      <c r="E1653" s="21" t="s">
        <v>29</v>
      </c>
      <c r="F1653" s="21">
        <v>1651</v>
      </c>
      <c r="G1653" s="21">
        <v>174</v>
      </c>
      <c r="H1653" s="21">
        <f t="shared" si="389"/>
        <v>31.305555555555557</v>
      </c>
      <c r="I1653" s="29">
        <v>112.7</v>
      </c>
      <c r="J1653" s="34">
        <f t="shared" si="383"/>
        <v>0.36111111111111227</v>
      </c>
      <c r="K1653" s="34">
        <f t="shared" si="384"/>
        <v>1.3000000000000043</v>
      </c>
      <c r="L1653" s="34">
        <f t="shared" si="379"/>
        <v>184.40837999999999</v>
      </c>
      <c r="M1653" s="34">
        <f t="shared" si="380"/>
        <v>485.91958467642502</v>
      </c>
      <c r="N1653" s="34">
        <f t="shared" si="392"/>
        <v>522.16666666666833</v>
      </c>
      <c r="O1653" s="34">
        <f t="shared" si="393"/>
        <v>1192.4946313430933</v>
      </c>
      <c r="P1653" s="43">
        <f t="shared" si="385"/>
        <v>37.331706931212949</v>
      </c>
      <c r="Q1653" s="44">
        <f t="shared" si="381"/>
        <v>37.331706931212949</v>
      </c>
      <c r="R1653" s="44" t="str">
        <f t="shared" si="382"/>
        <v>0</v>
      </c>
      <c r="S1653" s="43">
        <f t="shared" si="390"/>
        <v>10398.485524998958</v>
      </c>
      <c r="T1653" s="43">
        <f t="shared" si="391"/>
        <v>2294.0091619163868</v>
      </c>
      <c r="U1653" s="43">
        <f t="shared" si="386"/>
        <v>2.8884682013885992</v>
      </c>
      <c r="V1653" s="43">
        <f t="shared" si="387"/>
        <v>0.63722476719899634</v>
      </c>
      <c r="W1653" s="43">
        <f t="shared" si="388"/>
        <v>0.47791857539924726</v>
      </c>
    </row>
    <row r="1654" spans="5:23" x14ac:dyDescent="0.3">
      <c r="E1654" s="21" t="s">
        <v>29</v>
      </c>
      <c r="F1654" s="21">
        <v>1652</v>
      </c>
      <c r="G1654" s="21">
        <v>175</v>
      </c>
      <c r="H1654" s="21">
        <f t="shared" si="389"/>
        <v>31.638888888888893</v>
      </c>
      <c r="I1654" s="29">
        <v>113.9</v>
      </c>
      <c r="J1654" s="34">
        <f t="shared" si="383"/>
        <v>0.31944444444444403</v>
      </c>
      <c r="K1654" s="34">
        <f t="shared" si="384"/>
        <v>1.1499999999999986</v>
      </c>
      <c r="L1654" s="34">
        <f t="shared" si="379"/>
        <v>184.40837999999999</v>
      </c>
      <c r="M1654" s="34">
        <f t="shared" si="380"/>
        <v>496.32256370180073</v>
      </c>
      <c r="N1654" s="34">
        <f t="shared" si="392"/>
        <v>461.91666666666606</v>
      </c>
      <c r="O1654" s="34">
        <f t="shared" si="393"/>
        <v>1142.6476103684668</v>
      </c>
      <c r="P1654" s="43">
        <f t="shared" si="385"/>
        <v>36.152100783602329</v>
      </c>
      <c r="Q1654" s="44">
        <f t="shared" si="381"/>
        <v>36.152100783602329</v>
      </c>
      <c r="R1654" s="44" t="str">
        <f t="shared" si="382"/>
        <v>0</v>
      </c>
      <c r="S1654" s="43">
        <f t="shared" si="390"/>
        <v>10434.63762578256</v>
      </c>
      <c r="T1654" s="43">
        <f t="shared" si="391"/>
        <v>2294.0091619163868</v>
      </c>
      <c r="U1654" s="43">
        <f t="shared" si="386"/>
        <v>2.8985104516062665</v>
      </c>
      <c r="V1654" s="43">
        <f t="shared" si="387"/>
        <v>0.63722476719899634</v>
      </c>
      <c r="W1654" s="43">
        <f t="shared" si="388"/>
        <v>0.47791857539924726</v>
      </c>
    </row>
    <row r="1655" spans="5:23" x14ac:dyDescent="0.3">
      <c r="E1655" s="21" t="s">
        <v>29</v>
      </c>
      <c r="F1655" s="21">
        <v>1653</v>
      </c>
      <c r="G1655" s="21">
        <v>176</v>
      </c>
      <c r="H1655" s="21">
        <f t="shared" si="389"/>
        <v>31.944444444444446</v>
      </c>
      <c r="I1655" s="29">
        <v>115</v>
      </c>
      <c r="J1655" s="34">
        <f t="shared" si="383"/>
        <v>0.29166666666666585</v>
      </c>
      <c r="K1655" s="34">
        <f t="shared" si="384"/>
        <v>1.0499999999999972</v>
      </c>
      <c r="L1655" s="34">
        <f t="shared" si="379"/>
        <v>184.40837999999999</v>
      </c>
      <c r="M1655" s="34">
        <f t="shared" si="380"/>
        <v>505.95541927990945</v>
      </c>
      <c r="N1655" s="34">
        <f t="shared" si="392"/>
        <v>421.74999999999881</v>
      </c>
      <c r="O1655" s="34">
        <f t="shared" si="393"/>
        <v>1112.1137992799083</v>
      </c>
      <c r="P1655" s="43">
        <f t="shared" si="385"/>
        <v>35.525857476997075</v>
      </c>
      <c r="Q1655" s="44">
        <f t="shared" si="381"/>
        <v>35.525857476997075</v>
      </c>
      <c r="R1655" s="44" t="str">
        <f t="shared" si="382"/>
        <v>0</v>
      </c>
      <c r="S1655" s="43">
        <f t="shared" si="390"/>
        <v>10470.163483259557</v>
      </c>
      <c r="T1655" s="43">
        <f t="shared" si="391"/>
        <v>2294.0091619163868</v>
      </c>
      <c r="U1655" s="43">
        <f t="shared" si="386"/>
        <v>2.9083787453498773</v>
      </c>
      <c r="V1655" s="43">
        <f t="shared" si="387"/>
        <v>0.63722476719899634</v>
      </c>
      <c r="W1655" s="43">
        <f t="shared" si="388"/>
        <v>0.47791857539924726</v>
      </c>
    </row>
    <row r="1656" spans="5:23" x14ac:dyDescent="0.3">
      <c r="E1656" s="21" t="s">
        <v>29</v>
      </c>
      <c r="F1656" s="21">
        <v>1654</v>
      </c>
      <c r="G1656" s="21">
        <v>177</v>
      </c>
      <c r="H1656" s="21">
        <f t="shared" si="389"/>
        <v>32.222222222222221</v>
      </c>
      <c r="I1656" s="29">
        <v>116</v>
      </c>
      <c r="J1656" s="34">
        <f t="shared" si="383"/>
        <v>0.24999999999999961</v>
      </c>
      <c r="K1656" s="34">
        <f t="shared" si="384"/>
        <v>0.89999999999999858</v>
      </c>
      <c r="L1656" s="34">
        <f t="shared" si="379"/>
        <v>184.40837999999999</v>
      </c>
      <c r="M1656" s="34">
        <f t="shared" si="380"/>
        <v>514.79290146166056</v>
      </c>
      <c r="N1656" s="34">
        <f t="shared" si="392"/>
        <v>361.49999999999943</v>
      </c>
      <c r="O1656" s="34">
        <f t="shared" si="393"/>
        <v>1060.7012814616601</v>
      </c>
      <c r="P1656" s="43">
        <f t="shared" si="385"/>
        <v>34.178152402653488</v>
      </c>
      <c r="Q1656" s="44">
        <f t="shared" si="381"/>
        <v>34.178152402653488</v>
      </c>
      <c r="R1656" s="44" t="str">
        <f t="shared" si="382"/>
        <v>0</v>
      </c>
      <c r="S1656" s="43">
        <f t="shared" si="390"/>
        <v>10504.341635662211</v>
      </c>
      <c r="T1656" s="43">
        <f t="shared" si="391"/>
        <v>2294.0091619163868</v>
      </c>
      <c r="U1656" s="43">
        <f t="shared" si="386"/>
        <v>2.9178726765728364</v>
      </c>
      <c r="V1656" s="43">
        <f t="shared" si="387"/>
        <v>0.63722476719899634</v>
      </c>
      <c r="W1656" s="43">
        <f t="shared" si="388"/>
        <v>0.47791857539924726</v>
      </c>
    </row>
    <row r="1657" spans="5:23" x14ac:dyDescent="0.3">
      <c r="E1657" s="21" t="s">
        <v>29</v>
      </c>
      <c r="F1657" s="21">
        <v>1655</v>
      </c>
      <c r="G1657" s="21">
        <v>178</v>
      </c>
      <c r="H1657" s="21">
        <f t="shared" si="389"/>
        <v>32.444444444444443</v>
      </c>
      <c r="I1657" s="29">
        <v>116.8</v>
      </c>
      <c r="J1657" s="34">
        <f t="shared" si="383"/>
        <v>0.22222222222222143</v>
      </c>
      <c r="K1657" s="34">
        <f t="shared" si="384"/>
        <v>0.79999999999999716</v>
      </c>
      <c r="L1657" s="34">
        <f t="shared" si="379"/>
        <v>184.40837999999999</v>
      </c>
      <c r="M1657" s="34">
        <f t="shared" si="380"/>
        <v>521.91797800507743</v>
      </c>
      <c r="N1657" s="34">
        <f t="shared" si="392"/>
        <v>321.33333333333218</v>
      </c>
      <c r="O1657" s="34">
        <f t="shared" si="393"/>
        <v>1027.6596913384096</v>
      </c>
      <c r="P1657" s="43">
        <f t="shared" si="385"/>
        <v>33.341847763423957</v>
      </c>
      <c r="Q1657" s="44">
        <f t="shared" si="381"/>
        <v>33.341847763423957</v>
      </c>
      <c r="R1657" s="44" t="str">
        <f t="shared" si="382"/>
        <v>0</v>
      </c>
      <c r="S1657" s="43">
        <f t="shared" si="390"/>
        <v>10537.683483425635</v>
      </c>
      <c r="T1657" s="43">
        <f t="shared" si="391"/>
        <v>2294.0091619163868</v>
      </c>
      <c r="U1657" s="43">
        <f t="shared" si="386"/>
        <v>2.9271343009515651</v>
      </c>
      <c r="V1657" s="43">
        <f t="shared" si="387"/>
        <v>0.63722476719899634</v>
      </c>
      <c r="W1657" s="43">
        <f t="shared" si="388"/>
        <v>0.47791857539924726</v>
      </c>
    </row>
    <row r="1658" spans="5:23" x14ac:dyDescent="0.3">
      <c r="E1658" s="21" t="s">
        <v>29</v>
      </c>
      <c r="F1658" s="21">
        <v>1656</v>
      </c>
      <c r="G1658" s="21">
        <v>179</v>
      </c>
      <c r="H1658" s="21">
        <f t="shared" si="389"/>
        <v>32.666666666666664</v>
      </c>
      <c r="I1658" s="29">
        <v>117.6</v>
      </c>
      <c r="J1658" s="34">
        <f t="shared" si="383"/>
        <v>0.2222222222222234</v>
      </c>
      <c r="K1658" s="34">
        <f t="shared" si="384"/>
        <v>0.80000000000000426</v>
      </c>
      <c r="L1658" s="34">
        <f t="shared" si="379"/>
        <v>184.40837999999999</v>
      </c>
      <c r="M1658" s="34">
        <f t="shared" si="380"/>
        <v>529.09202414673098</v>
      </c>
      <c r="N1658" s="34">
        <f t="shared" si="392"/>
        <v>321.33333333333502</v>
      </c>
      <c r="O1658" s="34">
        <f t="shared" si="393"/>
        <v>1034.833737480066</v>
      </c>
      <c r="P1658" s="43">
        <f t="shared" si="385"/>
        <v>33.804568757682148</v>
      </c>
      <c r="Q1658" s="44">
        <f t="shared" si="381"/>
        <v>33.804568757682148</v>
      </c>
      <c r="R1658" s="44" t="str">
        <f t="shared" si="382"/>
        <v>0</v>
      </c>
      <c r="S1658" s="43">
        <f t="shared" si="390"/>
        <v>10571.488052183317</v>
      </c>
      <c r="T1658" s="43">
        <f t="shared" si="391"/>
        <v>2294.0091619163868</v>
      </c>
      <c r="U1658" s="43">
        <f t="shared" si="386"/>
        <v>2.9365244589398101</v>
      </c>
      <c r="V1658" s="43">
        <f t="shared" si="387"/>
        <v>0.63722476719899634</v>
      </c>
      <c r="W1658" s="43">
        <f t="shared" si="388"/>
        <v>0.47791857539924726</v>
      </c>
    </row>
    <row r="1659" spans="5:23" x14ac:dyDescent="0.3">
      <c r="E1659" s="21" t="s">
        <v>29</v>
      </c>
      <c r="F1659" s="21">
        <v>1657</v>
      </c>
      <c r="G1659" s="21">
        <v>180</v>
      </c>
      <c r="H1659" s="21">
        <f t="shared" si="389"/>
        <v>32.888888888888893</v>
      </c>
      <c r="I1659" s="29">
        <v>118.4</v>
      </c>
      <c r="J1659" s="34">
        <f t="shared" si="383"/>
        <v>0.2222222222222234</v>
      </c>
      <c r="K1659" s="34">
        <f t="shared" si="384"/>
        <v>0.80000000000000426</v>
      </c>
      <c r="L1659" s="34">
        <f t="shared" si="379"/>
        <v>184.40837999999999</v>
      </c>
      <c r="M1659" s="34">
        <f t="shared" si="380"/>
        <v>536.31503988662132</v>
      </c>
      <c r="N1659" s="34">
        <f t="shared" si="392"/>
        <v>321.33333333333502</v>
      </c>
      <c r="O1659" s="34">
        <f t="shared" si="393"/>
        <v>1042.0567532199564</v>
      </c>
      <c r="P1659" s="43">
        <f t="shared" si="385"/>
        <v>34.272088772567457</v>
      </c>
      <c r="Q1659" s="44">
        <f t="shared" si="381"/>
        <v>34.272088772567457</v>
      </c>
      <c r="R1659" s="44" t="str">
        <f t="shared" si="382"/>
        <v>0</v>
      </c>
      <c r="S1659" s="43">
        <f t="shared" si="390"/>
        <v>10605.760140955885</v>
      </c>
      <c r="T1659" s="43">
        <f t="shared" si="391"/>
        <v>2294.0091619163868</v>
      </c>
      <c r="U1659" s="43">
        <f t="shared" si="386"/>
        <v>2.9460444835988566</v>
      </c>
      <c r="V1659" s="43">
        <f t="shared" si="387"/>
        <v>0.63722476719899634</v>
      </c>
      <c r="W1659" s="43">
        <f t="shared" si="388"/>
        <v>0.47791857539924726</v>
      </c>
    </row>
    <row r="1660" spans="5:23" x14ac:dyDescent="0.3">
      <c r="E1660" s="21" t="s">
        <v>29</v>
      </c>
      <c r="F1660" s="21">
        <v>1658</v>
      </c>
      <c r="G1660" s="21">
        <v>181</v>
      </c>
      <c r="H1660" s="21">
        <f t="shared" si="389"/>
        <v>33.111111111111114</v>
      </c>
      <c r="I1660" s="29">
        <v>119.2</v>
      </c>
      <c r="J1660" s="34">
        <f t="shared" si="383"/>
        <v>0.22222222222222143</v>
      </c>
      <c r="K1660" s="34">
        <f t="shared" si="384"/>
        <v>0.79999999999999716</v>
      </c>
      <c r="L1660" s="34">
        <f t="shared" si="379"/>
        <v>184.40837999999999</v>
      </c>
      <c r="M1660" s="34">
        <f t="shared" si="380"/>
        <v>543.58702522474812</v>
      </c>
      <c r="N1660" s="34">
        <f t="shared" si="392"/>
        <v>321.33333333333218</v>
      </c>
      <c r="O1660" s="34">
        <f t="shared" si="393"/>
        <v>1049.3287385580802</v>
      </c>
      <c r="P1660" s="43">
        <f t="shared" si="385"/>
        <v>34.744440454478656</v>
      </c>
      <c r="Q1660" s="44">
        <f t="shared" si="381"/>
        <v>34.744440454478656</v>
      </c>
      <c r="R1660" s="44" t="str">
        <f t="shared" si="382"/>
        <v>0</v>
      </c>
      <c r="S1660" s="43">
        <f t="shared" si="390"/>
        <v>10640.504581410363</v>
      </c>
      <c r="T1660" s="43">
        <f t="shared" si="391"/>
        <v>2294.0091619163868</v>
      </c>
      <c r="U1660" s="43">
        <f t="shared" si="386"/>
        <v>2.9556957170584339</v>
      </c>
      <c r="V1660" s="43">
        <f t="shared" si="387"/>
        <v>0.63722476719899634</v>
      </c>
      <c r="W1660" s="43">
        <f t="shared" si="388"/>
        <v>0.47791857539924726</v>
      </c>
    </row>
    <row r="1661" spans="5:23" x14ac:dyDescent="0.3">
      <c r="E1661" s="21" t="s">
        <v>29</v>
      </c>
      <c r="F1661" s="21">
        <v>1659</v>
      </c>
      <c r="G1661" s="21">
        <v>182</v>
      </c>
      <c r="H1661" s="21">
        <f t="shared" si="389"/>
        <v>33.333333333333336</v>
      </c>
      <c r="I1661" s="29">
        <v>120</v>
      </c>
      <c r="J1661" s="34">
        <f t="shared" si="383"/>
        <v>0.22222222222222143</v>
      </c>
      <c r="K1661" s="34">
        <f t="shared" si="384"/>
        <v>0.79999999999999716</v>
      </c>
      <c r="L1661" s="34">
        <f t="shared" si="379"/>
        <v>184.40837999999999</v>
      </c>
      <c r="M1661" s="34">
        <f t="shared" si="380"/>
        <v>550.90798016111125</v>
      </c>
      <c r="N1661" s="34">
        <f t="shared" si="392"/>
        <v>321.33333333333218</v>
      </c>
      <c r="O1661" s="34">
        <f t="shared" si="393"/>
        <v>1056.6496934944435</v>
      </c>
      <c r="P1661" s="43">
        <f t="shared" si="385"/>
        <v>35.221656449814787</v>
      </c>
      <c r="Q1661" s="44">
        <f t="shared" si="381"/>
        <v>35.221656449814787</v>
      </c>
      <c r="R1661" s="44" t="str">
        <f t="shared" si="382"/>
        <v>0</v>
      </c>
      <c r="S1661" s="43">
        <f t="shared" si="390"/>
        <v>10675.726237860177</v>
      </c>
      <c r="T1661" s="43">
        <f t="shared" si="391"/>
        <v>2294.0091619163868</v>
      </c>
      <c r="U1661" s="43">
        <f t="shared" si="386"/>
        <v>2.9654795105167158</v>
      </c>
      <c r="V1661" s="43">
        <f t="shared" si="387"/>
        <v>0.63722476719899634</v>
      </c>
      <c r="W1661" s="43">
        <f t="shared" si="388"/>
        <v>0.47791857539924726</v>
      </c>
    </row>
    <row r="1662" spans="5:23" x14ac:dyDescent="0.3">
      <c r="E1662" s="21" t="s">
        <v>29</v>
      </c>
      <c r="F1662" s="21">
        <v>1660</v>
      </c>
      <c r="G1662" s="21">
        <v>183</v>
      </c>
      <c r="H1662" s="21">
        <f t="shared" si="389"/>
        <v>33.555555555555557</v>
      </c>
      <c r="I1662" s="29">
        <v>120.8</v>
      </c>
      <c r="J1662" s="34">
        <f t="shared" si="383"/>
        <v>0.22222222222222143</v>
      </c>
      <c r="K1662" s="34">
        <f t="shared" si="384"/>
        <v>0.79999999999999716</v>
      </c>
      <c r="L1662" s="34">
        <f t="shared" si="379"/>
        <v>184.40837999999999</v>
      </c>
      <c r="M1662" s="34">
        <f t="shared" si="380"/>
        <v>558.27790469571096</v>
      </c>
      <c r="N1662" s="34">
        <f t="shared" si="392"/>
        <v>321.33333333333218</v>
      </c>
      <c r="O1662" s="34">
        <f t="shared" si="393"/>
        <v>1064.0196180290432</v>
      </c>
      <c r="P1662" s="43">
        <f t="shared" si="385"/>
        <v>35.703769404974565</v>
      </c>
      <c r="Q1662" s="44">
        <f t="shared" si="381"/>
        <v>35.703769404974565</v>
      </c>
      <c r="R1662" s="44" t="str">
        <f t="shared" si="382"/>
        <v>0</v>
      </c>
      <c r="S1662" s="43">
        <f t="shared" si="390"/>
        <v>10711.430007265151</v>
      </c>
      <c r="T1662" s="43">
        <f t="shared" si="391"/>
        <v>2294.0091619163868</v>
      </c>
      <c r="U1662" s="43">
        <f t="shared" si="386"/>
        <v>2.9753972242403197</v>
      </c>
      <c r="V1662" s="43">
        <f t="shared" si="387"/>
        <v>0.63722476719899634</v>
      </c>
      <c r="W1662" s="43">
        <f t="shared" si="388"/>
        <v>0.47791857539924726</v>
      </c>
    </row>
    <row r="1663" spans="5:23" x14ac:dyDescent="0.3">
      <c r="E1663" s="21" t="s">
        <v>29</v>
      </c>
      <c r="F1663" s="21">
        <v>1661</v>
      </c>
      <c r="G1663" s="21">
        <v>184</v>
      </c>
      <c r="H1663" s="21">
        <f t="shared" si="389"/>
        <v>33.777777777777779</v>
      </c>
      <c r="I1663" s="29">
        <v>121.6</v>
      </c>
      <c r="J1663" s="34">
        <f t="shared" si="383"/>
        <v>0.20833333333333331</v>
      </c>
      <c r="K1663" s="34">
        <f t="shared" si="384"/>
        <v>0.75</v>
      </c>
      <c r="L1663" s="34">
        <f t="shared" si="379"/>
        <v>184.40837999999999</v>
      </c>
      <c r="M1663" s="34">
        <f t="shared" si="380"/>
        <v>565.69679882854723</v>
      </c>
      <c r="N1663" s="34">
        <f t="shared" si="392"/>
        <v>301.25</v>
      </c>
      <c r="O1663" s="34">
        <f t="shared" si="393"/>
        <v>1051.3551788285472</v>
      </c>
      <c r="P1663" s="43">
        <f t="shared" si="385"/>
        <v>35.512441595986488</v>
      </c>
      <c r="Q1663" s="44">
        <f t="shared" si="381"/>
        <v>35.512441595986488</v>
      </c>
      <c r="R1663" s="44" t="str">
        <f t="shared" si="382"/>
        <v>0</v>
      </c>
      <c r="S1663" s="43">
        <f t="shared" si="390"/>
        <v>10746.942448861138</v>
      </c>
      <c r="T1663" s="43">
        <f t="shared" si="391"/>
        <v>2294.0091619163868</v>
      </c>
      <c r="U1663" s="43">
        <f t="shared" si="386"/>
        <v>2.9852617913503163</v>
      </c>
      <c r="V1663" s="43">
        <f t="shared" si="387"/>
        <v>0.63722476719899634</v>
      </c>
      <c r="W1663" s="43">
        <f t="shared" si="388"/>
        <v>0.47791857539924726</v>
      </c>
    </row>
    <row r="1664" spans="5:23" x14ac:dyDescent="0.3">
      <c r="E1664" s="21" t="s">
        <v>29</v>
      </c>
      <c r="F1664" s="21">
        <v>1662</v>
      </c>
      <c r="G1664" s="21">
        <v>185</v>
      </c>
      <c r="H1664" s="21">
        <f t="shared" si="389"/>
        <v>33.972222222222221</v>
      </c>
      <c r="I1664" s="29">
        <v>122.3</v>
      </c>
      <c r="J1664" s="34">
        <f t="shared" si="383"/>
        <v>0.20833333333333331</v>
      </c>
      <c r="K1664" s="34">
        <f t="shared" si="384"/>
        <v>0.75</v>
      </c>
      <c r="L1664" s="34">
        <f t="shared" si="379"/>
        <v>184.40837999999999</v>
      </c>
      <c r="M1664" s="34">
        <f t="shared" si="380"/>
        <v>572.22850156833238</v>
      </c>
      <c r="N1664" s="34">
        <f t="shared" si="392"/>
        <v>301.25</v>
      </c>
      <c r="O1664" s="34">
        <f t="shared" si="393"/>
        <v>1057.8868815683322</v>
      </c>
      <c r="P1664" s="43">
        <f t="shared" si="385"/>
        <v>35.938768226613064</v>
      </c>
      <c r="Q1664" s="44">
        <f t="shared" si="381"/>
        <v>35.938768226613064</v>
      </c>
      <c r="R1664" s="44" t="str">
        <f t="shared" si="382"/>
        <v>0</v>
      </c>
      <c r="S1664" s="43">
        <f t="shared" si="390"/>
        <v>10782.881217087752</v>
      </c>
      <c r="T1664" s="43">
        <f t="shared" si="391"/>
        <v>2294.0091619163868</v>
      </c>
      <c r="U1664" s="43">
        <f t="shared" si="386"/>
        <v>2.9952447825243755</v>
      </c>
      <c r="V1664" s="43">
        <f t="shared" si="387"/>
        <v>0.63722476719899634</v>
      </c>
      <c r="W1664" s="43">
        <f t="shared" si="388"/>
        <v>0.47791857539924726</v>
      </c>
    </row>
    <row r="1665" spans="5:23" x14ac:dyDescent="0.3">
      <c r="E1665" s="21" t="s">
        <v>29</v>
      </c>
      <c r="F1665" s="21">
        <v>1663</v>
      </c>
      <c r="G1665" s="21">
        <v>186</v>
      </c>
      <c r="H1665" s="21">
        <f t="shared" si="389"/>
        <v>34.194444444444443</v>
      </c>
      <c r="I1665" s="29">
        <v>123.1</v>
      </c>
      <c r="J1665" s="34">
        <f t="shared" si="383"/>
        <v>0.20833333333333331</v>
      </c>
      <c r="K1665" s="34">
        <f t="shared" si="384"/>
        <v>0.75</v>
      </c>
      <c r="L1665" s="34">
        <f t="shared" si="379"/>
        <v>184.40837999999999</v>
      </c>
      <c r="M1665" s="34">
        <f t="shared" si="380"/>
        <v>579.73921369786217</v>
      </c>
      <c r="N1665" s="34">
        <f t="shared" si="392"/>
        <v>301.25</v>
      </c>
      <c r="O1665" s="34">
        <f t="shared" si="393"/>
        <v>1065.3975936978622</v>
      </c>
      <c r="P1665" s="43">
        <f t="shared" si="385"/>
        <v>36.430678828946341</v>
      </c>
      <c r="Q1665" s="44">
        <f t="shared" si="381"/>
        <v>36.430678828946341</v>
      </c>
      <c r="R1665" s="44" t="str">
        <f t="shared" si="382"/>
        <v>0</v>
      </c>
      <c r="S1665" s="43">
        <f t="shared" si="390"/>
        <v>10819.311895916699</v>
      </c>
      <c r="T1665" s="43">
        <f t="shared" si="391"/>
        <v>2294.0091619163868</v>
      </c>
      <c r="U1665" s="43">
        <f t="shared" si="386"/>
        <v>3.0053644155324166</v>
      </c>
      <c r="V1665" s="43">
        <f t="shared" si="387"/>
        <v>0.63722476719899634</v>
      </c>
      <c r="W1665" s="43">
        <f t="shared" si="388"/>
        <v>0.47791857539924726</v>
      </c>
    </row>
    <row r="1666" spans="5:23" x14ac:dyDescent="0.3">
      <c r="E1666" s="21" t="s">
        <v>29</v>
      </c>
      <c r="F1666" s="21">
        <v>1664</v>
      </c>
      <c r="G1666" s="21">
        <v>187</v>
      </c>
      <c r="H1666" s="21">
        <f t="shared" si="389"/>
        <v>34.388888888888893</v>
      </c>
      <c r="I1666" s="29">
        <v>123.8</v>
      </c>
      <c r="J1666" s="34">
        <f t="shared" si="383"/>
        <v>0.18055555555555713</v>
      </c>
      <c r="K1666" s="34">
        <f t="shared" si="384"/>
        <v>0.65000000000000568</v>
      </c>
      <c r="L1666" s="34">
        <f t="shared" ref="L1666:L1729" si="394">$C$2*9.81*$C$4</f>
        <v>184.40837999999999</v>
      </c>
      <c r="M1666" s="34">
        <f t="shared" ref="M1666:M1729" si="395">1/2*$C$3*1.223*$C$5*(H1666^2)</f>
        <v>586.35125718475433</v>
      </c>
      <c r="N1666" s="34">
        <f t="shared" si="392"/>
        <v>261.08333333333564</v>
      </c>
      <c r="O1666" s="34">
        <f t="shared" si="393"/>
        <v>1031.8429705180899</v>
      </c>
      <c r="P1666" s="43">
        <f t="shared" si="385"/>
        <v>35.483933263927653</v>
      </c>
      <c r="Q1666" s="44">
        <f t="shared" ref="Q1666:Q1729" si="396">IF(P1666&gt;0, P1666, "0")</f>
        <v>35.483933263927653</v>
      </c>
      <c r="R1666" s="44" t="str">
        <f t="shared" ref="R1666:R1729" si="397">IF(P1666&lt;0, P1666*-1, "0")</f>
        <v>0</v>
      </c>
      <c r="S1666" s="43">
        <f t="shared" si="390"/>
        <v>10854.795829180626</v>
      </c>
      <c r="T1666" s="43">
        <f t="shared" si="391"/>
        <v>2294.0091619163868</v>
      </c>
      <c r="U1666" s="43">
        <f t="shared" si="386"/>
        <v>3.0152210636612851</v>
      </c>
      <c r="V1666" s="43">
        <f t="shared" si="387"/>
        <v>0.63722476719899634</v>
      </c>
      <c r="W1666" s="43">
        <f t="shared" si="388"/>
        <v>0.47791857539924726</v>
      </c>
    </row>
    <row r="1667" spans="5:23" x14ac:dyDescent="0.3">
      <c r="E1667" s="21" t="s">
        <v>29</v>
      </c>
      <c r="F1667" s="21">
        <v>1665</v>
      </c>
      <c r="G1667" s="21">
        <v>188</v>
      </c>
      <c r="H1667" s="21">
        <f t="shared" si="389"/>
        <v>34.555555555555557</v>
      </c>
      <c r="I1667" s="29">
        <v>124.4</v>
      </c>
      <c r="J1667" s="34">
        <f t="shared" ref="J1667:J1730" si="398">($I1668-$I1666)/2/3.6</f>
        <v>0.16666666666666705</v>
      </c>
      <c r="K1667" s="34">
        <f t="shared" ref="K1667:K1730" si="399">($I1668-$I1666)/2</f>
        <v>0.60000000000000142</v>
      </c>
      <c r="L1667" s="34">
        <f t="shared" si="394"/>
        <v>184.40837999999999</v>
      </c>
      <c r="M1667" s="34">
        <f t="shared" si="395"/>
        <v>592.04856387958716</v>
      </c>
      <c r="N1667" s="34">
        <f t="shared" si="392"/>
        <v>241.00000000000054</v>
      </c>
      <c r="O1667" s="34">
        <f t="shared" si="393"/>
        <v>1017.4569438795877</v>
      </c>
      <c r="P1667" s="43">
        <f t="shared" ref="P1667:P1730" si="400">(O1667*H1667)/1000</f>
        <v>35.158789949616867</v>
      </c>
      <c r="Q1667" s="44">
        <f t="shared" si="396"/>
        <v>35.158789949616867</v>
      </c>
      <c r="R1667" s="44" t="str">
        <f t="shared" si="397"/>
        <v>0</v>
      </c>
      <c r="S1667" s="43">
        <f t="shared" si="390"/>
        <v>10889.954619130243</v>
      </c>
      <c r="T1667" s="43">
        <f t="shared" si="391"/>
        <v>2294.0091619163868</v>
      </c>
      <c r="U1667" s="43">
        <f t="shared" ref="U1667:U1730" si="401">(((S1667)/60)/60)</f>
        <v>3.0249873942028453</v>
      </c>
      <c r="V1667" s="43">
        <f t="shared" ref="V1667:V1730" si="402">(((T1667)/60)/60)</f>
        <v>0.63722476719899634</v>
      </c>
      <c r="W1667" s="43">
        <f t="shared" ref="W1667:W1730" si="403">V1667*0.75</f>
        <v>0.47791857539924726</v>
      </c>
    </row>
    <row r="1668" spans="5:23" x14ac:dyDescent="0.3">
      <c r="E1668" s="21" t="s">
        <v>29</v>
      </c>
      <c r="F1668" s="21">
        <v>1666</v>
      </c>
      <c r="G1668" s="21">
        <v>189</v>
      </c>
      <c r="H1668" s="21">
        <f t="shared" ref="H1668:H1731" si="404">I1668*(1000/3600)</f>
        <v>34.722222222222221</v>
      </c>
      <c r="I1668" s="29">
        <v>125</v>
      </c>
      <c r="J1668" s="34">
        <f t="shared" si="398"/>
        <v>0.1388888888888889</v>
      </c>
      <c r="K1668" s="34">
        <f t="shared" si="399"/>
        <v>0.5</v>
      </c>
      <c r="L1668" s="34">
        <f t="shared" si="394"/>
        <v>184.40837999999999</v>
      </c>
      <c r="M1668" s="34">
        <f t="shared" si="395"/>
        <v>597.77341597342786</v>
      </c>
      <c r="N1668" s="34">
        <f t="shared" si="392"/>
        <v>200.83333333333334</v>
      </c>
      <c r="O1668" s="34">
        <f t="shared" si="393"/>
        <v>983.0151293067612</v>
      </c>
      <c r="P1668" s="43">
        <f t="shared" si="400"/>
        <v>34.132469767595872</v>
      </c>
      <c r="Q1668" s="44">
        <f t="shared" si="396"/>
        <v>34.132469767595872</v>
      </c>
      <c r="R1668" s="44" t="str">
        <f t="shared" si="397"/>
        <v>0</v>
      </c>
      <c r="S1668" s="43">
        <f t="shared" ref="S1668:S1731" si="405">S1667+Q1668</f>
        <v>10924.087088897839</v>
      </c>
      <c r="T1668" s="43">
        <f t="shared" ref="T1668:T1731" si="406">T1667+R1668</f>
        <v>2294.0091619163868</v>
      </c>
      <c r="U1668" s="43">
        <f t="shared" si="401"/>
        <v>3.0344686358049553</v>
      </c>
      <c r="V1668" s="43">
        <f t="shared" si="402"/>
        <v>0.63722476719899634</v>
      </c>
      <c r="W1668" s="43">
        <f t="shared" si="403"/>
        <v>0.47791857539924726</v>
      </c>
    </row>
    <row r="1669" spans="5:23" x14ac:dyDescent="0.3">
      <c r="E1669" s="21" t="s">
        <v>29</v>
      </c>
      <c r="F1669" s="21">
        <v>1667</v>
      </c>
      <c r="G1669" s="21">
        <v>190</v>
      </c>
      <c r="H1669" s="21">
        <f t="shared" si="404"/>
        <v>34.833333333333336</v>
      </c>
      <c r="I1669" s="29">
        <v>125.4</v>
      </c>
      <c r="J1669" s="34">
        <f t="shared" si="398"/>
        <v>0.11111111111111072</v>
      </c>
      <c r="K1669" s="34">
        <f t="shared" si="399"/>
        <v>0.39999999999999858</v>
      </c>
      <c r="L1669" s="34">
        <f t="shared" si="394"/>
        <v>184.40837999999999</v>
      </c>
      <c r="M1669" s="34">
        <f t="shared" si="395"/>
        <v>601.60528703543753</v>
      </c>
      <c r="N1669" s="34">
        <f t="shared" si="392"/>
        <v>160.66666666666609</v>
      </c>
      <c r="O1669" s="34">
        <f t="shared" si="393"/>
        <v>946.68033370210355</v>
      </c>
      <c r="P1669" s="43">
        <f t="shared" si="400"/>
        <v>32.976031623956608</v>
      </c>
      <c r="Q1669" s="44">
        <f t="shared" si="396"/>
        <v>32.976031623956608</v>
      </c>
      <c r="R1669" s="44" t="str">
        <f t="shared" si="397"/>
        <v>0</v>
      </c>
      <c r="S1669" s="43">
        <f t="shared" si="405"/>
        <v>10957.063120521796</v>
      </c>
      <c r="T1669" s="43">
        <f t="shared" si="406"/>
        <v>2294.0091619163868</v>
      </c>
      <c r="U1669" s="43">
        <f t="shared" si="401"/>
        <v>3.0436286445893881</v>
      </c>
      <c r="V1669" s="43">
        <f t="shared" si="402"/>
        <v>0.63722476719899634</v>
      </c>
      <c r="W1669" s="43">
        <f t="shared" si="403"/>
        <v>0.47791857539924726</v>
      </c>
    </row>
    <row r="1670" spans="5:23" x14ac:dyDescent="0.3">
      <c r="E1670" s="21" t="s">
        <v>29</v>
      </c>
      <c r="F1670" s="21">
        <v>1668</v>
      </c>
      <c r="G1670" s="21">
        <v>191</v>
      </c>
      <c r="H1670" s="21">
        <f t="shared" si="404"/>
        <v>34.944444444444443</v>
      </c>
      <c r="I1670" s="29">
        <v>125.8</v>
      </c>
      <c r="J1670" s="34">
        <f t="shared" si="398"/>
        <v>9.7222222222220642E-2</v>
      </c>
      <c r="K1670" s="34">
        <f t="shared" si="399"/>
        <v>0.34999999999999432</v>
      </c>
      <c r="L1670" s="34">
        <f t="shared" si="394"/>
        <v>184.40837999999999</v>
      </c>
      <c r="M1670" s="34">
        <f t="shared" si="395"/>
        <v>605.44940049700597</v>
      </c>
      <c r="N1670" s="34">
        <f t="shared" si="392"/>
        <v>140.58333333333104</v>
      </c>
      <c r="O1670" s="34">
        <f t="shared" si="393"/>
        <v>930.44111383033692</v>
      </c>
      <c r="P1670" s="43">
        <f t="shared" si="400"/>
        <v>32.513747811071219</v>
      </c>
      <c r="Q1670" s="44">
        <f t="shared" si="396"/>
        <v>32.513747811071219</v>
      </c>
      <c r="R1670" s="44" t="str">
        <f t="shared" si="397"/>
        <v>0</v>
      </c>
      <c r="S1670" s="43">
        <f t="shared" si="405"/>
        <v>10989.576868332868</v>
      </c>
      <c r="T1670" s="43">
        <f t="shared" si="406"/>
        <v>2294.0091619163868</v>
      </c>
      <c r="U1670" s="43">
        <f t="shared" si="401"/>
        <v>3.0526602412035744</v>
      </c>
      <c r="V1670" s="43">
        <f t="shared" si="402"/>
        <v>0.63722476719899634</v>
      </c>
      <c r="W1670" s="43">
        <f t="shared" si="403"/>
        <v>0.47791857539924726</v>
      </c>
    </row>
    <row r="1671" spans="5:23" x14ac:dyDescent="0.3">
      <c r="E1671" s="21" t="s">
        <v>29</v>
      </c>
      <c r="F1671" s="21">
        <v>1669</v>
      </c>
      <c r="G1671" s="21">
        <v>192</v>
      </c>
      <c r="H1671" s="21">
        <f t="shared" si="404"/>
        <v>35.027777777777779</v>
      </c>
      <c r="I1671" s="29">
        <v>126.1</v>
      </c>
      <c r="J1671" s="34">
        <f t="shared" si="398"/>
        <v>8.3333333333334522E-2</v>
      </c>
      <c r="K1671" s="34">
        <f t="shared" si="399"/>
        <v>0.30000000000000426</v>
      </c>
      <c r="L1671" s="34">
        <f t="shared" si="394"/>
        <v>184.40837999999999</v>
      </c>
      <c r="M1671" s="34">
        <f t="shared" si="395"/>
        <v>608.3405196678932</v>
      </c>
      <c r="N1671" s="34">
        <f t="shared" si="392"/>
        <v>120.50000000000172</v>
      </c>
      <c r="O1671" s="34">
        <f t="shared" si="393"/>
        <v>913.24889966789488</v>
      </c>
      <c r="P1671" s="43">
        <f t="shared" si="400"/>
        <v>31.989079513367095</v>
      </c>
      <c r="Q1671" s="44">
        <f t="shared" si="396"/>
        <v>31.989079513367095</v>
      </c>
      <c r="R1671" s="44" t="str">
        <f t="shared" si="397"/>
        <v>0</v>
      </c>
      <c r="S1671" s="43">
        <f t="shared" si="405"/>
        <v>11021.565947846235</v>
      </c>
      <c r="T1671" s="43">
        <f t="shared" si="406"/>
        <v>2294.0091619163868</v>
      </c>
      <c r="U1671" s="43">
        <f t="shared" si="401"/>
        <v>3.0615460966239545</v>
      </c>
      <c r="V1671" s="43">
        <f t="shared" si="402"/>
        <v>0.63722476719899634</v>
      </c>
      <c r="W1671" s="43">
        <f t="shared" si="403"/>
        <v>0.47791857539924726</v>
      </c>
    </row>
    <row r="1672" spans="5:23" x14ac:dyDescent="0.3">
      <c r="E1672" s="21" t="s">
        <v>29</v>
      </c>
      <c r="F1672" s="21">
        <v>1670</v>
      </c>
      <c r="G1672" s="21">
        <v>193</v>
      </c>
      <c r="H1672" s="21">
        <f t="shared" si="404"/>
        <v>35.111111111111114</v>
      </c>
      <c r="I1672" s="29">
        <v>126.4</v>
      </c>
      <c r="J1672" s="34">
        <f t="shared" si="398"/>
        <v>6.9444444444444448E-2</v>
      </c>
      <c r="K1672" s="34">
        <f t="shared" si="399"/>
        <v>0.25</v>
      </c>
      <c r="L1672" s="34">
        <f t="shared" si="394"/>
        <v>184.40837999999999</v>
      </c>
      <c r="M1672" s="34">
        <f t="shared" si="395"/>
        <v>611.23852518853244</v>
      </c>
      <c r="N1672" s="34">
        <f t="shared" si="392"/>
        <v>100.41666666666667</v>
      </c>
      <c r="O1672" s="34">
        <f t="shared" si="393"/>
        <v>896.06357185519903</v>
      </c>
      <c r="P1672" s="43">
        <f t="shared" si="400"/>
        <v>31.46178763402699</v>
      </c>
      <c r="Q1672" s="44">
        <f t="shared" si="396"/>
        <v>31.46178763402699</v>
      </c>
      <c r="R1672" s="44" t="str">
        <f t="shared" si="397"/>
        <v>0</v>
      </c>
      <c r="S1672" s="43">
        <f t="shared" si="405"/>
        <v>11053.027735480262</v>
      </c>
      <c r="T1672" s="43">
        <f t="shared" si="406"/>
        <v>2294.0091619163868</v>
      </c>
      <c r="U1672" s="43">
        <f t="shared" si="401"/>
        <v>3.0702854820778507</v>
      </c>
      <c r="V1672" s="43">
        <f t="shared" si="402"/>
        <v>0.63722476719899634</v>
      </c>
      <c r="W1672" s="43">
        <f t="shared" si="403"/>
        <v>0.47791857539924726</v>
      </c>
    </row>
    <row r="1673" spans="5:23" x14ac:dyDescent="0.3">
      <c r="E1673" s="21" t="s">
        <v>29</v>
      </c>
      <c r="F1673" s="21">
        <v>1671</v>
      </c>
      <c r="G1673" s="21">
        <v>194</v>
      </c>
      <c r="H1673" s="21">
        <f t="shared" si="404"/>
        <v>35.166666666666664</v>
      </c>
      <c r="I1673" s="29">
        <v>126.6</v>
      </c>
      <c r="J1673" s="34">
        <f t="shared" si="398"/>
        <v>4.1666666666666269E-2</v>
      </c>
      <c r="K1673" s="34">
        <f t="shared" si="399"/>
        <v>0.14999999999999858</v>
      </c>
      <c r="L1673" s="34">
        <f t="shared" si="394"/>
        <v>184.40837999999999</v>
      </c>
      <c r="M1673" s="34">
        <f t="shared" si="395"/>
        <v>613.17435461882064</v>
      </c>
      <c r="N1673" s="34">
        <f t="shared" ref="N1673:N1736" si="407">$C$2*J1673</f>
        <v>60.249999999999424</v>
      </c>
      <c r="O1673" s="34">
        <f t="shared" ref="O1673:O1736" si="408">L1673+M1673+N1673</f>
        <v>857.83273461882004</v>
      </c>
      <c r="P1673" s="43">
        <f t="shared" si="400"/>
        <v>30.167117834095169</v>
      </c>
      <c r="Q1673" s="44">
        <f t="shared" si="396"/>
        <v>30.167117834095169</v>
      </c>
      <c r="R1673" s="44" t="str">
        <f t="shared" si="397"/>
        <v>0</v>
      </c>
      <c r="S1673" s="43">
        <f t="shared" si="405"/>
        <v>11083.194853314357</v>
      </c>
      <c r="T1673" s="43">
        <f t="shared" si="406"/>
        <v>2294.0091619163868</v>
      </c>
      <c r="U1673" s="43">
        <f t="shared" si="401"/>
        <v>3.0786652370317658</v>
      </c>
      <c r="V1673" s="43">
        <f t="shared" si="402"/>
        <v>0.63722476719899634</v>
      </c>
      <c r="W1673" s="43">
        <f t="shared" si="403"/>
        <v>0.47791857539924726</v>
      </c>
    </row>
    <row r="1674" spans="5:23" x14ac:dyDescent="0.3">
      <c r="E1674" s="21" t="s">
        <v>29</v>
      </c>
      <c r="F1674" s="21">
        <v>1672</v>
      </c>
      <c r="G1674" s="21">
        <v>195</v>
      </c>
      <c r="H1674" s="21">
        <f t="shared" si="404"/>
        <v>35.19444444444445</v>
      </c>
      <c r="I1674" s="29">
        <v>126.7</v>
      </c>
      <c r="J1674" s="34">
        <f t="shared" si="398"/>
        <v>2.7777777777778172E-2</v>
      </c>
      <c r="K1674" s="34">
        <f t="shared" si="399"/>
        <v>0.10000000000000142</v>
      </c>
      <c r="L1674" s="34">
        <f t="shared" si="394"/>
        <v>184.40837999999999</v>
      </c>
      <c r="M1674" s="34">
        <f t="shared" si="395"/>
        <v>614.14341705892377</v>
      </c>
      <c r="N1674" s="34">
        <f t="shared" si="407"/>
        <v>40.16666666666724</v>
      </c>
      <c r="O1674" s="34">
        <f t="shared" si="408"/>
        <v>838.71846372559094</v>
      </c>
      <c r="P1674" s="43">
        <f t="shared" si="400"/>
        <v>29.518230376120108</v>
      </c>
      <c r="Q1674" s="44">
        <f t="shared" si="396"/>
        <v>29.518230376120108</v>
      </c>
      <c r="R1674" s="44" t="str">
        <f t="shared" si="397"/>
        <v>0</v>
      </c>
      <c r="S1674" s="43">
        <f t="shared" si="405"/>
        <v>11112.713083690476</v>
      </c>
      <c r="T1674" s="43">
        <f t="shared" si="406"/>
        <v>2294.0091619163868</v>
      </c>
      <c r="U1674" s="43">
        <f t="shared" si="401"/>
        <v>3.0868647454695766</v>
      </c>
      <c r="V1674" s="43">
        <f t="shared" si="402"/>
        <v>0.63722476719899634</v>
      </c>
      <c r="W1674" s="43">
        <f t="shared" si="403"/>
        <v>0.47791857539924726</v>
      </c>
    </row>
    <row r="1675" spans="5:23" x14ac:dyDescent="0.3">
      <c r="E1675" s="21" t="s">
        <v>29</v>
      </c>
      <c r="F1675" s="21">
        <v>1673</v>
      </c>
      <c r="G1675" s="21">
        <v>196</v>
      </c>
      <c r="H1675" s="21">
        <f t="shared" si="404"/>
        <v>35.222222222222221</v>
      </c>
      <c r="I1675" s="29">
        <v>126.8</v>
      </c>
      <c r="J1675" s="34">
        <f t="shared" si="398"/>
        <v>2.7777777777778172E-2</v>
      </c>
      <c r="K1675" s="34">
        <f t="shared" si="399"/>
        <v>0.10000000000000142</v>
      </c>
      <c r="L1675" s="34">
        <f t="shared" si="394"/>
        <v>184.40837999999999</v>
      </c>
      <c r="M1675" s="34">
        <f t="shared" si="395"/>
        <v>615.11324464899883</v>
      </c>
      <c r="N1675" s="34">
        <f t="shared" si="407"/>
        <v>40.16666666666724</v>
      </c>
      <c r="O1675" s="34">
        <f t="shared" si="408"/>
        <v>839.68829131566599</v>
      </c>
      <c r="P1675" s="43">
        <f t="shared" si="400"/>
        <v>29.575687594118456</v>
      </c>
      <c r="Q1675" s="44">
        <f t="shared" si="396"/>
        <v>29.575687594118456</v>
      </c>
      <c r="R1675" s="44" t="str">
        <f t="shared" si="397"/>
        <v>0</v>
      </c>
      <c r="S1675" s="43">
        <f t="shared" si="405"/>
        <v>11142.288771284595</v>
      </c>
      <c r="T1675" s="43">
        <f t="shared" si="406"/>
        <v>2294.0091619163868</v>
      </c>
      <c r="U1675" s="43">
        <f t="shared" si="401"/>
        <v>3.0950802142457206</v>
      </c>
      <c r="V1675" s="43">
        <f t="shared" si="402"/>
        <v>0.63722476719899634</v>
      </c>
      <c r="W1675" s="43">
        <f t="shared" si="403"/>
        <v>0.47791857539924726</v>
      </c>
    </row>
    <row r="1676" spans="5:23" x14ac:dyDescent="0.3">
      <c r="E1676" s="21" t="s">
        <v>29</v>
      </c>
      <c r="F1676" s="21">
        <v>1674</v>
      </c>
      <c r="G1676" s="21">
        <v>197</v>
      </c>
      <c r="H1676" s="21">
        <f t="shared" si="404"/>
        <v>35.25</v>
      </c>
      <c r="I1676" s="29">
        <v>126.9</v>
      </c>
      <c r="J1676" s="34">
        <f t="shared" si="398"/>
        <v>1.3888888888890073E-2</v>
      </c>
      <c r="K1676" s="34">
        <f t="shared" si="399"/>
        <v>5.0000000000004263E-2</v>
      </c>
      <c r="L1676" s="34">
        <f t="shared" si="394"/>
        <v>184.40837999999999</v>
      </c>
      <c r="M1676" s="34">
        <f t="shared" si="395"/>
        <v>616.08383738904661</v>
      </c>
      <c r="N1676" s="34">
        <f t="shared" si="407"/>
        <v>20.083333333335045</v>
      </c>
      <c r="O1676" s="34">
        <f t="shared" si="408"/>
        <v>820.57555072238165</v>
      </c>
      <c r="P1676" s="43">
        <f t="shared" si="400"/>
        <v>28.925288162963952</v>
      </c>
      <c r="Q1676" s="44">
        <f t="shared" si="396"/>
        <v>28.925288162963952</v>
      </c>
      <c r="R1676" s="44" t="str">
        <f t="shared" si="397"/>
        <v>0</v>
      </c>
      <c r="S1676" s="43">
        <f t="shared" si="405"/>
        <v>11171.214059447559</v>
      </c>
      <c r="T1676" s="43">
        <f t="shared" si="406"/>
        <v>2294.0091619163868</v>
      </c>
      <c r="U1676" s="43">
        <f t="shared" si="401"/>
        <v>3.1031150165132106</v>
      </c>
      <c r="V1676" s="43">
        <f t="shared" si="402"/>
        <v>0.63722476719899634</v>
      </c>
      <c r="W1676" s="43">
        <f t="shared" si="403"/>
        <v>0.47791857539924726</v>
      </c>
    </row>
    <row r="1677" spans="5:23" x14ac:dyDescent="0.3">
      <c r="E1677" s="21" t="s">
        <v>29</v>
      </c>
      <c r="F1677" s="21">
        <v>1675</v>
      </c>
      <c r="G1677" s="21">
        <v>198</v>
      </c>
      <c r="H1677" s="21">
        <f t="shared" si="404"/>
        <v>35.25</v>
      </c>
      <c r="I1677" s="29">
        <v>126.9</v>
      </c>
      <c r="J1677" s="34">
        <f t="shared" si="398"/>
        <v>0</v>
      </c>
      <c r="K1677" s="34">
        <f t="shared" si="399"/>
        <v>0</v>
      </c>
      <c r="L1677" s="34">
        <f t="shared" si="394"/>
        <v>184.40837999999999</v>
      </c>
      <c r="M1677" s="34">
        <f t="shared" si="395"/>
        <v>616.08383738904661</v>
      </c>
      <c r="N1677" s="34">
        <f t="shared" si="407"/>
        <v>0</v>
      </c>
      <c r="O1677" s="34">
        <f t="shared" si="408"/>
        <v>800.49221738904657</v>
      </c>
      <c r="P1677" s="43">
        <f t="shared" si="400"/>
        <v>28.217350662963891</v>
      </c>
      <c r="Q1677" s="44">
        <f t="shared" si="396"/>
        <v>28.217350662963891</v>
      </c>
      <c r="R1677" s="44" t="str">
        <f t="shared" si="397"/>
        <v>0</v>
      </c>
      <c r="S1677" s="43">
        <f t="shared" si="405"/>
        <v>11199.431410110523</v>
      </c>
      <c r="T1677" s="43">
        <f t="shared" si="406"/>
        <v>2294.0091619163868</v>
      </c>
      <c r="U1677" s="43">
        <f t="shared" si="401"/>
        <v>3.1109531694751453</v>
      </c>
      <c r="V1677" s="43">
        <f t="shared" si="402"/>
        <v>0.63722476719899634</v>
      </c>
      <c r="W1677" s="43">
        <f t="shared" si="403"/>
        <v>0.47791857539924726</v>
      </c>
    </row>
    <row r="1678" spans="5:23" x14ac:dyDescent="0.3">
      <c r="E1678" s="21" t="s">
        <v>29</v>
      </c>
      <c r="F1678" s="21">
        <v>1676</v>
      </c>
      <c r="G1678" s="21">
        <v>199</v>
      </c>
      <c r="H1678" s="21">
        <f t="shared" si="404"/>
        <v>35.25</v>
      </c>
      <c r="I1678" s="29">
        <v>126.9</v>
      </c>
      <c r="J1678" s="34">
        <f t="shared" si="398"/>
        <v>-1.3888888888890073E-2</v>
      </c>
      <c r="K1678" s="34">
        <f t="shared" si="399"/>
        <v>-5.0000000000004263E-2</v>
      </c>
      <c r="L1678" s="34">
        <f t="shared" si="394"/>
        <v>184.40837999999999</v>
      </c>
      <c r="M1678" s="34">
        <f t="shared" si="395"/>
        <v>616.08383738904661</v>
      </c>
      <c r="N1678" s="34">
        <f t="shared" si="407"/>
        <v>-20.083333333335045</v>
      </c>
      <c r="O1678" s="34">
        <f t="shared" si="408"/>
        <v>780.4088840557115</v>
      </c>
      <c r="P1678" s="43">
        <f t="shared" si="400"/>
        <v>27.509413162963828</v>
      </c>
      <c r="Q1678" s="44">
        <f t="shared" si="396"/>
        <v>27.509413162963828</v>
      </c>
      <c r="R1678" s="44" t="str">
        <f t="shared" si="397"/>
        <v>0</v>
      </c>
      <c r="S1678" s="43">
        <f t="shared" si="405"/>
        <v>11226.940823273486</v>
      </c>
      <c r="T1678" s="43">
        <f t="shared" si="406"/>
        <v>2294.0091619163868</v>
      </c>
      <c r="U1678" s="43">
        <f t="shared" si="401"/>
        <v>3.1185946731315242</v>
      </c>
      <c r="V1678" s="43">
        <f t="shared" si="402"/>
        <v>0.63722476719899634</v>
      </c>
      <c r="W1678" s="43">
        <f t="shared" si="403"/>
        <v>0.47791857539924726</v>
      </c>
    </row>
    <row r="1679" spans="5:23" x14ac:dyDescent="0.3">
      <c r="E1679" s="21" t="s">
        <v>29</v>
      </c>
      <c r="F1679" s="21">
        <v>1677</v>
      </c>
      <c r="G1679" s="21">
        <v>200</v>
      </c>
      <c r="H1679" s="21">
        <f t="shared" si="404"/>
        <v>35.222222222222221</v>
      </c>
      <c r="I1679" s="29">
        <v>126.8</v>
      </c>
      <c r="J1679" s="34">
        <f t="shared" si="398"/>
        <v>-4.1666666666668246E-2</v>
      </c>
      <c r="K1679" s="34">
        <f t="shared" si="399"/>
        <v>-0.15000000000000568</v>
      </c>
      <c r="L1679" s="34">
        <f t="shared" si="394"/>
        <v>184.40837999999999</v>
      </c>
      <c r="M1679" s="34">
        <f t="shared" si="395"/>
        <v>615.11324464899883</v>
      </c>
      <c r="N1679" s="34">
        <f t="shared" si="407"/>
        <v>-60.250000000002281</v>
      </c>
      <c r="O1679" s="34">
        <f t="shared" si="408"/>
        <v>739.27162464899652</v>
      </c>
      <c r="P1679" s="43">
        <f t="shared" si="400"/>
        <v>26.03878944597021</v>
      </c>
      <c r="Q1679" s="44">
        <f t="shared" si="396"/>
        <v>26.03878944597021</v>
      </c>
      <c r="R1679" s="44" t="str">
        <f t="shared" si="397"/>
        <v>0</v>
      </c>
      <c r="S1679" s="43">
        <f t="shared" si="405"/>
        <v>11252.979612719457</v>
      </c>
      <c r="T1679" s="43">
        <f t="shared" si="406"/>
        <v>2294.0091619163868</v>
      </c>
      <c r="U1679" s="43">
        <f t="shared" si="401"/>
        <v>3.1258276701998491</v>
      </c>
      <c r="V1679" s="43">
        <f t="shared" si="402"/>
        <v>0.63722476719899634</v>
      </c>
      <c r="W1679" s="43">
        <f t="shared" si="403"/>
        <v>0.47791857539924726</v>
      </c>
    </row>
    <row r="1680" spans="5:23" x14ac:dyDescent="0.3">
      <c r="E1680" s="21" t="s">
        <v>29</v>
      </c>
      <c r="F1680" s="21">
        <v>1678</v>
      </c>
      <c r="G1680" s="21">
        <v>201</v>
      </c>
      <c r="H1680" s="21">
        <f t="shared" si="404"/>
        <v>35.166666666666664</v>
      </c>
      <c r="I1680" s="29">
        <v>126.6</v>
      </c>
      <c r="J1680" s="34">
        <f t="shared" si="398"/>
        <v>-6.9444444444444448E-2</v>
      </c>
      <c r="K1680" s="34">
        <f t="shared" si="399"/>
        <v>-0.25</v>
      </c>
      <c r="L1680" s="34">
        <f t="shared" si="394"/>
        <v>184.40837999999999</v>
      </c>
      <c r="M1680" s="34">
        <f t="shared" si="395"/>
        <v>613.17435461882064</v>
      </c>
      <c r="N1680" s="34">
        <f t="shared" si="407"/>
        <v>-100.41666666666667</v>
      </c>
      <c r="O1680" s="34">
        <f t="shared" si="408"/>
        <v>697.16606795215398</v>
      </c>
      <c r="P1680" s="43">
        <f t="shared" si="400"/>
        <v>24.517006722984078</v>
      </c>
      <c r="Q1680" s="44">
        <f t="shared" si="396"/>
        <v>24.517006722984078</v>
      </c>
      <c r="R1680" s="44" t="str">
        <f t="shared" si="397"/>
        <v>0</v>
      </c>
      <c r="S1680" s="43">
        <f t="shared" si="405"/>
        <v>11277.496619442441</v>
      </c>
      <c r="T1680" s="43">
        <f t="shared" si="406"/>
        <v>2294.0091619163868</v>
      </c>
      <c r="U1680" s="43">
        <f t="shared" si="401"/>
        <v>3.1326379498451229</v>
      </c>
      <c r="V1680" s="43">
        <f t="shared" si="402"/>
        <v>0.63722476719899634</v>
      </c>
      <c r="W1680" s="43">
        <f t="shared" si="403"/>
        <v>0.47791857539924726</v>
      </c>
    </row>
    <row r="1681" spans="5:23" x14ac:dyDescent="0.3">
      <c r="E1681" s="21" t="s">
        <v>29</v>
      </c>
      <c r="F1681" s="21">
        <v>1679</v>
      </c>
      <c r="G1681" s="21">
        <v>202</v>
      </c>
      <c r="H1681" s="21">
        <f t="shared" si="404"/>
        <v>35.083333333333336</v>
      </c>
      <c r="I1681" s="29">
        <v>126.3</v>
      </c>
      <c r="J1681" s="34">
        <f t="shared" si="398"/>
        <v>-8.3333333333332538E-2</v>
      </c>
      <c r="K1681" s="34">
        <f t="shared" si="399"/>
        <v>-0.29999999999999716</v>
      </c>
      <c r="L1681" s="34">
        <f t="shared" si="394"/>
        <v>184.40837999999999</v>
      </c>
      <c r="M1681" s="34">
        <f t="shared" si="395"/>
        <v>610.27175819834702</v>
      </c>
      <c r="N1681" s="34">
        <f t="shared" si="407"/>
        <v>-120.49999999999885</v>
      </c>
      <c r="O1681" s="34">
        <f t="shared" si="408"/>
        <v>674.18013819834812</v>
      </c>
      <c r="P1681" s="43">
        <f t="shared" si="400"/>
        <v>23.652486515125378</v>
      </c>
      <c r="Q1681" s="44">
        <f t="shared" si="396"/>
        <v>23.652486515125378</v>
      </c>
      <c r="R1681" s="44" t="str">
        <f t="shared" si="397"/>
        <v>0</v>
      </c>
      <c r="S1681" s="43">
        <f t="shared" si="405"/>
        <v>11301.149105957567</v>
      </c>
      <c r="T1681" s="43">
        <f t="shared" si="406"/>
        <v>2294.0091619163868</v>
      </c>
      <c r="U1681" s="43">
        <f t="shared" si="401"/>
        <v>3.1392080849882129</v>
      </c>
      <c r="V1681" s="43">
        <f t="shared" si="402"/>
        <v>0.63722476719899634</v>
      </c>
      <c r="W1681" s="43">
        <f t="shared" si="403"/>
        <v>0.47791857539924726</v>
      </c>
    </row>
    <row r="1682" spans="5:23" x14ac:dyDescent="0.3">
      <c r="E1682" s="21" t="s">
        <v>29</v>
      </c>
      <c r="F1682" s="21">
        <v>1680</v>
      </c>
      <c r="G1682" s="21">
        <v>203</v>
      </c>
      <c r="H1682" s="21">
        <f t="shared" si="404"/>
        <v>35</v>
      </c>
      <c r="I1682" s="29">
        <v>126</v>
      </c>
      <c r="J1682" s="34">
        <f t="shared" si="398"/>
        <v>-8.3333333333332538E-2</v>
      </c>
      <c r="K1682" s="34">
        <f t="shared" si="399"/>
        <v>-0.29999999999999716</v>
      </c>
      <c r="L1682" s="34">
        <f t="shared" si="394"/>
        <v>184.40837999999999</v>
      </c>
      <c r="M1682" s="34">
        <f t="shared" si="395"/>
        <v>607.37604812762504</v>
      </c>
      <c r="N1682" s="34">
        <f t="shared" si="407"/>
        <v>-120.49999999999885</v>
      </c>
      <c r="O1682" s="34">
        <f t="shared" si="408"/>
        <v>671.28442812762614</v>
      </c>
      <c r="P1682" s="43">
        <f t="shared" si="400"/>
        <v>23.494954984466915</v>
      </c>
      <c r="Q1682" s="44">
        <f t="shared" si="396"/>
        <v>23.494954984466915</v>
      </c>
      <c r="R1682" s="44" t="str">
        <f t="shared" si="397"/>
        <v>0</v>
      </c>
      <c r="S1682" s="43">
        <f t="shared" si="405"/>
        <v>11324.644060942035</v>
      </c>
      <c r="T1682" s="43">
        <f t="shared" si="406"/>
        <v>2294.0091619163868</v>
      </c>
      <c r="U1682" s="43">
        <f t="shared" si="401"/>
        <v>3.1457344613727876</v>
      </c>
      <c r="V1682" s="43">
        <f t="shared" si="402"/>
        <v>0.63722476719899634</v>
      </c>
      <c r="W1682" s="43">
        <f t="shared" si="403"/>
        <v>0.47791857539924726</v>
      </c>
    </row>
    <row r="1683" spans="5:23" x14ac:dyDescent="0.3">
      <c r="E1683" s="21" t="s">
        <v>29</v>
      </c>
      <c r="F1683" s="21">
        <v>1681</v>
      </c>
      <c r="G1683" s="21">
        <v>204</v>
      </c>
      <c r="H1683" s="21">
        <f t="shared" si="404"/>
        <v>34.916666666666671</v>
      </c>
      <c r="I1683" s="29">
        <v>125.7</v>
      </c>
      <c r="J1683" s="34">
        <f t="shared" si="398"/>
        <v>-5.5555555555556344E-2</v>
      </c>
      <c r="K1683" s="34">
        <f t="shared" si="399"/>
        <v>-0.20000000000000284</v>
      </c>
      <c r="L1683" s="34">
        <f t="shared" si="394"/>
        <v>184.40837999999999</v>
      </c>
      <c r="M1683" s="34">
        <f t="shared" si="395"/>
        <v>604.4872244066554</v>
      </c>
      <c r="N1683" s="34">
        <f t="shared" si="407"/>
        <v>-80.33333333333448</v>
      </c>
      <c r="O1683" s="34">
        <f t="shared" si="408"/>
        <v>708.56227107332086</v>
      </c>
      <c r="P1683" s="43">
        <f t="shared" si="400"/>
        <v>24.740632631643457</v>
      </c>
      <c r="Q1683" s="44">
        <f t="shared" si="396"/>
        <v>24.740632631643457</v>
      </c>
      <c r="R1683" s="44" t="str">
        <f t="shared" si="397"/>
        <v>0</v>
      </c>
      <c r="S1683" s="43">
        <f t="shared" si="405"/>
        <v>11349.384693573678</v>
      </c>
      <c r="T1683" s="43">
        <f t="shared" si="406"/>
        <v>2294.0091619163868</v>
      </c>
      <c r="U1683" s="43">
        <f t="shared" si="401"/>
        <v>3.1526068593260215</v>
      </c>
      <c r="V1683" s="43">
        <f t="shared" si="402"/>
        <v>0.63722476719899634</v>
      </c>
      <c r="W1683" s="43">
        <f t="shared" si="403"/>
        <v>0.47791857539924726</v>
      </c>
    </row>
    <row r="1684" spans="5:23" x14ac:dyDescent="0.3">
      <c r="E1684" s="21" t="s">
        <v>29</v>
      </c>
      <c r="F1684" s="21">
        <v>1682</v>
      </c>
      <c r="G1684" s="21">
        <v>205</v>
      </c>
      <c r="H1684" s="21">
        <f t="shared" si="404"/>
        <v>34.888888888888886</v>
      </c>
      <c r="I1684" s="29">
        <v>125.6</v>
      </c>
      <c r="J1684" s="34">
        <f t="shared" si="398"/>
        <v>-1.3888888888890073E-2</v>
      </c>
      <c r="K1684" s="34">
        <f t="shared" si="399"/>
        <v>-5.0000000000004263E-2</v>
      </c>
      <c r="L1684" s="34">
        <f t="shared" si="394"/>
        <v>184.40837999999999</v>
      </c>
      <c r="M1684" s="34">
        <f t="shared" si="395"/>
        <v>603.52581346627676</v>
      </c>
      <c r="N1684" s="34">
        <f t="shared" si="407"/>
        <v>-20.083333333335045</v>
      </c>
      <c r="O1684" s="34">
        <f t="shared" si="408"/>
        <v>767.85086013294165</v>
      </c>
      <c r="P1684" s="43">
        <f t="shared" si="400"/>
        <v>26.789463342415964</v>
      </c>
      <c r="Q1684" s="44">
        <f t="shared" si="396"/>
        <v>26.789463342415964</v>
      </c>
      <c r="R1684" s="44" t="str">
        <f t="shared" si="397"/>
        <v>0</v>
      </c>
      <c r="S1684" s="43">
        <f t="shared" si="405"/>
        <v>11376.174156916095</v>
      </c>
      <c r="T1684" s="43">
        <f t="shared" si="406"/>
        <v>2294.0091619163868</v>
      </c>
      <c r="U1684" s="43">
        <f t="shared" si="401"/>
        <v>3.1600483769211376</v>
      </c>
      <c r="V1684" s="43">
        <f t="shared" si="402"/>
        <v>0.63722476719899634</v>
      </c>
      <c r="W1684" s="43">
        <f t="shared" si="403"/>
        <v>0.47791857539924726</v>
      </c>
    </row>
    <row r="1685" spans="5:23" x14ac:dyDescent="0.3">
      <c r="E1685" s="21" t="s">
        <v>29</v>
      </c>
      <c r="F1685" s="21">
        <v>1683</v>
      </c>
      <c r="G1685" s="21">
        <v>206</v>
      </c>
      <c r="H1685" s="21">
        <f t="shared" si="404"/>
        <v>34.888888888888886</v>
      </c>
      <c r="I1685" s="29">
        <v>125.6</v>
      </c>
      <c r="J1685" s="34">
        <f t="shared" si="398"/>
        <v>2.7777777777778172E-2</v>
      </c>
      <c r="K1685" s="34">
        <f t="shared" si="399"/>
        <v>0.10000000000000142</v>
      </c>
      <c r="L1685" s="34">
        <f t="shared" si="394"/>
        <v>184.40837999999999</v>
      </c>
      <c r="M1685" s="34">
        <f t="shared" si="395"/>
        <v>603.52581346627676</v>
      </c>
      <c r="N1685" s="34">
        <f t="shared" si="407"/>
        <v>40.16666666666724</v>
      </c>
      <c r="O1685" s="34">
        <f t="shared" si="408"/>
        <v>828.10086013294392</v>
      </c>
      <c r="P1685" s="43">
        <f t="shared" si="400"/>
        <v>28.891518897971597</v>
      </c>
      <c r="Q1685" s="44">
        <f t="shared" si="396"/>
        <v>28.891518897971597</v>
      </c>
      <c r="R1685" s="44" t="str">
        <f t="shared" si="397"/>
        <v>0</v>
      </c>
      <c r="S1685" s="43">
        <f t="shared" si="405"/>
        <v>11405.065675814067</v>
      </c>
      <c r="T1685" s="43">
        <f t="shared" si="406"/>
        <v>2294.0091619163868</v>
      </c>
      <c r="U1685" s="43">
        <f t="shared" si="401"/>
        <v>3.1680737988372409</v>
      </c>
      <c r="V1685" s="43">
        <f t="shared" si="402"/>
        <v>0.63722476719899634</v>
      </c>
      <c r="W1685" s="43">
        <f t="shared" si="403"/>
        <v>0.47791857539924726</v>
      </c>
    </row>
    <row r="1686" spans="5:23" x14ac:dyDescent="0.3">
      <c r="E1686" s="21" t="s">
        <v>29</v>
      </c>
      <c r="F1686" s="21">
        <v>1684</v>
      </c>
      <c r="G1686" s="21">
        <v>207</v>
      </c>
      <c r="H1686" s="21">
        <f t="shared" si="404"/>
        <v>34.944444444444443</v>
      </c>
      <c r="I1686" s="29">
        <v>125.8</v>
      </c>
      <c r="J1686" s="34">
        <f t="shared" si="398"/>
        <v>8.3333333333334522E-2</v>
      </c>
      <c r="K1686" s="34">
        <f t="shared" si="399"/>
        <v>0.30000000000000426</v>
      </c>
      <c r="L1686" s="34">
        <f t="shared" si="394"/>
        <v>184.40837999999999</v>
      </c>
      <c r="M1686" s="34">
        <f t="shared" si="395"/>
        <v>605.44940049700597</v>
      </c>
      <c r="N1686" s="34">
        <f t="shared" si="407"/>
        <v>120.50000000000172</v>
      </c>
      <c r="O1686" s="34">
        <f t="shared" si="408"/>
        <v>910.35778049700764</v>
      </c>
      <c r="P1686" s="43">
        <f t="shared" si="400"/>
        <v>31.811946885145431</v>
      </c>
      <c r="Q1686" s="44">
        <f t="shared" si="396"/>
        <v>31.811946885145431</v>
      </c>
      <c r="R1686" s="44" t="str">
        <f t="shared" si="397"/>
        <v>0</v>
      </c>
      <c r="S1686" s="43">
        <f t="shared" si="405"/>
        <v>11436.877622699212</v>
      </c>
      <c r="T1686" s="43">
        <f t="shared" si="406"/>
        <v>2294.0091619163868</v>
      </c>
      <c r="U1686" s="43">
        <f t="shared" si="401"/>
        <v>3.176910450749781</v>
      </c>
      <c r="V1686" s="43">
        <f t="shared" si="402"/>
        <v>0.63722476719899634</v>
      </c>
      <c r="W1686" s="43">
        <f t="shared" si="403"/>
        <v>0.47791857539924726</v>
      </c>
    </row>
    <row r="1687" spans="5:23" x14ac:dyDescent="0.3">
      <c r="E1687" s="21" t="s">
        <v>29</v>
      </c>
      <c r="F1687" s="21">
        <v>1685</v>
      </c>
      <c r="G1687" s="21">
        <v>208</v>
      </c>
      <c r="H1687" s="21">
        <f t="shared" si="404"/>
        <v>35.055555555555557</v>
      </c>
      <c r="I1687" s="29">
        <v>126.2</v>
      </c>
      <c r="J1687" s="34">
        <f t="shared" si="398"/>
        <v>0.11111111111111072</v>
      </c>
      <c r="K1687" s="34">
        <f t="shared" si="399"/>
        <v>0.39999999999999858</v>
      </c>
      <c r="L1687" s="34">
        <f t="shared" si="394"/>
        <v>184.40837999999999</v>
      </c>
      <c r="M1687" s="34">
        <f t="shared" si="395"/>
        <v>609.30575635813386</v>
      </c>
      <c r="N1687" s="34">
        <f t="shared" si="407"/>
        <v>160.66666666666609</v>
      </c>
      <c r="O1687" s="34">
        <f t="shared" si="408"/>
        <v>954.38080302479989</v>
      </c>
      <c r="P1687" s="43">
        <f t="shared" si="400"/>
        <v>33.456349261591598</v>
      </c>
      <c r="Q1687" s="44">
        <f t="shared" si="396"/>
        <v>33.456349261591598</v>
      </c>
      <c r="R1687" s="44" t="str">
        <f t="shared" si="397"/>
        <v>0</v>
      </c>
      <c r="S1687" s="43">
        <f t="shared" si="405"/>
        <v>11470.333971960803</v>
      </c>
      <c r="T1687" s="43">
        <f t="shared" si="406"/>
        <v>2294.0091619163868</v>
      </c>
      <c r="U1687" s="43">
        <f t="shared" si="401"/>
        <v>3.1862038811002233</v>
      </c>
      <c r="V1687" s="43">
        <f t="shared" si="402"/>
        <v>0.63722476719899634</v>
      </c>
      <c r="W1687" s="43">
        <f t="shared" si="403"/>
        <v>0.47791857539924726</v>
      </c>
    </row>
    <row r="1688" spans="5:23" x14ac:dyDescent="0.3">
      <c r="E1688" s="21" t="s">
        <v>29</v>
      </c>
      <c r="F1688" s="21">
        <v>1686</v>
      </c>
      <c r="G1688" s="21">
        <v>209</v>
      </c>
      <c r="H1688" s="21">
        <f t="shared" si="404"/>
        <v>35.166666666666664</v>
      </c>
      <c r="I1688" s="29">
        <v>126.6</v>
      </c>
      <c r="J1688" s="34">
        <f t="shared" si="398"/>
        <v>0.11111111111111072</v>
      </c>
      <c r="K1688" s="34">
        <f t="shared" si="399"/>
        <v>0.39999999999999858</v>
      </c>
      <c r="L1688" s="34">
        <f t="shared" si="394"/>
        <v>184.40837999999999</v>
      </c>
      <c r="M1688" s="34">
        <f t="shared" si="395"/>
        <v>613.17435461882064</v>
      </c>
      <c r="N1688" s="34">
        <f t="shared" si="407"/>
        <v>160.66666666666609</v>
      </c>
      <c r="O1688" s="34">
        <f t="shared" si="408"/>
        <v>958.24940128548667</v>
      </c>
      <c r="P1688" s="43">
        <f t="shared" si="400"/>
        <v>33.698437278539615</v>
      </c>
      <c r="Q1688" s="44">
        <f t="shared" si="396"/>
        <v>33.698437278539615</v>
      </c>
      <c r="R1688" s="44" t="str">
        <f t="shared" si="397"/>
        <v>0</v>
      </c>
      <c r="S1688" s="43">
        <f t="shared" si="405"/>
        <v>11504.032409239342</v>
      </c>
      <c r="T1688" s="43">
        <f t="shared" si="406"/>
        <v>2294.0091619163868</v>
      </c>
      <c r="U1688" s="43">
        <f t="shared" si="401"/>
        <v>3.1955645581220393</v>
      </c>
      <c r="V1688" s="43">
        <f t="shared" si="402"/>
        <v>0.63722476719899634</v>
      </c>
      <c r="W1688" s="43">
        <f t="shared" si="403"/>
        <v>0.47791857539924726</v>
      </c>
    </row>
    <row r="1689" spans="5:23" x14ac:dyDescent="0.3">
      <c r="E1689" s="21" t="s">
        <v>29</v>
      </c>
      <c r="F1689" s="21">
        <v>1687</v>
      </c>
      <c r="G1689" s="21">
        <v>210</v>
      </c>
      <c r="H1689" s="21">
        <f t="shared" si="404"/>
        <v>35.277777777777779</v>
      </c>
      <c r="I1689" s="29">
        <v>127</v>
      </c>
      <c r="J1689" s="34">
        <f t="shared" si="398"/>
        <v>0.11111111111111269</v>
      </c>
      <c r="K1689" s="34">
        <f t="shared" si="399"/>
        <v>0.40000000000000568</v>
      </c>
      <c r="L1689" s="34">
        <f t="shared" si="394"/>
        <v>184.40837999999999</v>
      </c>
      <c r="M1689" s="34">
        <f t="shared" si="395"/>
        <v>617.05519527906677</v>
      </c>
      <c r="N1689" s="34">
        <f t="shared" si="407"/>
        <v>160.66666666666896</v>
      </c>
      <c r="O1689" s="34">
        <f t="shared" si="408"/>
        <v>962.13024194573563</v>
      </c>
      <c r="P1689" s="43">
        <f t="shared" si="400"/>
        <v>33.941816868641233</v>
      </c>
      <c r="Q1689" s="44">
        <f t="shared" si="396"/>
        <v>33.941816868641233</v>
      </c>
      <c r="R1689" s="44" t="str">
        <f t="shared" si="397"/>
        <v>0</v>
      </c>
      <c r="S1689" s="43">
        <f t="shared" si="405"/>
        <v>11537.974226107983</v>
      </c>
      <c r="T1689" s="43">
        <f t="shared" si="406"/>
        <v>2294.0091619163868</v>
      </c>
      <c r="U1689" s="43">
        <f t="shared" si="401"/>
        <v>3.2049928405855508</v>
      </c>
      <c r="V1689" s="43">
        <f t="shared" si="402"/>
        <v>0.63722476719899634</v>
      </c>
      <c r="W1689" s="43">
        <f t="shared" si="403"/>
        <v>0.47791857539924726</v>
      </c>
    </row>
    <row r="1690" spans="5:23" x14ac:dyDescent="0.3">
      <c r="E1690" s="21" t="s">
        <v>29</v>
      </c>
      <c r="F1690" s="21">
        <v>1688</v>
      </c>
      <c r="G1690" s="21">
        <v>211</v>
      </c>
      <c r="H1690" s="21">
        <f t="shared" si="404"/>
        <v>35.388888888888893</v>
      </c>
      <c r="I1690" s="29">
        <v>127.4</v>
      </c>
      <c r="J1690" s="34">
        <f t="shared" si="398"/>
        <v>8.3333333333332538E-2</v>
      </c>
      <c r="K1690" s="34">
        <f t="shared" si="399"/>
        <v>0.29999999999999716</v>
      </c>
      <c r="L1690" s="34">
        <f t="shared" si="394"/>
        <v>184.40837999999999</v>
      </c>
      <c r="M1690" s="34">
        <f t="shared" si="395"/>
        <v>620.94827833887211</v>
      </c>
      <c r="N1690" s="34">
        <f t="shared" si="407"/>
        <v>120.49999999999885</v>
      </c>
      <c r="O1690" s="34">
        <f t="shared" si="408"/>
        <v>925.85665833887094</v>
      </c>
      <c r="P1690" s="43">
        <f t="shared" si="400"/>
        <v>32.765038408992268</v>
      </c>
      <c r="Q1690" s="44">
        <f t="shared" si="396"/>
        <v>32.765038408992268</v>
      </c>
      <c r="R1690" s="44" t="str">
        <f t="shared" si="397"/>
        <v>0</v>
      </c>
      <c r="S1690" s="43">
        <f t="shared" si="405"/>
        <v>11570.739264516975</v>
      </c>
      <c r="T1690" s="43">
        <f t="shared" si="406"/>
        <v>2294.0091619163868</v>
      </c>
      <c r="U1690" s="43">
        <f t="shared" si="401"/>
        <v>3.2140942401436039</v>
      </c>
      <c r="V1690" s="43">
        <f t="shared" si="402"/>
        <v>0.63722476719899634</v>
      </c>
      <c r="W1690" s="43">
        <f t="shared" si="403"/>
        <v>0.47791857539924726</v>
      </c>
    </row>
    <row r="1691" spans="5:23" x14ac:dyDescent="0.3">
      <c r="E1691" s="21" t="s">
        <v>29</v>
      </c>
      <c r="F1691" s="21">
        <v>1689</v>
      </c>
      <c r="G1691" s="21">
        <v>212</v>
      </c>
      <c r="H1691" s="21">
        <f t="shared" si="404"/>
        <v>35.444444444444443</v>
      </c>
      <c r="I1691" s="29">
        <v>127.6</v>
      </c>
      <c r="J1691" s="34">
        <f t="shared" si="398"/>
        <v>5.5555555555554373E-2</v>
      </c>
      <c r="K1691" s="34">
        <f t="shared" si="399"/>
        <v>0.19999999999999574</v>
      </c>
      <c r="L1691" s="34">
        <f t="shared" si="394"/>
        <v>184.40837999999999</v>
      </c>
      <c r="M1691" s="34">
        <f t="shared" si="395"/>
        <v>622.89941076860919</v>
      </c>
      <c r="N1691" s="34">
        <f t="shared" si="407"/>
        <v>80.333333333331623</v>
      </c>
      <c r="O1691" s="34">
        <f t="shared" si="408"/>
        <v>887.64112410194082</v>
      </c>
      <c r="P1691" s="43">
        <f t="shared" si="400"/>
        <v>31.461946509835457</v>
      </c>
      <c r="Q1691" s="44">
        <f t="shared" si="396"/>
        <v>31.461946509835457</v>
      </c>
      <c r="R1691" s="44" t="str">
        <f t="shared" si="397"/>
        <v>0</v>
      </c>
      <c r="S1691" s="43">
        <f t="shared" si="405"/>
        <v>11602.20121102681</v>
      </c>
      <c r="T1691" s="43">
        <f t="shared" si="406"/>
        <v>2294.0091619163868</v>
      </c>
      <c r="U1691" s="43">
        <f t="shared" si="401"/>
        <v>3.2228336697296691</v>
      </c>
      <c r="V1691" s="43">
        <f t="shared" si="402"/>
        <v>0.63722476719899634</v>
      </c>
      <c r="W1691" s="43">
        <f t="shared" si="403"/>
        <v>0.47791857539924726</v>
      </c>
    </row>
    <row r="1692" spans="5:23" x14ac:dyDescent="0.3">
      <c r="E1692" s="21" t="s">
        <v>29</v>
      </c>
      <c r="F1692" s="21">
        <v>1690</v>
      </c>
      <c r="G1692" s="21">
        <v>213</v>
      </c>
      <c r="H1692" s="21">
        <f t="shared" si="404"/>
        <v>35.5</v>
      </c>
      <c r="I1692" s="29">
        <v>127.8</v>
      </c>
      <c r="J1692" s="34">
        <f t="shared" si="398"/>
        <v>4.1666666666668246E-2</v>
      </c>
      <c r="K1692" s="34">
        <f t="shared" si="399"/>
        <v>0.15000000000000568</v>
      </c>
      <c r="L1692" s="34">
        <f t="shared" si="394"/>
        <v>184.40837999999999</v>
      </c>
      <c r="M1692" s="34">
        <f t="shared" si="395"/>
        <v>624.85360379823635</v>
      </c>
      <c r="N1692" s="34">
        <f t="shared" si="407"/>
        <v>60.250000000002281</v>
      </c>
      <c r="O1692" s="34">
        <f t="shared" si="408"/>
        <v>869.51198379823859</v>
      </c>
      <c r="P1692" s="43">
        <f t="shared" si="400"/>
        <v>30.867675424837472</v>
      </c>
      <c r="Q1692" s="44">
        <f t="shared" si="396"/>
        <v>30.867675424837472</v>
      </c>
      <c r="R1692" s="44" t="str">
        <f t="shared" si="397"/>
        <v>0</v>
      </c>
      <c r="S1692" s="43">
        <f t="shared" si="405"/>
        <v>11633.068886451647</v>
      </c>
      <c r="T1692" s="43">
        <f t="shared" si="406"/>
        <v>2294.0091619163868</v>
      </c>
      <c r="U1692" s="43">
        <f t="shared" si="401"/>
        <v>3.2314080240143466</v>
      </c>
      <c r="V1692" s="43">
        <f t="shared" si="402"/>
        <v>0.63722476719899634</v>
      </c>
      <c r="W1692" s="43">
        <f t="shared" si="403"/>
        <v>0.47791857539924726</v>
      </c>
    </row>
    <row r="1693" spans="5:23" x14ac:dyDescent="0.3">
      <c r="E1693" s="21" t="s">
        <v>29</v>
      </c>
      <c r="F1693" s="21">
        <v>1691</v>
      </c>
      <c r="G1693" s="21">
        <v>214</v>
      </c>
      <c r="H1693" s="21">
        <f t="shared" si="404"/>
        <v>35.527777777777779</v>
      </c>
      <c r="I1693" s="29">
        <v>127.9</v>
      </c>
      <c r="J1693" s="34">
        <f t="shared" si="398"/>
        <v>2.7777777777778172E-2</v>
      </c>
      <c r="K1693" s="34">
        <f t="shared" si="399"/>
        <v>0.10000000000000142</v>
      </c>
      <c r="L1693" s="34">
        <f t="shared" si="394"/>
        <v>184.40837999999999</v>
      </c>
      <c r="M1693" s="34">
        <f t="shared" si="395"/>
        <v>625.8318480380085</v>
      </c>
      <c r="N1693" s="34">
        <f t="shared" si="407"/>
        <v>40.16666666666724</v>
      </c>
      <c r="O1693" s="34">
        <f t="shared" si="408"/>
        <v>850.40689470467566</v>
      </c>
      <c r="P1693" s="43">
        <f t="shared" si="400"/>
        <v>30.213067175757782</v>
      </c>
      <c r="Q1693" s="44">
        <f t="shared" si="396"/>
        <v>30.213067175757782</v>
      </c>
      <c r="R1693" s="44" t="str">
        <f t="shared" si="397"/>
        <v>0</v>
      </c>
      <c r="S1693" s="43">
        <f t="shared" si="405"/>
        <v>11663.281953627406</v>
      </c>
      <c r="T1693" s="43">
        <f t="shared" si="406"/>
        <v>2294.0091619163868</v>
      </c>
      <c r="U1693" s="43">
        <f t="shared" si="401"/>
        <v>3.2398005426742795</v>
      </c>
      <c r="V1693" s="43">
        <f t="shared" si="402"/>
        <v>0.63722476719899634</v>
      </c>
      <c r="W1693" s="43">
        <f t="shared" si="403"/>
        <v>0.47791857539924726</v>
      </c>
    </row>
    <row r="1694" spans="5:23" x14ac:dyDescent="0.3">
      <c r="E1694" s="21" t="s">
        <v>29</v>
      </c>
      <c r="F1694" s="21">
        <v>1692</v>
      </c>
      <c r="G1694" s="21">
        <v>215</v>
      </c>
      <c r="H1694" s="21">
        <f t="shared" si="404"/>
        <v>35.555555555555557</v>
      </c>
      <c r="I1694" s="29">
        <v>128</v>
      </c>
      <c r="J1694" s="34">
        <f t="shared" si="398"/>
        <v>2.7777777777776198E-2</v>
      </c>
      <c r="K1694" s="34">
        <f t="shared" si="399"/>
        <v>9.9999999999994316E-2</v>
      </c>
      <c r="L1694" s="34">
        <f t="shared" si="394"/>
        <v>184.40837999999999</v>
      </c>
      <c r="M1694" s="34">
        <f t="shared" si="395"/>
        <v>626.81085742775326</v>
      </c>
      <c r="N1694" s="34">
        <f t="shared" si="407"/>
        <v>40.166666666664383</v>
      </c>
      <c r="O1694" s="34">
        <f t="shared" si="408"/>
        <v>851.38590409441758</v>
      </c>
      <c r="P1694" s="43">
        <f t="shared" si="400"/>
        <v>30.271498812245959</v>
      </c>
      <c r="Q1694" s="44">
        <f t="shared" si="396"/>
        <v>30.271498812245959</v>
      </c>
      <c r="R1694" s="44" t="str">
        <f t="shared" si="397"/>
        <v>0</v>
      </c>
      <c r="S1694" s="43">
        <f t="shared" si="405"/>
        <v>11693.553452439652</v>
      </c>
      <c r="T1694" s="43">
        <f t="shared" si="406"/>
        <v>2294.0091619163868</v>
      </c>
      <c r="U1694" s="43">
        <f t="shared" si="401"/>
        <v>3.248209292344348</v>
      </c>
      <c r="V1694" s="43">
        <f t="shared" si="402"/>
        <v>0.63722476719899634</v>
      </c>
      <c r="W1694" s="43">
        <f t="shared" si="403"/>
        <v>0.47791857539924726</v>
      </c>
    </row>
    <row r="1695" spans="5:23" x14ac:dyDescent="0.3">
      <c r="E1695" s="21" t="s">
        <v>29</v>
      </c>
      <c r="F1695" s="21">
        <v>1693</v>
      </c>
      <c r="G1695" s="21">
        <v>216</v>
      </c>
      <c r="H1695" s="21">
        <f t="shared" si="404"/>
        <v>35.583333333333336</v>
      </c>
      <c r="I1695" s="29">
        <v>128.1</v>
      </c>
      <c r="J1695" s="34">
        <f t="shared" si="398"/>
        <v>2.7777777777776198E-2</v>
      </c>
      <c r="K1695" s="34">
        <f t="shared" si="399"/>
        <v>9.9999999999994316E-2</v>
      </c>
      <c r="L1695" s="34">
        <f t="shared" si="394"/>
        <v>184.40837999999999</v>
      </c>
      <c r="M1695" s="34">
        <f t="shared" si="395"/>
        <v>627.79063196747029</v>
      </c>
      <c r="N1695" s="34">
        <f t="shared" si="407"/>
        <v>40.166666666664383</v>
      </c>
      <c r="O1695" s="34">
        <f t="shared" si="408"/>
        <v>852.36567863413461</v>
      </c>
      <c r="P1695" s="43">
        <f t="shared" si="400"/>
        <v>30.330012064731292</v>
      </c>
      <c r="Q1695" s="44">
        <f t="shared" si="396"/>
        <v>30.330012064731292</v>
      </c>
      <c r="R1695" s="44" t="str">
        <f t="shared" si="397"/>
        <v>0</v>
      </c>
      <c r="S1695" s="43">
        <f t="shared" si="405"/>
        <v>11723.883464504383</v>
      </c>
      <c r="T1695" s="43">
        <f t="shared" si="406"/>
        <v>2294.0091619163868</v>
      </c>
      <c r="U1695" s="43">
        <f t="shared" si="401"/>
        <v>3.2566342956956618</v>
      </c>
      <c r="V1695" s="43">
        <f t="shared" si="402"/>
        <v>0.63722476719899634</v>
      </c>
      <c r="W1695" s="43">
        <f t="shared" si="403"/>
        <v>0.47791857539924726</v>
      </c>
    </row>
    <row r="1696" spans="5:23" x14ac:dyDescent="0.3">
      <c r="E1696" s="21" t="s">
        <v>29</v>
      </c>
      <c r="F1696" s="21">
        <v>1694</v>
      </c>
      <c r="G1696" s="21">
        <v>217</v>
      </c>
      <c r="H1696" s="21">
        <f t="shared" si="404"/>
        <v>35.611111111111107</v>
      </c>
      <c r="I1696" s="29">
        <v>128.19999999999999</v>
      </c>
      <c r="J1696" s="34">
        <f t="shared" si="398"/>
        <v>2.7777777777780146E-2</v>
      </c>
      <c r="K1696" s="34">
        <f t="shared" si="399"/>
        <v>0.10000000000000853</v>
      </c>
      <c r="L1696" s="34">
        <f t="shared" si="394"/>
        <v>184.40837999999999</v>
      </c>
      <c r="M1696" s="34">
        <f t="shared" si="395"/>
        <v>628.77117165715958</v>
      </c>
      <c r="N1696" s="34">
        <f t="shared" si="407"/>
        <v>40.166666666670089</v>
      </c>
      <c r="O1696" s="34">
        <f t="shared" si="408"/>
        <v>853.34621832382959</v>
      </c>
      <c r="P1696" s="43">
        <f t="shared" si="400"/>
        <v>30.388606996976375</v>
      </c>
      <c r="Q1696" s="44">
        <f t="shared" si="396"/>
        <v>30.388606996976375</v>
      </c>
      <c r="R1696" s="44" t="str">
        <f t="shared" si="397"/>
        <v>0</v>
      </c>
      <c r="S1696" s="43">
        <f t="shared" si="405"/>
        <v>11754.272071501358</v>
      </c>
      <c r="T1696" s="43">
        <f t="shared" si="406"/>
        <v>2294.0091619163868</v>
      </c>
      <c r="U1696" s="43">
        <f t="shared" si="401"/>
        <v>3.2650755754170437</v>
      </c>
      <c r="V1696" s="43">
        <f t="shared" si="402"/>
        <v>0.63722476719899634</v>
      </c>
      <c r="W1696" s="43">
        <f t="shared" si="403"/>
        <v>0.47791857539924726</v>
      </c>
    </row>
    <row r="1697" spans="5:23" x14ac:dyDescent="0.3">
      <c r="E1697" s="21" t="s">
        <v>29</v>
      </c>
      <c r="F1697" s="21">
        <v>1695</v>
      </c>
      <c r="G1697" s="21">
        <v>218</v>
      </c>
      <c r="H1697" s="21">
        <f t="shared" si="404"/>
        <v>35.638888888888893</v>
      </c>
      <c r="I1697" s="29">
        <v>128.30000000000001</v>
      </c>
      <c r="J1697" s="34">
        <f t="shared" si="398"/>
        <v>2.7777777777780146E-2</v>
      </c>
      <c r="K1697" s="34">
        <f t="shared" si="399"/>
        <v>0.10000000000000853</v>
      </c>
      <c r="L1697" s="34">
        <f t="shared" si="394"/>
        <v>184.40837999999999</v>
      </c>
      <c r="M1697" s="34">
        <f t="shared" si="395"/>
        <v>629.75247649682183</v>
      </c>
      <c r="N1697" s="34">
        <f t="shared" si="407"/>
        <v>40.166666666670089</v>
      </c>
      <c r="O1697" s="34">
        <f t="shared" si="408"/>
        <v>854.32752316349183</v>
      </c>
      <c r="P1697" s="43">
        <f t="shared" si="400"/>
        <v>30.447283672743339</v>
      </c>
      <c r="Q1697" s="44">
        <f t="shared" si="396"/>
        <v>30.447283672743339</v>
      </c>
      <c r="R1697" s="44" t="str">
        <f t="shared" si="397"/>
        <v>0</v>
      </c>
      <c r="S1697" s="43">
        <f t="shared" si="405"/>
        <v>11784.719355174102</v>
      </c>
      <c r="T1697" s="43">
        <f t="shared" si="406"/>
        <v>2294.0091619163868</v>
      </c>
      <c r="U1697" s="43">
        <f t="shared" si="401"/>
        <v>3.2735331542150283</v>
      </c>
      <c r="V1697" s="43">
        <f t="shared" si="402"/>
        <v>0.63722476719899634</v>
      </c>
      <c r="W1697" s="43">
        <f t="shared" si="403"/>
        <v>0.47791857539924726</v>
      </c>
    </row>
    <row r="1698" spans="5:23" x14ac:dyDescent="0.3">
      <c r="E1698" s="21" t="s">
        <v>29</v>
      </c>
      <c r="F1698" s="21">
        <v>1696</v>
      </c>
      <c r="G1698" s="21">
        <v>219</v>
      </c>
      <c r="H1698" s="21">
        <f t="shared" si="404"/>
        <v>35.666666666666671</v>
      </c>
      <c r="I1698" s="29">
        <v>128.4</v>
      </c>
      <c r="J1698" s="34">
        <f t="shared" si="398"/>
        <v>2.7777777777776198E-2</v>
      </c>
      <c r="K1698" s="34">
        <f t="shared" si="399"/>
        <v>9.9999999999994316E-2</v>
      </c>
      <c r="L1698" s="34">
        <f t="shared" si="394"/>
        <v>184.40837999999999</v>
      </c>
      <c r="M1698" s="34">
        <f t="shared" si="395"/>
        <v>630.73454648645634</v>
      </c>
      <c r="N1698" s="34">
        <f t="shared" si="407"/>
        <v>40.166666666664383</v>
      </c>
      <c r="O1698" s="34">
        <f t="shared" si="408"/>
        <v>855.30959315312066</v>
      </c>
      <c r="P1698" s="43">
        <f t="shared" si="400"/>
        <v>30.506042155794638</v>
      </c>
      <c r="Q1698" s="44">
        <f t="shared" si="396"/>
        <v>30.506042155794638</v>
      </c>
      <c r="R1698" s="44" t="str">
        <f t="shared" si="397"/>
        <v>0</v>
      </c>
      <c r="S1698" s="43">
        <f t="shared" si="405"/>
        <v>11815.225397329898</v>
      </c>
      <c r="T1698" s="43">
        <f t="shared" si="406"/>
        <v>2294.0091619163868</v>
      </c>
      <c r="U1698" s="43">
        <f t="shared" si="401"/>
        <v>3.2820070548138602</v>
      </c>
      <c r="V1698" s="43">
        <f t="shared" si="402"/>
        <v>0.63722476719899634</v>
      </c>
      <c r="W1698" s="43">
        <f t="shared" si="403"/>
        <v>0.47791857539924726</v>
      </c>
    </row>
    <row r="1699" spans="5:23" x14ac:dyDescent="0.3">
      <c r="E1699" s="21" t="s">
        <v>29</v>
      </c>
      <c r="F1699" s="21">
        <v>1697</v>
      </c>
      <c r="G1699" s="21">
        <v>220</v>
      </c>
      <c r="H1699" s="21">
        <f t="shared" si="404"/>
        <v>35.694444444444443</v>
      </c>
      <c r="I1699" s="29">
        <v>128.5</v>
      </c>
      <c r="J1699" s="34">
        <f t="shared" si="398"/>
        <v>2.7777777777776198E-2</v>
      </c>
      <c r="K1699" s="34">
        <f t="shared" si="399"/>
        <v>9.9999999999994316E-2</v>
      </c>
      <c r="L1699" s="34">
        <f t="shared" si="394"/>
        <v>184.40837999999999</v>
      </c>
      <c r="M1699" s="34">
        <f t="shared" si="395"/>
        <v>631.717381626063</v>
      </c>
      <c r="N1699" s="34">
        <f t="shared" si="407"/>
        <v>40.166666666664383</v>
      </c>
      <c r="O1699" s="34">
        <f t="shared" si="408"/>
        <v>856.29242829272732</v>
      </c>
      <c r="P1699" s="43">
        <f t="shared" si="400"/>
        <v>30.564882509893181</v>
      </c>
      <c r="Q1699" s="44">
        <f t="shared" si="396"/>
        <v>30.564882509893181</v>
      </c>
      <c r="R1699" s="44" t="str">
        <f t="shared" si="397"/>
        <v>0</v>
      </c>
      <c r="S1699" s="43">
        <f t="shared" si="405"/>
        <v>11845.79027983979</v>
      </c>
      <c r="T1699" s="43">
        <f t="shared" si="406"/>
        <v>2294.0091619163868</v>
      </c>
      <c r="U1699" s="43">
        <f t="shared" si="401"/>
        <v>3.2904972999554971</v>
      </c>
      <c r="V1699" s="43">
        <f t="shared" si="402"/>
        <v>0.63722476719899634</v>
      </c>
      <c r="W1699" s="43">
        <f t="shared" si="403"/>
        <v>0.47791857539924726</v>
      </c>
    </row>
    <row r="1700" spans="5:23" x14ac:dyDescent="0.3">
      <c r="E1700" s="21" t="s">
        <v>29</v>
      </c>
      <c r="F1700" s="21">
        <v>1698</v>
      </c>
      <c r="G1700" s="21">
        <v>221</v>
      </c>
      <c r="H1700" s="21">
        <f t="shared" si="404"/>
        <v>35.722222222222221</v>
      </c>
      <c r="I1700" s="29">
        <v>128.6</v>
      </c>
      <c r="J1700" s="34">
        <f t="shared" si="398"/>
        <v>1.3888888888888099E-2</v>
      </c>
      <c r="K1700" s="34">
        <f t="shared" si="399"/>
        <v>4.9999999999997158E-2</v>
      </c>
      <c r="L1700" s="34">
        <f t="shared" si="394"/>
        <v>184.40837999999999</v>
      </c>
      <c r="M1700" s="34">
        <f t="shared" si="395"/>
        <v>632.70098191564227</v>
      </c>
      <c r="N1700" s="34">
        <f t="shared" si="407"/>
        <v>20.083333333332192</v>
      </c>
      <c r="O1700" s="34">
        <f t="shared" si="408"/>
        <v>837.19269524897447</v>
      </c>
      <c r="P1700" s="43">
        <f t="shared" si="400"/>
        <v>29.906383502505033</v>
      </c>
      <c r="Q1700" s="44">
        <f t="shared" si="396"/>
        <v>29.906383502505033</v>
      </c>
      <c r="R1700" s="44" t="str">
        <f t="shared" si="397"/>
        <v>0</v>
      </c>
      <c r="S1700" s="43">
        <f t="shared" si="405"/>
        <v>11875.696663342294</v>
      </c>
      <c r="T1700" s="43">
        <f t="shared" si="406"/>
        <v>2294.0091619163868</v>
      </c>
      <c r="U1700" s="43">
        <f t="shared" si="401"/>
        <v>3.298804628706193</v>
      </c>
      <c r="V1700" s="43">
        <f t="shared" si="402"/>
        <v>0.63722476719899634</v>
      </c>
      <c r="W1700" s="43">
        <f t="shared" si="403"/>
        <v>0.47791857539924726</v>
      </c>
    </row>
    <row r="1701" spans="5:23" x14ac:dyDescent="0.3">
      <c r="E1701" s="21" t="s">
        <v>29</v>
      </c>
      <c r="F1701" s="21">
        <v>1699</v>
      </c>
      <c r="G1701" s="21">
        <v>222</v>
      </c>
      <c r="H1701" s="21">
        <f t="shared" si="404"/>
        <v>35.722222222222221</v>
      </c>
      <c r="I1701" s="29">
        <v>128.6</v>
      </c>
      <c r="J1701" s="34">
        <f t="shared" si="398"/>
        <v>-1.3888888888888099E-2</v>
      </c>
      <c r="K1701" s="34">
        <f t="shared" si="399"/>
        <v>-4.9999999999997158E-2</v>
      </c>
      <c r="L1701" s="34">
        <f t="shared" si="394"/>
        <v>184.40837999999999</v>
      </c>
      <c r="M1701" s="34">
        <f t="shared" si="395"/>
        <v>632.70098191564227</v>
      </c>
      <c r="N1701" s="34">
        <f t="shared" si="407"/>
        <v>-20.083333333332192</v>
      </c>
      <c r="O1701" s="34">
        <f t="shared" si="408"/>
        <v>797.02602858231</v>
      </c>
      <c r="P1701" s="43">
        <f t="shared" si="400"/>
        <v>28.471540909912516</v>
      </c>
      <c r="Q1701" s="44">
        <f t="shared" si="396"/>
        <v>28.471540909912516</v>
      </c>
      <c r="R1701" s="44" t="str">
        <f t="shared" si="397"/>
        <v>0</v>
      </c>
      <c r="S1701" s="43">
        <f t="shared" si="405"/>
        <v>11904.168204252206</v>
      </c>
      <c r="T1701" s="43">
        <f t="shared" si="406"/>
        <v>2294.0091619163868</v>
      </c>
      <c r="U1701" s="43">
        <f t="shared" si="401"/>
        <v>3.3067133900700574</v>
      </c>
      <c r="V1701" s="43">
        <f t="shared" si="402"/>
        <v>0.63722476719899634</v>
      </c>
      <c r="W1701" s="43">
        <f t="shared" si="403"/>
        <v>0.47791857539924726</v>
      </c>
    </row>
    <row r="1702" spans="5:23" x14ac:dyDescent="0.3">
      <c r="E1702" s="21" t="s">
        <v>29</v>
      </c>
      <c r="F1702" s="21">
        <v>1700</v>
      </c>
      <c r="G1702" s="21">
        <v>223</v>
      </c>
      <c r="H1702" s="21">
        <f t="shared" si="404"/>
        <v>35.694444444444443</v>
      </c>
      <c r="I1702" s="29">
        <v>128.5</v>
      </c>
      <c r="J1702" s="34">
        <f t="shared" si="398"/>
        <v>-4.1666666666664298E-2</v>
      </c>
      <c r="K1702" s="34">
        <f t="shared" si="399"/>
        <v>-0.14999999999999147</v>
      </c>
      <c r="L1702" s="34">
        <f t="shared" si="394"/>
        <v>184.40837999999999</v>
      </c>
      <c r="M1702" s="34">
        <f t="shared" si="395"/>
        <v>631.717381626063</v>
      </c>
      <c r="N1702" s="34">
        <f t="shared" si="407"/>
        <v>-60.249999999996575</v>
      </c>
      <c r="O1702" s="34">
        <f t="shared" si="408"/>
        <v>755.87576162606638</v>
      </c>
      <c r="P1702" s="43">
        <f t="shared" si="400"/>
        <v>26.980565380263759</v>
      </c>
      <c r="Q1702" s="44">
        <f t="shared" si="396"/>
        <v>26.980565380263759</v>
      </c>
      <c r="R1702" s="44" t="str">
        <f t="shared" si="397"/>
        <v>0</v>
      </c>
      <c r="S1702" s="43">
        <f t="shared" si="405"/>
        <v>11931.148769632469</v>
      </c>
      <c r="T1702" s="43">
        <f t="shared" si="406"/>
        <v>2294.0091619163868</v>
      </c>
      <c r="U1702" s="43">
        <f t="shared" si="401"/>
        <v>3.3142079915645746</v>
      </c>
      <c r="V1702" s="43">
        <f t="shared" si="402"/>
        <v>0.63722476719899634</v>
      </c>
      <c r="W1702" s="43">
        <f t="shared" si="403"/>
        <v>0.47791857539924726</v>
      </c>
    </row>
    <row r="1703" spans="5:23" x14ac:dyDescent="0.3">
      <c r="E1703" s="21" t="s">
        <v>29</v>
      </c>
      <c r="F1703" s="21">
        <v>1701</v>
      </c>
      <c r="G1703" s="21">
        <v>224</v>
      </c>
      <c r="H1703" s="21">
        <f t="shared" si="404"/>
        <v>35.638888888888893</v>
      </c>
      <c r="I1703" s="29">
        <v>128.30000000000001</v>
      </c>
      <c r="J1703" s="34">
        <f t="shared" si="398"/>
        <v>-5.5555555555556344E-2</v>
      </c>
      <c r="K1703" s="34">
        <f t="shared" si="399"/>
        <v>-0.20000000000000284</v>
      </c>
      <c r="L1703" s="34">
        <f t="shared" si="394"/>
        <v>184.40837999999999</v>
      </c>
      <c r="M1703" s="34">
        <f t="shared" si="395"/>
        <v>629.75247649682183</v>
      </c>
      <c r="N1703" s="34">
        <f t="shared" si="407"/>
        <v>-80.33333333333448</v>
      </c>
      <c r="O1703" s="34">
        <f t="shared" si="408"/>
        <v>733.82752316348729</v>
      </c>
      <c r="P1703" s="43">
        <f t="shared" si="400"/>
        <v>26.152797561632063</v>
      </c>
      <c r="Q1703" s="44">
        <f t="shared" si="396"/>
        <v>26.152797561632063</v>
      </c>
      <c r="R1703" s="44" t="str">
        <f t="shared" si="397"/>
        <v>0</v>
      </c>
      <c r="S1703" s="43">
        <f t="shared" si="405"/>
        <v>11957.301567194101</v>
      </c>
      <c r="T1703" s="43">
        <f t="shared" si="406"/>
        <v>2294.0091619163868</v>
      </c>
      <c r="U1703" s="43">
        <f t="shared" si="401"/>
        <v>3.3214726575539171</v>
      </c>
      <c r="V1703" s="43">
        <f t="shared" si="402"/>
        <v>0.63722476719899634</v>
      </c>
      <c r="W1703" s="43">
        <f t="shared" si="403"/>
        <v>0.47791857539924726</v>
      </c>
    </row>
    <row r="1704" spans="5:23" x14ac:dyDescent="0.3">
      <c r="E1704" s="21" t="s">
        <v>29</v>
      </c>
      <c r="F1704" s="21">
        <v>1702</v>
      </c>
      <c r="G1704" s="21">
        <v>225</v>
      </c>
      <c r="H1704" s="21">
        <f t="shared" si="404"/>
        <v>35.583333333333336</v>
      </c>
      <c r="I1704" s="29">
        <v>128.1</v>
      </c>
      <c r="J1704" s="34">
        <f t="shared" si="398"/>
        <v>-5.5555555555556344E-2</v>
      </c>
      <c r="K1704" s="34">
        <f t="shared" si="399"/>
        <v>-0.20000000000000284</v>
      </c>
      <c r="L1704" s="34">
        <f t="shared" si="394"/>
        <v>184.40837999999999</v>
      </c>
      <c r="M1704" s="34">
        <f t="shared" si="395"/>
        <v>627.79063196747029</v>
      </c>
      <c r="N1704" s="34">
        <f t="shared" si="407"/>
        <v>-80.33333333333448</v>
      </c>
      <c r="O1704" s="34">
        <f t="shared" si="408"/>
        <v>731.86567863413575</v>
      </c>
      <c r="P1704" s="43">
        <f t="shared" si="400"/>
        <v>26.042220398064668</v>
      </c>
      <c r="Q1704" s="44">
        <f t="shared" si="396"/>
        <v>26.042220398064668</v>
      </c>
      <c r="R1704" s="44" t="str">
        <f t="shared" si="397"/>
        <v>0</v>
      </c>
      <c r="S1704" s="43">
        <f t="shared" si="405"/>
        <v>11983.343787592166</v>
      </c>
      <c r="T1704" s="43">
        <f t="shared" si="406"/>
        <v>2294.0091619163868</v>
      </c>
      <c r="U1704" s="43">
        <f t="shared" si="401"/>
        <v>3.3287066076644907</v>
      </c>
      <c r="V1704" s="43">
        <f t="shared" si="402"/>
        <v>0.63722476719899634</v>
      </c>
      <c r="W1704" s="43">
        <f t="shared" si="403"/>
        <v>0.47791857539924726</v>
      </c>
    </row>
    <row r="1705" spans="5:23" x14ac:dyDescent="0.3">
      <c r="E1705" s="21" t="s">
        <v>29</v>
      </c>
      <c r="F1705" s="21">
        <v>1703</v>
      </c>
      <c r="G1705" s="21">
        <v>226</v>
      </c>
      <c r="H1705" s="21">
        <f t="shared" si="404"/>
        <v>35.527777777777779</v>
      </c>
      <c r="I1705" s="29">
        <v>127.9</v>
      </c>
      <c r="J1705" s="34">
        <f t="shared" si="398"/>
        <v>-6.9444444444444448E-2</v>
      </c>
      <c r="K1705" s="34">
        <f t="shared" si="399"/>
        <v>-0.25</v>
      </c>
      <c r="L1705" s="34">
        <f t="shared" si="394"/>
        <v>184.40837999999999</v>
      </c>
      <c r="M1705" s="34">
        <f t="shared" si="395"/>
        <v>625.8318480380085</v>
      </c>
      <c r="N1705" s="34">
        <f t="shared" si="407"/>
        <v>-100.41666666666667</v>
      </c>
      <c r="O1705" s="34">
        <f t="shared" si="408"/>
        <v>709.82356137134184</v>
      </c>
      <c r="P1705" s="43">
        <f t="shared" si="400"/>
        <v>25.218453749831838</v>
      </c>
      <c r="Q1705" s="44">
        <f t="shared" si="396"/>
        <v>25.218453749831838</v>
      </c>
      <c r="R1705" s="44" t="str">
        <f t="shared" si="397"/>
        <v>0</v>
      </c>
      <c r="S1705" s="43">
        <f t="shared" si="405"/>
        <v>12008.562241341999</v>
      </c>
      <c r="T1705" s="43">
        <f t="shared" si="406"/>
        <v>2294.0091619163868</v>
      </c>
      <c r="U1705" s="43">
        <f t="shared" si="401"/>
        <v>3.3357117337061108</v>
      </c>
      <c r="V1705" s="43">
        <f t="shared" si="402"/>
        <v>0.63722476719899634</v>
      </c>
      <c r="W1705" s="43">
        <f t="shared" si="403"/>
        <v>0.47791857539924726</v>
      </c>
    </row>
    <row r="1706" spans="5:23" x14ac:dyDescent="0.3">
      <c r="E1706" s="21" t="s">
        <v>29</v>
      </c>
      <c r="F1706" s="21">
        <v>1704</v>
      </c>
      <c r="G1706" s="21">
        <v>227</v>
      </c>
      <c r="H1706" s="21">
        <f t="shared" si="404"/>
        <v>35.444444444444443</v>
      </c>
      <c r="I1706" s="29">
        <v>127.6</v>
      </c>
      <c r="J1706" s="34">
        <f t="shared" si="398"/>
        <v>-6.9444444444444448E-2</v>
      </c>
      <c r="K1706" s="34">
        <f t="shared" si="399"/>
        <v>-0.25</v>
      </c>
      <c r="L1706" s="34">
        <f t="shared" si="394"/>
        <v>184.40837999999999</v>
      </c>
      <c r="M1706" s="34">
        <f t="shared" si="395"/>
        <v>622.89941076860919</v>
      </c>
      <c r="N1706" s="34">
        <f t="shared" si="407"/>
        <v>-100.41666666666667</v>
      </c>
      <c r="O1706" s="34">
        <f t="shared" si="408"/>
        <v>706.89112410194252</v>
      </c>
      <c r="P1706" s="43">
        <f t="shared" si="400"/>
        <v>25.055363176502187</v>
      </c>
      <c r="Q1706" s="44">
        <f t="shared" si="396"/>
        <v>25.055363176502187</v>
      </c>
      <c r="R1706" s="44" t="str">
        <f t="shared" si="397"/>
        <v>0</v>
      </c>
      <c r="S1706" s="43">
        <f t="shared" si="405"/>
        <v>12033.6176045185</v>
      </c>
      <c r="T1706" s="43">
        <f t="shared" si="406"/>
        <v>2294.0091619163868</v>
      </c>
      <c r="U1706" s="43">
        <f t="shared" si="401"/>
        <v>3.3426715568106946</v>
      </c>
      <c r="V1706" s="43">
        <f t="shared" si="402"/>
        <v>0.63722476719899634</v>
      </c>
      <c r="W1706" s="43">
        <f t="shared" si="403"/>
        <v>0.47791857539924726</v>
      </c>
    </row>
    <row r="1707" spans="5:23" x14ac:dyDescent="0.3">
      <c r="E1707" s="21" t="s">
        <v>29</v>
      </c>
      <c r="F1707" s="21">
        <v>1705</v>
      </c>
      <c r="G1707" s="21">
        <v>228</v>
      </c>
      <c r="H1707" s="21">
        <f t="shared" si="404"/>
        <v>35.388888888888893</v>
      </c>
      <c r="I1707" s="29">
        <v>127.4</v>
      </c>
      <c r="J1707" s="34">
        <f t="shared" si="398"/>
        <v>-5.5555555555554373E-2</v>
      </c>
      <c r="K1707" s="34">
        <f t="shared" si="399"/>
        <v>-0.19999999999999574</v>
      </c>
      <c r="L1707" s="34">
        <f t="shared" si="394"/>
        <v>184.40837999999999</v>
      </c>
      <c r="M1707" s="34">
        <f t="shared" si="395"/>
        <v>620.94827833887211</v>
      </c>
      <c r="N1707" s="34">
        <f t="shared" si="407"/>
        <v>-80.333333333331623</v>
      </c>
      <c r="O1707" s="34">
        <f t="shared" si="408"/>
        <v>725.02332500554041</v>
      </c>
      <c r="P1707" s="43">
        <f t="shared" si="400"/>
        <v>25.657769890473851</v>
      </c>
      <c r="Q1707" s="44">
        <f t="shared" si="396"/>
        <v>25.657769890473851</v>
      </c>
      <c r="R1707" s="44" t="str">
        <f t="shared" si="397"/>
        <v>0</v>
      </c>
      <c r="S1707" s="43">
        <f t="shared" si="405"/>
        <v>12059.275374408973</v>
      </c>
      <c r="T1707" s="43">
        <f t="shared" si="406"/>
        <v>2294.0091619163868</v>
      </c>
      <c r="U1707" s="43">
        <f t="shared" si="401"/>
        <v>3.3497987151136033</v>
      </c>
      <c r="V1707" s="43">
        <f t="shared" si="402"/>
        <v>0.63722476719899634</v>
      </c>
      <c r="W1707" s="43">
        <f t="shared" si="403"/>
        <v>0.47791857539924726</v>
      </c>
    </row>
    <row r="1708" spans="5:23" x14ac:dyDescent="0.3">
      <c r="E1708" s="21" t="s">
        <v>29</v>
      </c>
      <c r="F1708" s="21">
        <v>1706</v>
      </c>
      <c r="G1708" s="21">
        <v>229</v>
      </c>
      <c r="H1708" s="21">
        <f t="shared" si="404"/>
        <v>35.333333333333336</v>
      </c>
      <c r="I1708" s="29">
        <v>127.2</v>
      </c>
      <c r="J1708" s="34">
        <f t="shared" si="398"/>
        <v>-5.5555555555556344E-2</v>
      </c>
      <c r="K1708" s="34">
        <f t="shared" si="399"/>
        <v>-0.20000000000000284</v>
      </c>
      <c r="L1708" s="34">
        <f t="shared" si="394"/>
        <v>184.40837999999999</v>
      </c>
      <c r="M1708" s="34">
        <f t="shared" si="395"/>
        <v>619.00020650902457</v>
      </c>
      <c r="N1708" s="34">
        <f t="shared" si="407"/>
        <v>-80.33333333333448</v>
      </c>
      <c r="O1708" s="34">
        <f t="shared" si="408"/>
        <v>723.07525317569002</v>
      </c>
      <c r="P1708" s="43">
        <f t="shared" si="400"/>
        <v>25.54865894554105</v>
      </c>
      <c r="Q1708" s="44">
        <f t="shared" si="396"/>
        <v>25.54865894554105</v>
      </c>
      <c r="R1708" s="44" t="str">
        <f t="shared" si="397"/>
        <v>0</v>
      </c>
      <c r="S1708" s="43">
        <f t="shared" si="405"/>
        <v>12084.824033354515</v>
      </c>
      <c r="T1708" s="43">
        <f t="shared" si="406"/>
        <v>2294.0091619163868</v>
      </c>
      <c r="U1708" s="43">
        <f t="shared" si="401"/>
        <v>3.3568955648206984</v>
      </c>
      <c r="V1708" s="43">
        <f t="shared" si="402"/>
        <v>0.63722476719899634</v>
      </c>
      <c r="W1708" s="43">
        <f t="shared" si="403"/>
        <v>0.47791857539924726</v>
      </c>
    </row>
    <row r="1709" spans="5:23" x14ac:dyDescent="0.3">
      <c r="E1709" s="21" t="s">
        <v>29</v>
      </c>
      <c r="F1709" s="21">
        <v>1707</v>
      </c>
      <c r="G1709" s="21">
        <v>230</v>
      </c>
      <c r="H1709" s="21">
        <f t="shared" si="404"/>
        <v>35.277777777777779</v>
      </c>
      <c r="I1709" s="29">
        <v>127</v>
      </c>
      <c r="J1709" s="34">
        <f t="shared" si="398"/>
        <v>-4.1666666666666269E-2</v>
      </c>
      <c r="K1709" s="34">
        <f t="shared" si="399"/>
        <v>-0.14999999999999858</v>
      </c>
      <c r="L1709" s="34">
        <f t="shared" si="394"/>
        <v>184.40837999999999</v>
      </c>
      <c r="M1709" s="34">
        <f t="shared" si="395"/>
        <v>617.05519527906677</v>
      </c>
      <c r="N1709" s="34">
        <f t="shared" si="407"/>
        <v>-60.249999999999424</v>
      </c>
      <c r="O1709" s="34">
        <f t="shared" si="408"/>
        <v>741.2135752790673</v>
      </c>
      <c r="P1709" s="43">
        <f t="shared" si="400"/>
        <v>26.148367794567097</v>
      </c>
      <c r="Q1709" s="44">
        <f t="shared" si="396"/>
        <v>26.148367794567097</v>
      </c>
      <c r="R1709" s="44" t="str">
        <f t="shared" si="397"/>
        <v>0</v>
      </c>
      <c r="S1709" s="43">
        <f t="shared" si="405"/>
        <v>12110.972401149082</v>
      </c>
      <c r="T1709" s="43">
        <f t="shared" si="406"/>
        <v>2294.0091619163868</v>
      </c>
      <c r="U1709" s="43">
        <f t="shared" si="401"/>
        <v>3.3641590003191895</v>
      </c>
      <c r="V1709" s="43">
        <f t="shared" si="402"/>
        <v>0.63722476719899634</v>
      </c>
      <c r="W1709" s="43">
        <f t="shared" si="403"/>
        <v>0.47791857539924726</v>
      </c>
    </row>
    <row r="1710" spans="5:23" x14ac:dyDescent="0.3">
      <c r="E1710" s="21" t="s">
        <v>29</v>
      </c>
      <c r="F1710" s="21">
        <v>1708</v>
      </c>
      <c r="G1710" s="21">
        <v>231</v>
      </c>
      <c r="H1710" s="21">
        <f t="shared" si="404"/>
        <v>35.25</v>
      </c>
      <c r="I1710" s="29">
        <v>126.9</v>
      </c>
      <c r="J1710" s="34">
        <f t="shared" si="398"/>
        <v>-2.7777777777778172E-2</v>
      </c>
      <c r="K1710" s="34">
        <f t="shared" si="399"/>
        <v>-0.10000000000000142</v>
      </c>
      <c r="L1710" s="34">
        <f t="shared" si="394"/>
        <v>184.40837999999999</v>
      </c>
      <c r="M1710" s="34">
        <f t="shared" si="395"/>
        <v>616.08383738904661</v>
      </c>
      <c r="N1710" s="34">
        <f t="shared" si="407"/>
        <v>-40.16666666666724</v>
      </c>
      <c r="O1710" s="34">
        <f t="shared" si="408"/>
        <v>760.32555072237938</v>
      </c>
      <c r="P1710" s="43">
        <f t="shared" si="400"/>
        <v>26.801475662963874</v>
      </c>
      <c r="Q1710" s="44">
        <f t="shared" si="396"/>
        <v>26.801475662963874</v>
      </c>
      <c r="R1710" s="44" t="str">
        <f t="shared" si="397"/>
        <v>0</v>
      </c>
      <c r="S1710" s="43">
        <f t="shared" si="405"/>
        <v>12137.773876812045</v>
      </c>
      <c r="T1710" s="43">
        <f t="shared" si="406"/>
        <v>2294.0091619163868</v>
      </c>
      <c r="U1710" s="43">
        <f t="shared" si="401"/>
        <v>3.3716038546700124</v>
      </c>
      <c r="V1710" s="43">
        <f t="shared" si="402"/>
        <v>0.63722476719899634</v>
      </c>
      <c r="W1710" s="43">
        <f t="shared" si="403"/>
        <v>0.47791857539924726</v>
      </c>
    </row>
    <row r="1711" spans="5:23" x14ac:dyDescent="0.3">
      <c r="E1711" s="21" t="s">
        <v>29</v>
      </c>
      <c r="F1711" s="21">
        <v>1709</v>
      </c>
      <c r="G1711" s="21">
        <v>232</v>
      </c>
      <c r="H1711" s="21">
        <f t="shared" si="404"/>
        <v>35.222222222222221</v>
      </c>
      <c r="I1711" s="29">
        <v>126.8</v>
      </c>
      <c r="J1711" s="34">
        <f t="shared" si="398"/>
        <v>-2.7777777777778172E-2</v>
      </c>
      <c r="K1711" s="34">
        <f t="shared" si="399"/>
        <v>-0.10000000000000142</v>
      </c>
      <c r="L1711" s="34">
        <f t="shared" si="394"/>
        <v>184.40837999999999</v>
      </c>
      <c r="M1711" s="34">
        <f t="shared" si="395"/>
        <v>615.11324464899883</v>
      </c>
      <c r="N1711" s="34">
        <f t="shared" si="407"/>
        <v>-40.16666666666724</v>
      </c>
      <c r="O1711" s="34">
        <f t="shared" si="408"/>
        <v>759.3549579823316</v>
      </c>
      <c r="P1711" s="43">
        <f t="shared" si="400"/>
        <v>26.746169075599902</v>
      </c>
      <c r="Q1711" s="44">
        <f t="shared" si="396"/>
        <v>26.746169075599902</v>
      </c>
      <c r="R1711" s="44" t="str">
        <f t="shared" si="397"/>
        <v>0</v>
      </c>
      <c r="S1711" s="43">
        <f t="shared" si="405"/>
        <v>12164.520045887644</v>
      </c>
      <c r="T1711" s="43">
        <f t="shared" si="406"/>
        <v>2294.0091619163868</v>
      </c>
      <c r="U1711" s="43">
        <f t="shared" si="401"/>
        <v>3.3790333460799014</v>
      </c>
      <c r="V1711" s="43">
        <f t="shared" si="402"/>
        <v>0.63722476719899634</v>
      </c>
      <c r="W1711" s="43">
        <f t="shared" si="403"/>
        <v>0.47791857539924726</v>
      </c>
    </row>
    <row r="1712" spans="5:23" x14ac:dyDescent="0.3">
      <c r="E1712" s="21" t="s">
        <v>29</v>
      </c>
      <c r="F1712" s="21">
        <v>1710</v>
      </c>
      <c r="G1712" s="21">
        <v>233</v>
      </c>
      <c r="H1712" s="21">
        <f t="shared" si="404"/>
        <v>35.19444444444445</v>
      </c>
      <c r="I1712" s="29">
        <v>126.7</v>
      </c>
      <c r="J1712" s="34">
        <f t="shared" si="398"/>
        <v>0</v>
      </c>
      <c r="K1712" s="34">
        <f t="shared" si="399"/>
        <v>0</v>
      </c>
      <c r="L1712" s="34">
        <f t="shared" si="394"/>
        <v>184.40837999999999</v>
      </c>
      <c r="M1712" s="34">
        <f t="shared" si="395"/>
        <v>614.14341705892377</v>
      </c>
      <c r="N1712" s="34">
        <f t="shared" si="407"/>
        <v>0</v>
      </c>
      <c r="O1712" s="34">
        <f t="shared" si="408"/>
        <v>798.55179705892374</v>
      </c>
      <c r="P1712" s="43">
        <f t="shared" si="400"/>
        <v>28.104586857601571</v>
      </c>
      <c r="Q1712" s="44">
        <f t="shared" si="396"/>
        <v>28.104586857601571</v>
      </c>
      <c r="R1712" s="44" t="str">
        <f t="shared" si="397"/>
        <v>0</v>
      </c>
      <c r="S1712" s="43">
        <f t="shared" si="405"/>
        <v>12192.624632745246</v>
      </c>
      <c r="T1712" s="43">
        <f t="shared" si="406"/>
        <v>2294.0091619163868</v>
      </c>
      <c r="U1712" s="43">
        <f t="shared" si="401"/>
        <v>3.3868401757625688</v>
      </c>
      <c r="V1712" s="43">
        <f t="shared" si="402"/>
        <v>0.63722476719899634</v>
      </c>
      <c r="W1712" s="43">
        <f t="shared" si="403"/>
        <v>0.47791857539924726</v>
      </c>
    </row>
    <row r="1713" spans="5:23" x14ac:dyDescent="0.3">
      <c r="E1713" s="21" t="s">
        <v>29</v>
      </c>
      <c r="F1713" s="21">
        <v>1711</v>
      </c>
      <c r="G1713" s="21">
        <v>234</v>
      </c>
      <c r="H1713" s="21">
        <f t="shared" si="404"/>
        <v>35.222222222222221</v>
      </c>
      <c r="I1713" s="29">
        <v>126.8</v>
      </c>
      <c r="J1713" s="34">
        <f t="shared" si="398"/>
        <v>2.7777777777778172E-2</v>
      </c>
      <c r="K1713" s="34">
        <f t="shared" si="399"/>
        <v>0.10000000000000142</v>
      </c>
      <c r="L1713" s="34">
        <f t="shared" si="394"/>
        <v>184.40837999999999</v>
      </c>
      <c r="M1713" s="34">
        <f t="shared" si="395"/>
        <v>615.11324464899883</v>
      </c>
      <c r="N1713" s="34">
        <f t="shared" si="407"/>
        <v>40.16666666666724</v>
      </c>
      <c r="O1713" s="34">
        <f t="shared" si="408"/>
        <v>839.68829131566599</v>
      </c>
      <c r="P1713" s="43">
        <f t="shared" si="400"/>
        <v>29.575687594118456</v>
      </c>
      <c r="Q1713" s="44">
        <f t="shared" si="396"/>
        <v>29.575687594118456</v>
      </c>
      <c r="R1713" s="44" t="str">
        <f t="shared" si="397"/>
        <v>0</v>
      </c>
      <c r="S1713" s="43">
        <f t="shared" si="405"/>
        <v>12222.200320339365</v>
      </c>
      <c r="T1713" s="43">
        <f t="shared" si="406"/>
        <v>2294.0091619163868</v>
      </c>
      <c r="U1713" s="43">
        <f t="shared" si="401"/>
        <v>3.3950556445387128</v>
      </c>
      <c r="V1713" s="43">
        <f t="shared" si="402"/>
        <v>0.63722476719899634</v>
      </c>
      <c r="W1713" s="43">
        <f t="shared" si="403"/>
        <v>0.47791857539924726</v>
      </c>
    </row>
    <row r="1714" spans="5:23" x14ac:dyDescent="0.3">
      <c r="E1714" s="21" t="s">
        <v>29</v>
      </c>
      <c r="F1714" s="21">
        <v>1712</v>
      </c>
      <c r="G1714" s="21">
        <v>235</v>
      </c>
      <c r="H1714" s="21">
        <f t="shared" si="404"/>
        <v>35.25</v>
      </c>
      <c r="I1714" s="29">
        <v>126.9</v>
      </c>
      <c r="J1714" s="34">
        <f t="shared" si="398"/>
        <v>4.1666666666666269E-2</v>
      </c>
      <c r="K1714" s="34">
        <f t="shared" si="399"/>
        <v>0.14999999999999858</v>
      </c>
      <c r="L1714" s="34">
        <f t="shared" si="394"/>
        <v>184.40837999999999</v>
      </c>
      <c r="M1714" s="34">
        <f t="shared" si="395"/>
        <v>616.08383738904661</v>
      </c>
      <c r="N1714" s="34">
        <f t="shared" si="407"/>
        <v>60.249999999999424</v>
      </c>
      <c r="O1714" s="34">
        <f t="shared" si="408"/>
        <v>860.742217389046</v>
      </c>
      <c r="P1714" s="43">
        <f t="shared" si="400"/>
        <v>30.341163162963873</v>
      </c>
      <c r="Q1714" s="44">
        <f t="shared" si="396"/>
        <v>30.341163162963873</v>
      </c>
      <c r="R1714" s="44" t="str">
        <f t="shared" si="397"/>
        <v>0</v>
      </c>
      <c r="S1714" s="43">
        <f t="shared" si="405"/>
        <v>12252.541483502329</v>
      </c>
      <c r="T1714" s="43">
        <f t="shared" si="406"/>
        <v>2294.0091619163868</v>
      </c>
      <c r="U1714" s="43">
        <f t="shared" si="401"/>
        <v>3.4034837454173137</v>
      </c>
      <c r="V1714" s="43">
        <f t="shared" si="402"/>
        <v>0.63722476719899634</v>
      </c>
      <c r="W1714" s="43">
        <f t="shared" si="403"/>
        <v>0.47791857539924726</v>
      </c>
    </row>
    <row r="1715" spans="5:23" x14ac:dyDescent="0.3">
      <c r="E1715" s="21" t="s">
        <v>29</v>
      </c>
      <c r="F1715" s="21">
        <v>1713</v>
      </c>
      <c r="G1715" s="21">
        <v>236</v>
      </c>
      <c r="H1715" s="21">
        <f t="shared" si="404"/>
        <v>35.305555555555557</v>
      </c>
      <c r="I1715" s="29">
        <v>127.1</v>
      </c>
      <c r="J1715" s="34">
        <f t="shared" si="398"/>
        <v>6.9444444444444448E-2</v>
      </c>
      <c r="K1715" s="34">
        <f t="shared" si="399"/>
        <v>0.25</v>
      </c>
      <c r="L1715" s="34">
        <f t="shared" si="394"/>
        <v>184.40837999999999</v>
      </c>
      <c r="M1715" s="34">
        <f t="shared" si="395"/>
        <v>618.02731831905942</v>
      </c>
      <c r="N1715" s="34">
        <f t="shared" si="407"/>
        <v>100.41666666666667</v>
      </c>
      <c r="O1715" s="34">
        <f t="shared" si="408"/>
        <v>902.85236498572601</v>
      </c>
      <c r="P1715" s="43">
        <f t="shared" si="400"/>
        <v>31.875704330468274</v>
      </c>
      <c r="Q1715" s="44">
        <f t="shared" si="396"/>
        <v>31.875704330468274</v>
      </c>
      <c r="R1715" s="44" t="str">
        <f t="shared" si="397"/>
        <v>0</v>
      </c>
      <c r="S1715" s="43">
        <f t="shared" si="405"/>
        <v>12284.417187832798</v>
      </c>
      <c r="T1715" s="43">
        <f t="shared" si="406"/>
        <v>2294.0091619163868</v>
      </c>
      <c r="U1715" s="43">
        <f t="shared" si="401"/>
        <v>3.4123381077313324</v>
      </c>
      <c r="V1715" s="43">
        <f t="shared" si="402"/>
        <v>0.63722476719899634</v>
      </c>
      <c r="W1715" s="43">
        <f t="shared" si="403"/>
        <v>0.47791857539924726</v>
      </c>
    </row>
    <row r="1716" spans="5:23" x14ac:dyDescent="0.3">
      <c r="E1716" s="21" t="s">
        <v>29</v>
      </c>
      <c r="F1716" s="21">
        <v>1714</v>
      </c>
      <c r="G1716" s="21">
        <v>237</v>
      </c>
      <c r="H1716" s="21">
        <f t="shared" si="404"/>
        <v>35.388888888888893</v>
      </c>
      <c r="I1716" s="29">
        <v>127.4</v>
      </c>
      <c r="J1716" s="34">
        <f t="shared" si="398"/>
        <v>8.3333333333334522E-2</v>
      </c>
      <c r="K1716" s="34">
        <f t="shared" si="399"/>
        <v>0.30000000000000426</v>
      </c>
      <c r="L1716" s="34">
        <f t="shared" si="394"/>
        <v>184.40837999999999</v>
      </c>
      <c r="M1716" s="34">
        <f t="shared" si="395"/>
        <v>620.94827833887211</v>
      </c>
      <c r="N1716" s="34">
        <f t="shared" si="407"/>
        <v>120.50000000000172</v>
      </c>
      <c r="O1716" s="34">
        <f t="shared" si="408"/>
        <v>925.85665833887379</v>
      </c>
      <c r="P1716" s="43">
        <f t="shared" si="400"/>
        <v>32.765038408992375</v>
      </c>
      <c r="Q1716" s="44">
        <f t="shared" si="396"/>
        <v>32.765038408992375</v>
      </c>
      <c r="R1716" s="44" t="str">
        <f t="shared" si="397"/>
        <v>0</v>
      </c>
      <c r="S1716" s="43">
        <f t="shared" si="405"/>
        <v>12317.18222624179</v>
      </c>
      <c r="T1716" s="43">
        <f t="shared" si="406"/>
        <v>2294.0091619163868</v>
      </c>
      <c r="U1716" s="43">
        <f t="shared" si="401"/>
        <v>3.421439507289386</v>
      </c>
      <c r="V1716" s="43">
        <f t="shared" si="402"/>
        <v>0.63722476719899634</v>
      </c>
      <c r="W1716" s="43">
        <f t="shared" si="403"/>
        <v>0.47791857539924726</v>
      </c>
    </row>
    <row r="1717" spans="5:23" x14ac:dyDescent="0.3">
      <c r="E1717" s="21" t="s">
        <v>29</v>
      </c>
      <c r="F1717" s="21">
        <v>1715</v>
      </c>
      <c r="G1717" s="21">
        <v>238</v>
      </c>
      <c r="H1717" s="21">
        <f t="shared" si="404"/>
        <v>35.472222222222221</v>
      </c>
      <c r="I1717" s="29">
        <v>127.7</v>
      </c>
      <c r="J1717" s="34">
        <f t="shared" si="398"/>
        <v>9.7222222222220642E-2</v>
      </c>
      <c r="K1717" s="34">
        <f t="shared" si="399"/>
        <v>0.34999999999999432</v>
      </c>
      <c r="L1717" s="34">
        <f t="shared" si="394"/>
        <v>184.40837999999999</v>
      </c>
      <c r="M1717" s="34">
        <f t="shared" si="395"/>
        <v>623.87612470843646</v>
      </c>
      <c r="N1717" s="34">
        <f t="shared" si="407"/>
        <v>140.58333333333104</v>
      </c>
      <c r="O1717" s="34">
        <f t="shared" si="408"/>
        <v>948.86783804176753</v>
      </c>
      <c r="P1717" s="43">
        <f t="shared" si="400"/>
        <v>33.65845081053714</v>
      </c>
      <c r="Q1717" s="44">
        <f t="shared" si="396"/>
        <v>33.65845081053714</v>
      </c>
      <c r="R1717" s="44" t="str">
        <f t="shared" si="397"/>
        <v>0</v>
      </c>
      <c r="S1717" s="43">
        <f t="shared" si="405"/>
        <v>12350.840677052327</v>
      </c>
      <c r="T1717" s="43">
        <f t="shared" si="406"/>
        <v>2294.0091619163868</v>
      </c>
      <c r="U1717" s="43">
        <f t="shared" si="401"/>
        <v>3.4307890769589799</v>
      </c>
      <c r="V1717" s="43">
        <f t="shared" si="402"/>
        <v>0.63722476719899634</v>
      </c>
      <c r="W1717" s="43">
        <f t="shared" si="403"/>
        <v>0.47791857539924726</v>
      </c>
    </row>
    <row r="1718" spans="5:23" x14ac:dyDescent="0.3">
      <c r="E1718" s="21" t="s">
        <v>29</v>
      </c>
      <c r="F1718" s="21">
        <v>1716</v>
      </c>
      <c r="G1718" s="21">
        <v>239</v>
      </c>
      <c r="H1718" s="21">
        <f t="shared" si="404"/>
        <v>35.583333333333336</v>
      </c>
      <c r="I1718" s="29">
        <v>128.1</v>
      </c>
      <c r="J1718" s="34">
        <f t="shared" si="398"/>
        <v>0.11111111111111072</v>
      </c>
      <c r="K1718" s="34">
        <f t="shared" si="399"/>
        <v>0.39999999999999858</v>
      </c>
      <c r="L1718" s="34">
        <f t="shared" si="394"/>
        <v>184.40837999999999</v>
      </c>
      <c r="M1718" s="34">
        <f t="shared" si="395"/>
        <v>627.79063196747029</v>
      </c>
      <c r="N1718" s="34">
        <f t="shared" si="407"/>
        <v>160.66666666666609</v>
      </c>
      <c r="O1718" s="34">
        <f t="shared" si="408"/>
        <v>972.86567863413632</v>
      </c>
      <c r="P1718" s="43">
        <f t="shared" si="400"/>
        <v>34.61780373139802</v>
      </c>
      <c r="Q1718" s="44">
        <f t="shared" si="396"/>
        <v>34.61780373139802</v>
      </c>
      <c r="R1718" s="44" t="str">
        <f t="shared" si="397"/>
        <v>0</v>
      </c>
      <c r="S1718" s="43">
        <f t="shared" si="405"/>
        <v>12385.458480783725</v>
      </c>
      <c r="T1718" s="43">
        <f t="shared" si="406"/>
        <v>2294.0091619163868</v>
      </c>
      <c r="U1718" s="43">
        <f t="shared" si="401"/>
        <v>3.4404051335510348</v>
      </c>
      <c r="V1718" s="43">
        <f t="shared" si="402"/>
        <v>0.63722476719899634</v>
      </c>
      <c r="W1718" s="43">
        <f t="shared" si="403"/>
        <v>0.47791857539924726</v>
      </c>
    </row>
    <row r="1719" spans="5:23" x14ac:dyDescent="0.3">
      <c r="E1719" s="21" t="s">
        <v>29</v>
      </c>
      <c r="F1719" s="21">
        <v>1717</v>
      </c>
      <c r="G1719" s="21">
        <v>240</v>
      </c>
      <c r="H1719" s="21">
        <f t="shared" si="404"/>
        <v>35.694444444444443</v>
      </c>
      <c r="I1719" s="29">
        <v>128.5</v>
      </c>
      <c r="J1719" s="34">
        <f t="shared" si="398"/>
        <v>0.12500000000000078</v>
      </c>
      <c r="K1719" s="34">
        <f t="shared" si="399"/>
        <v>0.45000000000000284</v>
      </c>
      <c r="L1719" s="34">
        <f t="shared" si="394"/>
        <v>184.40837999999999</v>
      </c>
      <c r="M1719" s="34">
        <f t="shared" si="395"/>
        <v>631.717381626063</v>
      </c>
      <c r="N1719" s="34">
        <f t="shared" si="407"/>
        <v>180.75000000000114</v>
      </c>
      <c r="O1719" s="34">
        <f t="shared" si="408"/>
        <v>996.8757616260641</v>
      </c>
      <c r="P1719" s="43">
        <f t="shared" si="400"/>
        <v>35.582926491374792</v>
      </c>
      <c r="Q1719" s="44">
        <f t="shared" si="396"/>
        <v>35.582926491374792</v>
      </c>
      <c r="R1719" s="44" t="str">
        <f t="shared" si="397"/>
        <v>0</v>
      </c>
      <c r="S1719" s="43">
        <f t="shared" si="405"/>
        <v>12421.041407275101</v>
      </c>
      <c r="T1719" s="43">
        <f t="shared" si="406"/>
        <v>2294.0091619163868</v>
      </c>
      <c r="U1719" s="43">
        <f t="shared" si="401"/>
        <v>3.4502892797986391</v>
      </c>
      <c r="V1719" s="43">
        <f t="shared" si="402"/>
        <v>0.63722476719899634</v>
      </c>
      <c r="W1719" s="43">
        <f t="shared" si="403"/>
        <v>0.47791857539924726</v>
      </c>
    </row>
    <row r="1720" spans="5:23" x14ac:dyDescent="0.3">
      <c r="E1720" s="21" t="s">
        <v>29</v>
      </c>
      <c r="F1720" s="21">
        <v>1718</v>
      </c>
      <c r="G1720" s="21">
        <v>241</v>
      </c>
      <c r="H1720" s="21">
        <f t="shared" si="404"/>
        <v>35.833333333333336</v>
      </c>
      <c r="I1720" s="29">
        <v>129</v>
      </c>
      <c r="J1720" s="34">
        <f t="shared" si="398"/>
        <v>0.1388888888888889</v>
      </c>
      <c r="K1720" s="34">
        <f t="shared" si="399"/>
        <v>0.5</v>
      </c>
      <c r="L1720" s="34">
        <f t="shared" si="394"/>
        <v>184.40837999999999</v>
      </c>
      <c r="M1720" s="34">
        <f t="shared" si="395"/>
        <v>636.64303457368419</v>
      </c>
      <c r="N1720" s="34">
        <f t="shared" si="407"/>
        <v>200.83333333333334</v>
      </c>
      <c r="O1720" s="34">
        <f t="shared" si="408"/>
        <v>1021.8847479070175</v>
      </c>
      <c r="P1720" s="43">
        <f t="shared" si="400"/>
        <v>36.617536800001467</v>
      </c>
      <c r="Q1720" s="44">
        <f t="shared" si="396"/>
        <v>36.617536800001467</v>
      </c>
      <c r="R1720" s="44" t="str">
        <f t="shared" si="397"/>
        <v>0</v>
      </c>
      <c r="S1720" s="43">
        <f t="shared" si="405"/>
        <v>12457.658944075103</v>
      </c>
      <c r="T1720" s="43">
        <f t="shared" si="406"/>
        <v>2294.0091619163868</v>
      </c>
      <c r="U1720" s="43">
        <f t="shared" si="401"/>
        <v>3.4604608177986398</v>
      </c>
      <c r="V1720" s="43">
        <f t="shared" si="402"/>
        <v>0.63722476719899634</v>
      </c>
      <c r="W1720" s="43">
        <f t="shared" si="403"/>
        <v>0.47791857539924726</v>
      </c>
    </row>
    <row r="1721" spans="5:23" x14ac:dyDescent="0.3">
      <c r="E1721" s="21" t="s">
        <v>29</v>
      </c>
      <c r="F1721" s="21">
        <v>1719</v>
      </c>
      <c r="G1721" s="21">
        <v>242</v>
      </c>
      <c r="H1721" s="21">
        <f t="shared" si="404"/>
        <v>35.972222222222221</v>
      </c>
      <c r="I1721" s="29">
        <v>129.5</v>
      </c>
      <c r="J1721" s="34">
        <f t="shared" si="398"/>
        <v>0.15277777777777699</v>
      </c>
      <c r="K1721" s="34">
        <f t="shared" si="399"/>
        <v>0.54999999999999716</v>
      </c>
      <c r="L1721" s="34">
        <f t="shared" si="394"/>
        <v>184.40837999999999</v>
      </c>
      <c r="M1721" s="34">
        <f t="shared" si="395"/>
        <v>641.58781627061614</v>
      </c>
      <c r="N1721" s="34">
        <f t="shared" si="407"/>
        <v>220.91666666666552</v>
      </c>
      <c r="O1721" s="34">
        <f t="shared" si="408"/>
        <v>1046.9128629372817</v>
      </c>
      <c r="P1721" s="43">
        <f t="shared" si="400"/>
        <v>37.659782152882769</v>
      </c>
      <c r="Q1721" s="44">
        <f t="shared" si="396"/>
        <v>37.659782152882769</v>
      </c>
      <c r="R1721" s="44" t="str">
        <f t="shared" si="397"/>
        <v>0</v>
      </c>
      <c r="S1721" s="43">
        <f t="shared" si="405"/>
        <v>12495.318726227986</v>
      </c>
      <c r="T1721" s="43">
        <f t="shared" si="406"/>
        <v>2294.0091619163868</v>
      </c>
      <c r="U1721" s="43">
        <f t="shared" si="401"/>
        <v>3.4709218683966632</v>
      </c>
      <c r="V1721" s="43">
        <f t="shared" si="402"/>
        <v>0.63722476719899634</v>
      </c>
      <c r="W1721" s="43">
        <f t="shared" si="403"/>
        <v>0.47791857539924726</v>
      </c>
    </row>
    <row r="1722" spans="5:23" x14ac:dyDescent="0.3">
      <c r="E1722" s="21" t="s">
        <v>29</v>
      </c>
      <c r="F1722" s="21">
        <v>1720</v>
      </c>
      <c r="G1722" s="21">
        <v>243</v>
      </c>
      <c r="H1722" s="21">
        <f t="shared" si="404"/>
        <v>36.138888888888886</v>
      </c>
      <c r="I1722" s="29">
        <v>130.1</v>
      </c>
      <c r="J1722" s="34">
        <f t="shared" si="398"/>
        <v>0.15277777777777699</v>
      </c>
      <c r="K1722" s="34">
        <f t="shared" si="399"/>
        <v>0.54999999999999716</v>
      </c>
      <c r="L1722" s="34">
        <f t="shared" si="394"/>
        <v>184.40837999999999</v>
      </c>
      <c r="M1722" s="34">
        <f t="shared" si="395"/>
        <v>647.54680425602555</v>
      </c>
      <c r="N1722" s="34">
        <f t="shared" si="407"/>
        <v>220.91666666666552</v>
      </c>
      <c r="O1722" s="34">
        <f t="shared" si="408"/>
        <v>1052.871850922691</v>
      </c>
      <c r="P1722" s="43">
        <f t="shared" si="400"/>
        <v>38.049618834733913</v>
      </c>
      <c r="Q1722" s="44">
        <f t="shared" si="396"/>
        <v>38.049618834733913</v>
      </c>
      <c r="R1722" s="44" t="str">
        <f t="shared" si="397"/>
        <v>0</v>
      </c>
      <c r="S1722" s="43">
        <f t="shared" si="405"/>
        <v>12533.36834506272</v>
      </c>
      <c r="T1722" s="43">
        <f t="shared" si="406"/>
        <v>2294.0091619163868</v>
      </c>
      <c r="U1722" s="43">
        <f t="shared" si="401"/>
        <v>3.4814912069618669</v>
      </c>
      <c r="V1722" s="43">
        <f t="shared" si="402"/>
        <v>0.63722476719899634</v>
      </c>
      <c r="W1722" s="43">
        <f t="shared" si="403"/>
        <v>0.47791857539924726</v>
      </c>
    </row>
    <row r="1723" spans="5:23" x14ac:dyDescent="0.3">
      <c r="E1723" s="21" t="s">
        <v>29</v>
      </c>
      <c r="F1723" s="21">
        <v>1721</v>
      </c>
      <c r="G1723" s="21">
        <v>244</v>
      </c>
      <c r="H1723" s="21">
        <f t="shared" si="404"/>
        <v>36.277777777777779</v>
      </c>
      <c r="I1723" s="29">
        <v>130.6</v>
      </c>
      <c r="J1723" s="34">
        <f t="shared" si="398"/>
        <v>0.12500000000000078</v>
      </c>
      <c r="K1723" s="34">
        <f t="shared" si="399"/>
        <v>0.45000000000000284</v>
      </c>
      <c r="L1723" s="34">
        <f t="shared" si="394"/>
        <v>184.40837999999999</v>
      </c>
      <c r="M1723" s="34">
        <f t="shared" si="395"/>
        <v>652.53366920144242</v>
      </c>
      <c r="N1723" s="34">
        <f t="shared" si="407"/>
        <v>180.75000000000114</v>
      </c>
      <c r="O1723" s="34">
        <f t="shared" si="408"/>
        <v>1017.6920492014435</v>
      </c>
      <c r="P1723" s="43">
        <f t="shared" si="400"/>
        <v>36.919606007141255</v>
      </c>
      <c r="Q1723" s="44">
        <f t="shared" si="396"/>
        <v>36.919606007141255</v>
      </c>
      <c r="R1723" s="44" t="str">
        <f t="shared" si="397"/>
        <v>0</v>
      </c>
      <c r="S1723" s="43">
        <f t="shared" si="405"/>
        <v>12570.28795106986</v>
      </c>
      <c r="T1723" s="43">
        <f t="shared" si="406"/>
        <v>2294.0091619163868</v>
      </c>
      <c r="U1723" s="43">
        <f t="shared" si="401"/>
        <v>3.4917466530749612</v>
      </c>
      <c r="V1723" s="43">
        <f t="shared" si="402"/>
        <v>0.63722476719899634</v>
      </c>
      <c r="W1723" s="43">
        <f t="shared" si="403"/>
        <v>0.47791857539924726</v>
      </c>
    </row>
    <row r="1724" spans="5:23" x14ac:dyDescent="0.3">
      <c r="E1724" s="21" t="s">
        <v>29</v>
      </c>
      <c r="F1724" s="21">
        <v>1722</v>
      </c>
      <c r="G1724" s="21">
        <v>245</v>
      </c>
      <c r="H1724" s="21">
        <f t="shared" si="404"/>
        <v>36.388888888888893</v>
      </c>
      <c r="I1724" s="29">
        <v>131</v>
      </c>
      <c r="J1724" s="34">
        <f t="shared" si="398"/>
        <v>8.3333333333332538E-2</v>
      </c>
      <c r="K1724" s="34">
        <f t="shared" si="399"/>
        <v>0.29999999999999716</v>
      </c>
      <c r="L1724" s="34">
        <f t="shared" si="394"/>
        <v>184.40837999999999</v>
      </c>
      <c r="M1724" s="34">
        <f t="shared" si="395"/>
        <v>656.53693385727991</v>
      </c>
      <c r="N1724" s="34">
        <f t="shared" si="407"/>
        <v>120.49999999999885</v>
      </c>
      <c r="O1724" s="34">
        <f t="shared" si="408"/>
        <v>961.44531385727873</v>
      </c>
      <c r="P1724" s="43">
        <f t="shared" si="400"/>
        <v>34.985926698695422</v>
      </c>
      <c r="Q1724" s="44">
        <f t="shared" si="396"/>
        <v>34.985926698695422</v>
      </c>
      <c r="R1724" s="44" t="str">
        <f t="shared" si="397"/>
        <v>0</v>
      </c>
      <c r="S1724" s="43">
        <f t="shared" si="405"/>
        <v>12605.273877768555</v>
      </c>
      <c r="T1724" s="43">
        <f t="shared" si="406"/>
        <v>2294.0091619163868</v>
      </c>
      <c r="U1724" s="43">
        <f t="shared" si="401"/>
        <v>3.5014649660468207</v>
      </c>
      <c r="V1724" s="43">
        <f t="shared" si="402"/>
        <v>0.63722476719899634</v>
      </c>
      <c r="W1724" s="43">
        <f t="shared" si="403"/>
        <v>0.47791857539924726</v>
      </c>
    </row>
    <row r="1725" spans="5:23" x14ac:dyDescent="0.3">
      <c r="E1725" s="21" t="s">
        <v>29</v>
      </c>
      <c r="F1725" s="21">
        <v>1723</v>
      </c>
      <c r="G1725" s="21">
        <v>246</v>
      </c>
      <c r="H1725" s="21">
        <f t="shared" si="404"/>
        <v>36.444444444444443</v>
      </c>
      <c r="I1725" s="29">
        <v>131.19999999999999</v>
      </c>
      <c r="J1725" s="34">
        <f t="shared" si="398"/>
        <v>4.1666666666668246E-2</v>
      </c>
      <c r="K1725" s="34">
        <f t="shared" si="399"/>
        <v>0.15000000000000568</v>
      </c>
      <c r="L1725" s="34">
        <f t="shared" si="394"/>
        <v>184.40837999999999</v>
      </c>
      <c r="M1725" s="34">
        <f t="shared" si="395"/>
        <v>658.54315708503304</v>
      </c>
      <c r="N1725" s="34">
        <f t="shared" si="407"/>
        <v>60.250000000002281</v>
      </c>
      <c r="O1725" s="34">
        <f t="shared" si="408"/>
        <v>903.20153708503528</v>
      </c>
      <c r="P1725" s="43">
        <f t="shared" si="400"/>
        <v>32.916678240432397</v>
      </c>
      <c r="Q1725" s="44">
        <f t="shared" si="396"/>
        <v>32.916678240432397</v>
      </c>
      <c r="R1725" s="44" t="str">
        <f t="shared" si="397"/>
        <v>0</v>
      </c>
      <c r="S1725" s="43">
        <f t="shared" si="405"/>
        <v>12638.190556008987</v>
      </c>
      <c r="T1725" s="43">
        <f t="shared" si="406"/>
        <v>2294.0091619163868</v>
      </c>
      <c r="U1725" s="43">
        <f t="shared" si="401"/>
        <v>3.5106084877802743</v>
      </c>
      <c r="V1725" s="43">
        <f t="shared" si="402"/>
        <v>0.63722476719899634</v>
      </c>
      <c r="W1725" s="43">
        <f t="shared" si="403"/>
        <v>0.47791857539924726</v>
      </c>
    </row>
    <row r="1726" spans="5:23" x14ac:dyDescent="0.3">
      <c r="E1726" s="21" t="s">
        <v>29</v>
      </c>
      <c r="F1726" s="21">
        <v>1724</v>
      </c>
      <c r="G1726" s="21">
        <v>247</v>
      </c>
      <c r="H1726" s="21">
        <f t="shared" si="404"/>
        <v>36.472222222222229</v>
      </c>
      <c r="I1726" s="29">
        <v>131.30000000000001</v>
      </c>
      <c r="J1726" s="34">
        <f t="shared" si="398"/>
        <v>0</v>
      </c>
      <c r="K1726" s="34">
        <f t="shared" si="399"/>
        <v>0</v>
      </c>
      <c r="L1726" s="34">
        <f t="shared" si="394"/>
        <v>184.40837999999999</v>
      </c>
      <c r="M1726" s="34">
        <f t="shared" si="395"/>
        <v>659.54741642386875</v>
      </c>
      <c r="N1726" s="34">
        <f t="shared" si="407"/>
        <v>0</v>
      </c>
      <c r="O1726" s="34">
        <f t="shared" si="408"/>
        <v>843.95579642386872</v>
      </c>
      <c r="P1726" s="43">
        <f t="shared" si="400"/>
        <v>30.780943352903883</v>
      </c>
      <c r="Q1726" s="44">
        <f t="shared" si="396"/>
        <v>30.780943352903883</v>
      </c>
      <c r="R1726" s="44" t="str">
        <f t="shared" si="397"/>
        <v>0</v>
      </c>
      <c r="S1726" s="43">
        <f t="shared" si="405"/>
        <v>12668.971499361891</v>
      </c>
      <c r="T1726" s="43">
        <f t="shared" si="406"/>
        <v>2294.0091619163868</v>
      </c>
      <c r="U1726" s="43">
        <f t="shared" si="401"/>
        <v>3.5191587498227475</v>
      </c>
      <c r="V1726" s="43">
        <f t="shared" si="402"/>
        <v>0.63722476719899634</v>
      </c>
      <c r="W1726" s="43">
        <f t="shared" si="403"/>
        <v>0.47791857539924726</v>
      </c>
    </row>
    <row r="1727" spans="5:23" x14ac:dyDescent="0.3">
      <c r="E1727" s="21" t="s">
        <v>29</v>
      </c>
      <c r="F1727" s="21">
        <v>1725</v>
      </c>
      <c r="G1727" s="21">
        <v>248</v>
      </c>
      <c r="H1727" s="21">
        <f t="shared" si="404"/>
        <v>36.444444444444443</v>
      </c>
      <c r="I1727" s="29">
        <v>131.19999999999999</v>
      </c>
      <c r="J1727" s="34">
        <f t="shared" si="398"/>
        <v>-8.3333333333336493E-2</v>
      </c>
      <c r="K1727" s="34">
        <f t="shared" si="399"/>
        <v>-0.30000000000001137</v>
      </c>
      <c r="L1727" s="34">
        <f t="shared" si="394"/>
        <v>184.40837999999999</v>
      </c>
      <c r="M1727" s="34">
        <f t="shared" si="395"/>
        <v>658.54315708503304</v>
      </c>
      <c r="N1727" s="34">
        <f t="shared" si="407"/>
        <v>-120.50000000000456</v>
      </c>
      <c r="O1727" s="34">
        <f t="shared" si="408"/>
        <v>722.45153708502846</v>
      </c>
      <c r="P1727" s="43">
        <f t="shared" si="400"/>
        <v>26.329344907098815</v>
      </c>
      <c r="Q1727" s="44">
        <f t="shared" si="396"/>
        <v>26.329344907098815</v>
      </c>
      <c r="R1727" s="44" t="str">
        <f t="shared" si="397"/>
        <v>0</v>
      </c>
      <c r="S1727" s="43">
        <f t="shared" si="405"/>
        <v>12695.30084426899</v>
      </c>
      <c r="T1727" s="43">
        <f t="shared" si="406"/>
        <v>2294.0091619163868</v>
      </c>
      <c r="U1727" s="43">
        <f t="shared" si="401"/>
        <v>3.5264724567413861</v>
      </c>
      <c r="V1727" s="43">
        <f t="shared" si="402"/>
        <v>0.63722476719899634</v>
      </c>
      <c r="W1727" s="43">
        <f t="shared" si="403"/>
        <v>0.47791857539924726</v>
      </c>
    </row>
    <row r="1728" spans="5:23" x14ac:dyDescent="0.3">
      <c r="E1728" s="21" t="s">
        <v>29</v>
      </c>
      <c r="F1728" s="21">
        <v>1726</v>
      </c>
      <c r="G1728" s="21">
        <v>249</v>
      </c>
      <c r="H1728" s="21">
        <f t="shared" si="404"/>
        <v>36.305555555555557</v>
      </c>
      <c r="I1728" s="29">
        <v>130.69999999999999</v>
      </c>
      <c r="J1728" s="34">
        <f t="shared" si="398"/>
        <v>-0.19444444444444128</v>
      </c>
      <c r="K1728" s="34">
        <f t="shared" si="399"/>
        <v>-0.69999999999998863</v>
      </c>
      <c r="L1728" s="34">
        <f t="shared" si="394"/>
        <v>184.40837999999999</v>
      </c>
      <c r="M1728" s="34">
        <f t="shared" si="395"/>
        <v>653.53333764044305</v>
      </c>
      <c r="N1728" s="34">
        <f t="shared" si="407"/>
        <v>-281.16666666666208</v>
      </c>
      <c r="O1728" s="34">
        <f t="shared" si="408"/>
        <v>556.77505097378094</v>
      </c>
      <c r="P1728" s="43">
        <f t="shared" si="400"/>
        <v>20.214027545075883</v>
      </c>
      <c r="Q1728" s="44">
        <f t="shared" si="396"/>
        <v>20.214027545075883</v>
      </c>
      <c r="R1728" s="44" t="str">
        <f t="shared" si="397"/>
        <v>0</v>
      </c>
      <c r="S1728" s="43">
        <f t="shared" si="405"/>
        <v>12715.514871814066</v>
      </c>
      <c r="T1728" s="43">
        <f t="shared" si="406"/>
        <v>2294.0091619163868</v>
      </c>
      <c r="U1728" s="43">
        <f t="shared" si="401"/>
        <v>3.532087464392796</v>
      </c>
      <c r="V1728" s="43">
        <f t="shared" si="402"/>
        <v>0.63722476719899634</v>
      </c>
      <c r="W1728" s="43">
        <f t="shared" si="403"/>
        <v>0.47791857539924726</v>
      </c>
    </row>
    <row r="1729" spans="5:23" x14ac:dyDescent="0.3">
      <c r="E1729" s="21" t="s">
        <v>29</v>
      </c>
      <c r="F1729" s="21">
        <v>1727</v>
      </c>
      <c r="G1729" s="21">
        <v>250</v>
      </c>
      <c r="H1729" s="21">
        <f t="shared" si="404"/>
        <v>36.055555555555557</v>
      </c>
      <c r="I1729" s="29">
        <v>129.80000000000001</v>
      </c>
      <c r="J1729" s="34">
        <f t="shared" si="398"/>
        <v>-0.31944444444444209</v>
      </c>
      <c r="K1729" s="34">
        <f t="shared" si="399"/>
        <v>-1.1499999999999915</v>
      </c>
      <c r="L1729" s="34">
        <f t="shared" si="394"/>
        <v>184.40837999999999</v>
      </c>
      <c r="M1729" s="34">
        <f t="shared" si="395"/>
        <v>644.56386708844491</v>
      </c>
      <c r="N1729" s="34">
        <f t="shared" si="407"/>
        <v>-461.91666666666328</v>
      </c>
      <c r="O1729" s="34">
        <f t="shared" si="408"/>
        <v>367.0555804217816</v>
      </c>
      <c r="P1729" s="43">
        <f t="shared" si="400"/>
        <v>13.234392871874237</v>
      </c>
      <c r="Q1729" s="44">
        <f t="shared" si="396"/>
        <v>13.234392871874237</v>
      </c>
      <c r="R1729" s="44" t="str">
        <f t="shared" si="397"/>
        <v>0</v>
      </c>
      <c r="S1729" s="43">
        <f t="shared" si="405"/>
        <v>12728.749264685941</v>
      </c>
      <c r="T1729" s="43">
        <f t="shared" si="406"/>
        <v>2294.0091619163868</v>
      </c>
      <c r="U1729" s="43">
        <f t="shared" si="401"/>
        <v>3.5357636846349836</v>
      </c>
      <c r="V1729" s="43">
        <f t="shared" si="402"/>
        <v>0.63722476719899634</v>
      </c>
      <c r="W1729" s="43">
        <f t="shared" si="403"/>
        <v>0.47791857539924726</v>
      </c>
    </row>
    <row r="1730" spans="5:23" x14ac:dyDescent="0.3">
      <c r="E1730" s="21" t="s">
        <v>29</v>
      </c>
      <c r="F1730" s="21">
        <v>1728</v>
      </c>
      <c r="G1730" s="21">
        <v>251</v>
      </c>
      <c r="H1730" s="21">
        <f t="shared" si="404"/>
        <v>35.666666666666671</v>
      </c>
      <c r="I1730" s="29">
        <v>128.4</v>
      </c>
      <c r="J1730" s="34">
        <f t="shared" si="398"/>
        <v>-0.45833333333333492</v>
      </c>
      <c r="K1730" s="34">
        <f t="shared" si="399"/>
        <v>-1.6500000000000057</v>
      </c>
      <c r="L1730" s="34">
        <f t="shared" ref="L1730:L1793" si="409">$C$2*9.81*$C$4</f>
        <v>184.40837999999999</v>
      </c>
      <c r="M1730" s="34">
        <f t="shared" ref="M1730:M1793" si="410">1/2*$C$3*1.223*$C$5*(H1730^2)</f>
        <v>630.73454648645634</v>
      </c>
      <c r="N1730" s="34">
        <f t="shared" si="407"/>
        <v>-662.75000000000227</v>
      </c>
      <c r="O1730" s="34">
        <f t="shared" si="408"/>
        <v>152.39292648645403</v>
      </c>
      <c r="P1730" s="43">
        <f t="shared" si="400"/>
        <v>5.4353477113501949</v>
      </c>
      <c r="Q1730" s="44">
        <f t="shared" ref="Q1730:Q1793" si="411">IF(P1730&gt;0, P1730, "0")</f>
        <v>5.4353477113501949</v>
      </c>
      <c r="R1730" s="44" t="str">
        <f t="shared" ref="R1730:R1793" si="412">IF(P1730&lt;0, P1730*-1, "0")</f>
        <v>0</v>
      </c>
      <c r="S1730" s="43">
        <f t="shared" si="405"/>
        <v>12734.184612397292</v>
      </c>
      <c r="T1730" s="43">
        <f t="shared" si="406"/>
        <v>2294.0091619163868</v>
      </c>
      <c r="U1730" s="43">
        <f t="shared" si="401"/>
        <v>3.5372735034436924</v>
      </c>
      <c r="V1730" s="43">
        <f t="shared" si="402"/>
        <v>0.63722476719899634</v>
      </c>
      <c r="W1730" s="43">
        <f t="shared" si="403"/>
        <v>0.47791857539924726</v>
      </c>
    </row>
    <row r="1731" spans="5:23" x14ac:dyDescent="0.3">
      <c r="E1731" s="21" t="s">
        <v>29</v>
      </c>
      <c r="F1731" s="21">
        <v>1729</v>
      </c>
      <c r="G1731" s="21">
        <v>252</v>
      </c>
      <c r="H1731" s="21">
        <f t="shared" si="404"/>
        <v>35.138888888888893</v>
      </c>
      <c r="I1731" s="29">
        <v>126.5</v>
      </c>
      <c r="J1731" s="34">
        <f t="shared" ref="J1731:J1794" si="413">($I1732-$I1730)/2/3.6</f>
        <v>-0.59722222222222376</v>
      </c>
      <c r="K1731" s="34">
        <f t="shared" ref="K1731:K1794" si="414">($I1732-$I1730)/2</f>
        <v>-2.1500000000000057</v>
      </c>
      <c r="L1731" s="34">
        <f t="shared" si="409"/>
        <v>184.40837999999999</v>
      </c>
      <c r="M1731" s="34">
        <f t="shared" si="410"/>
        <v>612.20605732869046</v>
      </c>
      <c r="N1731" s="34">
        <f t="shared" si="407"/>
        <v>-863.58333333333553</v>
      </c>
      <c r="O1731" s="34">
        <f t="shared" si="408"/>
        <v>-66.968896004645103</v>
      </c>
      <c r="P1731" s="43">
        <f t="shared" ref="P1731:P1794" si="415">(O1731*H1731)/1000</f>
        <v>-2.3532125957187797</v>
      </c>
      <c r="Q1731" s="44" t="str">
        <f t="shared" si="411"/>
        <v>0</v>
      </c>
      <c r="R1731" s="44">
        <f t="shared" si="412"/>
        <v>2.3532125957187797</v>
      </c>
      <c r="S1731" s="43">
        <f t="shared" si="405"/>
        <v>12734.184612397292</v>
      </c>
      <c r="T1731" s="43">
        <f t="shared" si="406"/>
        <v>2296.3623745121054</v>
      </c>
      <c r="U1731" s="43">
        <f t="shared" ref="U1731:U1794" si="416">(((S1731)/60)/60)</f>
        <v>3.5372735034436924</v>
      </c>
      <c r="V1731" s="43">
        <f t="shared" ref="V1731:V1794" si="417">(((T1731)/60)/60)</f>
        <v>0.63787843736447369</v>
      </c>
      <c r="W1731" s="43">
        <f t="shared" ref="W1731:W1794" si="418">V1731*0.75</f>
        <v>0.47840882802335527</v>
      </c>
    </row>
    <row r="1732" spans="5:23" x14ac:dyDescent="0.3">
      <c r="E1732" s="21" t="s">
        <v>29</v>
      </c>
      <c r="F1732" s="21">
        <v>1730</v>
      </c>
      <c r="G1732" s="21">
        <v>253</v>
      </c>
      <c r="H1732" s="21">
        <f t="shared" ref="H1732:H1795" si="419">I1732*(1000/3600)</f>
        <v>34.472222222222221</v>
      </c>
      <c r="I1732" s="29">
        <v>124.1</v>
      </c>
      <c r="J1732" s="34">
        <f t="shared" si="413"/>
        <v>-0.68055555555555636</v>
      </c>
      <c r="K1732" s="34">
        <f t="shared" si="414"/>
        <v>-2.4500000000000028</v>
      </c>
      <c r="L1732" s="34">
        <f t="shared" si="409"/>
        <v>184.40837999999999</v>
      </c>
      <c r="M1732" s="34">
        <f t="shared" si="410"/>
        <v>589.19646735729464</v>
      </c>
      <c r="N1732" s="34">
        <f t="shared" si="407"/>
        <v>-984.08333333333451</v>
      </c>
      <c r="O1732" s="34">
        <f t="shared" si="408"/>
        <v>-210.47848597603991</v>
      </c>
      <c r="P1732" s="43">
        <f t="shared" si="415"/>
        <v>-7.2556611415629311</v>
      </c>
      <c r="Q1732" s="44" t="str">
        <f t="shared" si="411"/>
        <v>0</v>
      </c>
      <c r="R1732" s="44">
        <f t="shared" si="412"/>
        <v>7.2556611415629311</v>
      </c>
      <c r="S1732" s="43">
        <f t="shared" ref="S1732:S1795" si="420">S1731+Q1732</f>
        <v>12734.184612397292</v>
      </c>
      <c r="T1732" s="43">
        <f t="shared" ref="T1732:T1795" si="421">T1731+R1732</f>
        <v>2303.6180356536684</v>
      </c>
      <c r="U1732" s="43">
        <f t="shared" si="416"/>
        <v>3.5372735034436924</v>
      </c>
      <c r="V1732" s="43">
        <f t="shared" si="417"/>
        <v>0.63989389879268566</v>
      </c>
      <c r="W1732" s="43">
        <f t="shared" si="418"/>
        <v>0.47992042409451424</v>
      </c>
    </row>
    <row r="1733" spans="5:23" x14ac:dyDescent="0.3">
      <c r="E1733" s="21" t="s">
        <v>29</v>
      </c>
      <c r="F1733" s="21">
        <v>1731</v>
      </c>
      <c r="G1733" s="21">
        <v>254</v>
      </c>
      <c r="H1733" s="21">
        <f t="shared" si="419"/>
        <v>33.777777777777779</v>
      </c>
      <c r="I1733" s="29">
        <v>121.6</v>
      </c>
      <c r="J1733" s="34">
        <f t="shared" si="413"/>
        <v>-0.70833333333333248</v>
      </c>
      <c r="K1733" s="34">
        <f t="shared" si="414"/>
        <v>-2.5499999999999972</v>
      </c>
      <c r="L1733" s="34">
        <f t="shared" si="409"/>
        <v>184.40837999999999</v>
      </c>
      <c r="M1733" s="34">
        <f t="shared" si="410"/>
        <v>565.69679882854723</v>
      </c>
      <c r="N1733" s="34">
        <f t="shared" si="407"/>
        <v>-1024.2499999999989</v>
      </c>
      <c r="O1733" s="34">
        <f t="shared" si="408"/>
        <v>-274.14482117145167</v>
      </c>
      <c r="P1733" s="43">
        <f t="shared" si="415"/>
        <v>-9.2600028484579227</v>
      </c>
      <c r="Q1733" s="44" t="str">
        <f t="shared" si="411"/>
        <v>0</v>
      </c>
      <c r="R1733" s="44">
        <f t="shared" si="412"/>
        <v>9.2600028484579227</v>
      </c>
      <c r="S1733" s="43">
        <f t="shared" si="420"/>
        <v>12734.184612397292</v>
      </c>
      <c r="T1733" s="43">
        <f t="shared" si="421"/>
        <v>2312.8780385021264</v>
      </c>
      <c r="U1733" s="43">
        <f t="shared" si="416"/>
        <v>3.5372735034436924</v>
      </c>
      <c r="V1733" s="43">
        <f t="shared" si="417"/>
        <v>0.64246612180614626</v>
      </c>
      <c r="W1733" s="43">
        <f t="shared" si="418"/>
        <v>0.4818495913546097</v>
      </c>
    </row>
    <row r="1734" spans="5:23" x14ac:dyDescent="0.3">
      <c r="E1734" s="21" t="s">
        <v>29</v>
      </c>
      <c r="F1734" s="21">
        <v>1732</v>
      </c>
      <c r="G1734" s="21">
        <v>255</v>
      </c>
      <c r="H1734" s="21">
        <f t="shared" si="419"/>
        <v>33.055555555555557</v>
      </c>
      <c r="I1734" s="29">
        <v>119</v>
      </c>
      <c r="J1734" s="34">
        <f t="shared" si="413"/>
        <v>-0.70833333333333248</v>
      </c>
      <c r="K1734" s="34">
        <f t="shared" si="414"/>
        <v>-2.5499999999999972</v>
      </c>
      <c r="L1734" s="34">
        <f t="shared" si="409"/>
        <v>184.40837999999999</v>
      </c>
      <c r="M1734" s="34">
        <f t="shared" si="410"/>
        <v>541.76443799038168</v>
      </c>
      <c r="N1734" s="34">
        <f t="shared" si="407"/>
        <v>-1024.2499999999989</v>
      </c>
      <c r="O1734" s="34">
        <f t="shared" si="408"/>
        <v>-298.07718200961722</v>
      </c>
      <c r="P1734" s="43">
        <f t="shared" si="415"/>
        <v>-9.853106849762348</v>
      </c>
      <c r="Q1734" s="44" t="str">
        <f t="shared" si="411"/>
        <v>0</v>
      </c>
      <c r="R1734" s="44">
        <f t="shared" si="412"/>
        <v>9.853106849762348</v>
      </c>
      <c r="S1734" s="43">
        <f t="shared" si="420"/>
        <v>12734.184612397292</v>
      </c>
      <c r="T1734" s="43">
        <f t="shared" si="421"/>
        <v>2322.7311453518887</v>
      </c>
      <c r="U1734" s="43">
        <f t="shared" si="416"/>
        <v>3.5372735034436924</v>
      </c>
      <c r="V1734" s="43">
        <f t="shared" si="417"/>
        <v>0.64520309593108016</v>
      </c>
      <c r="W1734" s="43">
        <f t="shared" si="418"/>
        <v>0.48390232194831012</v>
      </c>
    </row>
    <row r="1735" spans="5:23" x14ac:dyDescent="0.3">
      <c r="E1735" s="21" t="s">
        <v>29</v>
      </c>
      <c r="F1735" s="21">
        <v>1733</v>
      </c>
      <c r="G1735" s="21">
        <v>256</v>
      </c>
      <c r="H1735" s="21">
        <f t="shared" si="419"/>
        <v>32.361111111111114</v>
      </c>
      <c r="I1735" s="29">
        <v>116.5</v>
      </c>
      <c r="J1735" s="34">
        <f t="shared" si="413"/>
        <v>-0.68055555555555636</v>
      </c>
      <c r="K1735" s="34">
        <f t="shared" si="414"/>
        <v>-2.4500000000000028</v>
      </c>
      <c r="L1735" s="34">
        <f t="shared" si="409"/>
        <v>184.40837999999999</v>
      </c>
      <c r="M1735" s="34">
        <f t="shared" si="410"/>
        <v>519.24033567650292</v>
      </c>
      <c r="N1735" s="34">
        <f t="shared" si="407"/>
        <v>-984.08333333333451</v>
      </c>
      <c r="O1735" s="34">
        <f t="shared" si="408"/>
        <v>-280.43461765683162</v>
      </c>
      <c r="P1735" s="43">
        <f t="shared" si="415"/>
        <v>-9.0751758213946907</v>
      </c>
      <c r="Q1735" s="44" t="str">
        <f t="shared" si="411"/>
        <v>0</v>
      </c>
      <c r="R1735" s="44">
        <f t="shared" si="412"/>
        <v>9.0751758213946907</v>
      </c>
      <c r="S1735" s="43">
        <f t="shared" si="420"/>
        <v>12734.184612397292</v>
      </c>
      <c r="T1735" s="43">
        <f t="shared" si="421"/>
        <v>2331.8063211732833</v>
      </c>
      <c r="U1735" s="43">
        <f t="shared" si="416"/>
        <v>3.5372735034436924</v>
      </c>
      <c r="V1735" s="43">
        <f t="shared" si="417"/>
        <v>0.64772397810368976</v>
      </c>
      <c r="W1735" s="43">
        <f t="shared" si="418"/>
        <v>0.48579298357776735</v>
      </c>
    </row>
    <row r="1736" spans="5:23" x14ac:dyDescent="0.3">
      <c r="E1736" s="21" t="s">
        <v>29</v>
      </c>
      <c r="F1736" s="21">
        <v>1734</v>
      </c>
      <c r="G1736" s="21">
        <v>257</v>
      </c>
      <c r="H1736" s="21">
        <f t="shared" si="419"/>
        <v>31.694444444444443</v>
      </c>
      <c r="I1736" s="29">
        <v>114.1</v>
      </c>
      <c r="J1736" s="34">
        <f t="shared" si="413"/>
        <v>-0.65277777777777812</v>
      </c>
      <c r="K1736" s="34">
        <f t="shared" si="414"/>
        <v>-2.3500000000000014</v>
      </c>
      <c r="L1736" s="34">
        <f t="shared" si="409"/>
        <v>184.40837999999999</v>
      </c>
      <c r="M1736" s="34">
        <f t="shared" si="410"/>
        <v>498.06710563897741</v>
      </c>
      <c r="N1736" s="34">
        <f t="shared" si="407"/>
        <v>-943.9166666666672</v>
      </c>
      <c r="O1736" s="34">
        <f t="shared" si="408"/>
        <v>-261.44118102768982</v>
      </c>
      <c r="P1736" s="43">
        <f t="shared" si="415"/>
        <v>-8.2862329875720562</v>
      </c>
      <c r="Q1736" s="44" t="str">
        <f t="shared" si="411"/>
        <v>0</v>
      </c>
      <c r="R1736" s="44">
        <f t="shared" si="412"/>
        <v>8.2862329875720562</v>
      </c>
      <c r="S1736" s="43">
        <f t="shared" si="420"/>
        <v>12734.184612397292</v>
      </c>
      <c r="T1736" s="43">
        <f t="shared" si="421"/>
        <v>2340.0925541608553</v>
      </c>
      <c r="U1736" s="43">
        <f t="shared" si="416"/>
        <v>3.5372735034436924</v>
      </c>
      <c r="V1736" s="43">
        <f t="shared" si="417"/>
        <v>0.65002570948912652</v>
      </c>
      <c r="W1736" s="43">
        <f t="shared" si="418"/>
        <v>0.48751928211684492</v>
      </c>
    </row>
    <row r="1737" spans="5:23" x14ac:dyDescent="0.3">
      <c r="E1737" s="21" t="s">
        <v>29</v>
      </c>
      <c r="F1737" s="21">
        <v>1735</v>
      </c>
      <c r="G1737" s="21">
        <v>258</v>
      </c>
      <c r="H1737" s="21">
        <f t="shared" si="419"/>
        <v>31.055555555555557</v>
      </c>
      <c r="I1737" s="29">
        <v>111.8</v>
      </c>
      <c r="J1737" s="34">
        <f t="shared" si="413"/>
        <v>-0.63888888888888806</v>
      </c>
      <c r="K1737" s="34">
        <f t="shared" si="414"/>
        <v>-2.2999999999999972</v>
      </c>
      <c r="L1737" s="34">
        <f t="shared" si="409"/>
        <v>184.40837999999999</v>
      </c>
      <c r="M1737" s="34">
        <f t="shared" si="410"/>
        <v>478.18965707978941</v>
      </c>
      <c r="N1737" s="34">
        <f t="shared" ref="N1737:N1800" si="422">$C$2*J1737</f>
        <v>-923.83333333333212</v>
      </c>
      <c r="O1737" s="34">
        <f t="shared" ref="O1737:O1800" si="423">L1737+M1737+N1737</f>
        <v>-261.23529625354274</v>
      </c>
      <c r="P1737" s="43">
        <f t="shared" si="415"/>
        <v>-8.1128072558739106</v>
      </c>
      <c r="Q1737" s="44" t="str">
        <f t="shared" si="411"/>
        <v>0</v>
      </c>
      <c r="R1737" s="44">
        <f t="shared" si="412"/>
        <v>8.1128072558739106</v>
      </c>
      <c r="S1737" s="43">
        <f t="shared" si="420"/>
        <v>12734.184612397292</v>
      </c>
      <c r="T1737" s="43">
        <f t="shared" si="421"/>
        <v>2348.2053614167294</v>
      </c>
      <c r="U1737" s="43">
        <f t="shared" si="416"/>
        <v>3.5372735034436924</v>
      </c>
      <c r="V1737" s="43">
        <f t="shared" si="417"/>
        <v>0.65227926706020267</v>
      </c>
      <c r="W1737" s="43">
        <f t="shared" si="418"/>
        <v>0.489209450295152</v>
      </c>
    </row>
    <row r="1738" spans="5:23" x14ac:dyDescent="0.3">
      <c r="E1738" s="21" t="s">
        <v>29</v>
      </c>
      <c r="F1738" s="21">
        <v>1736</v>
      </c>
      <c r="G1738" s="21">
        <v>259</v>
      </c>
      <c r="H1738" s="21">
        <f t="shared" si="419"/>
        <v>30.416666666666668</v>
      </c>
      <c r="I1738" s="29">
        <v>109.5</v>
      </c>
      <c r="J1738" s="34">
        <f t="shared" si="413"/>
        <v>-0.65277777777777812</v>
      </c>
      <c r="K1738" s="34">
        <f t="shared" si="414"/>
        <v>-2.3500000000000014</v>
      </c>
      <c r="L1738" s="34">
        <f t="shared" si="409"/>
        <v>184.40837999999999</v>
      </c>
      <c r="M1738" s="34">
        <f t="shared" si="410"/>
        <v>458.71697285602522</v>
      </c>
      <c r="N1738" s="34">
        <f t="shared" si="422"/>
        <v>-943.9166666666672</v>
      </c>
      <c r="O1738" s="34">
        <f t="shared" si="423"/>
        <v>-300.79131381064201</v>
      </c>
      <c r="P1738" s="43">
        <f t="shared" si="415"/>
        <v>-9.1490691284070298</v>
      </c>
      <c r="Q1738" s="44" t="str">
        <f t="shared" si="411"/>
        <v>0</v>
      </c>
      <c r="R1738" s="44">
        <f t="shared" si="412"/>
        <v>9.1490691284070298</v>
      </c>
      <c r="S1738" s="43">
        <f t="shared" si="420"/>
        <v>12734.184612397292</v>
      </c>
      <c r="T1738" s="43">
        <f t="shared" si="421"/>
        <v>2357.3544305451364</v>
      </c>
      <c r="U1738" s="43">
        <f t="shared" si="416"/>
        <v>3.5372735034436924</v>
      </c>
      <c r="V1738" s="43">
        <f t="shared" si="417"/>
        <v>0.65482067515142683</v>
      </c>
      <c r="W1738" s="43">
        <f t="shared" si="418"/>
        <v>0.49111550636357015</v>
      </c>
    </row>
    <row r="1739" spans="5:23" x14ac:dyDescent="0.3">
      <c r="E1739" s="21" t="s">
        <v>29</v>
      </c>
      <c r="F1739" s="21">
        <v>1737</v>
      </c>
      <c r="G1739" s="21">
        <v>260</v>
      </c>
      <c r="H1739" s="21">
        <f t="shared" si="419"/>
        <v>29.75</v>
      </c>
      <c r="I1739" s="29">
        <v>107.1</v>
      </c>
      <c r="J1739" s="34">
        <f t="shared" si="413"/>
        <v>-0.65277777777777812</v>
      </c>
      <c r="K1739" s="34">
        <f t="shared" si="414"/>
        <v>-2.3500000000000014</v>
      </c>
      <c r="L1739" s="34">
        <f t="shared" si="409"/>
        <v>184.40837999999999</v>
      </c>
      <c r="M1739" s="34">
        <f t="shared" si="410"/>
        <v>438.82919477220912</v>
      </c>
      <c r="N1739" s="34">
        <f t="shared" si="422"/>
        <v>-943.9166666666672</v>
      </c>
      <c r="O1739" s="34">
        <f t="shared" si="423"/>
        <v>-320.67909189445811</v>
      </c>
      <c r="P1739" s="43">
        <f t="shared" si="415"/>
        <v>-9.5402029838601283</v>
      </c>
      <c r="Q1739" s="44" t="str">
        <f t="shared" si="411"/>
        <v>0</v>
      </c>
      <c r="R1739" s="44">
        <f t="shared" si="412"/>
        <v>9.5402029838601283</v>
      </c>
      <c r="S1739" s="43">
        <f t="shared" si="420"/>
        <v>12734.184612397292</v>
      </c>
      <c r="T1739" s="43">
        <f t="shared" si="421"/>
        <v>2366.8946335289966</v>
      </c>
      <c r="U1739" s="43">
        <f t="shared" si="416"/>
        <v>3.5372735034436924</v>
      </c>
      <c r="V1739" s="43">
        <f t="shared" si="417"/>
        <v>0.65747073153583235</v>
      </c>
      <c r="W1739" s="43">
        <f t="shared" si="418"/>
        <v>0.49310304865187427</v>
      </c>
    </row>
    <row r="1740" spans="5:23" x14ac:dyDescent="0.3">
      <c r="E1740" s="21" t="s">
        <v>29</v>
      </c>
      <c r="F1740" s="21">
        <v>1738</v>
      </c>
      <c r="G1740" s="21">
        <v>261</v>
      </c>
      <c r="H1740" s="21">
        <f t="shared" si="419"/>
        <v>29.111111111111111</v>
      </c>
      <c r="I1740" s="29">
        <v>104.8</v>
      </c>
      <c r="J1740" s="34">
        <f t="shared" si="413"/>
        <v>-0.63888888888888806</v>
      </c>
      <c r="K1740" s="34">
        <f t="shared" si="414"/>
        <v>-2.2999999999999972</v>
      </c>
      <c r="L1740" s="34">
        <f t="shared" si="409"/>
        <v>184.40837999999999</v>
      </c>
      <c r="M1740" s="34">
        <f t="shared" si="410"/>
        <v>420.18363766865906</v>
      </c>
      <c r="N1740" s="34">
        <f t="shared" si="422"/>
        <v>-923.83333333333212</v>
      </c>
      <c r="O1740" s="34">
        <f t="shared" si="423"/>
        <v>-319.24131566467304</v>
      </c>
      <c r="P1740" s="43">
        <f t="shared" si="415"/>
        <v>-9.2934694115715928</v>
      </c>
      <c r="Q1740" s="44" t="str">
        <f t="shared" si="411"/>
        <v>0</v>
      </c>
      <c r="R1740" s="44">
        <f t="shared" si="412"/>
        <v>9.2934694115715928</v>
      </c>
      <c r="S1740" s="43">
        <f t="shared" si="420"/>
        <v>12734.184612397292</v>
      </c>
      <c r="T1740" s="43">
        <f t="shared" si="421"/>
        <v>2376.1881029405681</v>
      </c>
      <c r="U1740" s="43">
        <f t="shared" si="416"/>
        <v>3.5372735034436924</v>
      </c>
      <c r="V1740" s="43">
        <f t="shared" si="417"/>
        <v>0.66005225081682439</v>
      </c>
      <c r="W1740" s="43">
        <f t="shared" si="418"/>
        <v>0.49503918811261827</v>
      </c>
    </row>
    <row r="1741" spans="5:23" x14ac:dyDescent="0.3">
      <c r="E1741" s="21" t="s">
        <v>29</v>
      </c>
      <c r="F1741" s="21">
        <v>1739</v>
      </c>
      <c r="G1741" s="21">
        <v>262</v>
      </c>
      <c r="H1741" s="21">
        <f t="shared" si="419"/>
        <v>28.472222222222225</v>
      </c>
      <c r="I1741" s="29">
        <v>102.5</v>
      </c>
      <c r="J1741" s="34">
        <f t="shared" si="413"/>
        <v>-0.61111111111110994</v>
      </c>
      <c r="K1741" s="34">
        <f t="shared" si="414"/>
        <v>-2.1999999999999957</v>
      </c>
      <c r="L1741" s="34">
        <f t="shared" si="409"/>
        <v>184.40837999999999</v>
      </c>
      <c r="M1741" s="34">
        <f t="shared" si="410"/>
        <v>401.94284490053298</v>
      </c>
      <c r="N1741" s="34">
        <f t="shared" si="422"/>
        <v>-883.66666666666492</v>
      </c>
      <c r="O1741" s="34">
        <f t="shared" si="423"/>
        <v>-297.31544176613193</v>
      </c>
      <c r="P1741" s="43">
        <f t="shared" si="415"/>
        <v>-8.4652313280634797</v>
      </c>
      <c r="Q1741" s="44" t="str">
        <f t="shared" si="411"/>
        <v>0</v>
      </c>
      <c r="R1741" s="44">
        <f t="shared" si="412"/>
        <v>8.4652313280634797</v>
      </c>
      <c r="S1741" s="43">
        <f t="shared" si="420"/>
        <v>12734.184612397292</v>
      </c>
      <c r="T1741" s="43">
        <f t="shared" si="421"/>
        <v>2384.6533342686316</v>
      </c>
      <c r="U1741" s="43">
        <f t="shared" si="416"/>
        <v>3.5372735034436924</v>
      </c>
      <c r="V1741" s="43">
        <f t="shared" si="417"/>
        <v>0.66240370396350878</v>
      </c>
      <c r="W1741" s="43">
        <f t="shared" si="418"/>
        <v>0.49680277797263162</v>
      </c>
    </row>
    <row r="1742" spans="5:23" x14ac:dyDescent="0.3">
      <c r="E1742" s="21" t="s">
        <v>29</v>
      </c>
      <c r="F1742" s="21">
        <v>1740</v>
      </c>
      <c r="G1742" s="21">
        <v>263</v>
      </c>
      <c r="H1742" s="21">
        <f t="shared" si="419"/>
        <v>27.888888888888893</v>
      </c>
      <c r="I1742" s="29">
        <v>100.4</v>
      </c>
      <c r="J1742" s="34">
        <f t="shared" si="413"/>
        <v>-0.54166666666666741</v>
      </c>
      <c r="K1742" s="34">
        <f t="shared" si="414"/>
        <v>-1.9500000000000028</v>
      </c>
      <c r="L1742" s="34">
        <f t="shared" si="409"/>
        <v>184.40837999999999</v>
      </c>
      <c r="M1742" s="34">
        <f t="shared" si="410"/>
        <v>385.64170731255746</v>
      </c>
      <c r="N1742" s="34">
        <f t="shared" si="422"/>
        <v>-783.25000000000102</v>
      </c>
      <c r="O1742" s="34">
        <f t="shared" si="423"/>
        <v>-213.19991268744354</v>
      </c>
      <c r="P1742" s="43">
        <f t="shared" si="415"/>
        <v>-5.9459086760609265</v>
      </c>
      <c r="Q1742" s="44" t="str">
        <f t="shared" si="411"/>
        <v>0</v>
      </c>
      <c r="R1742" s="44">
        <f t="shared" si="412"/>
        <v>5.9459086760609265</v>
      </c>
      <c r="S1742" s="43">
        <f t="shared" si="420"/>
        <v>12734.184612397292</v>
      </c>
      <c r="T1742" s="43">
        <f t="shared" si="421"/>
        <v>2390.5992429446924</v>
      </c>
      <c r="U1742" s="43">
        <f t="shared" si="416"/>
        <v>3.5372735034436924</v>
      </c>
      <c r="V1742" s="43">
        <f t="shared" si="417"/>
        <v>0.66405534526241461</v>
      </c>
      <c r="W1742" s="43">
        <f t="shared" si="418"/>
        <v>0.49804150894681098</v>
      </c>
    </row>
    <row r="1743" spans="5:23" x14ac:dyDescent="0.3">
      <c r="E1743" s="21" t="s">
        <v>29</v>
      </c>
      <c r="F1743" s="21">
        <v>1741</v>
      </c>
      <c r="G1743" s="21">
        <v>264</v>
      </c>
      <c r="H1743" s="21">
        <f t="shared" si="419"/>
        <v>27.388888888888889</v>
      </c>
      <c r="I1743" s="29">
        <v>98.6</v>
      </c>
      <c r="J1743" s="34">
        <f t="shared" si="413"/>
        <v>-0.44444444444444481</v>
      </c>
      <c r="K1743" s="34">
        <f t="shared" si="414"/>
        <v>-1.6000000000000014</v>
      </c>
      <c r="L1743" s="34">
        <f t="shared" si="409"/>
        <v>184.40837999999999</v>
      </c>
      <c r="M1743" s="34">
        <f t="shared" si="410"/>
        <v>371.93787130604977</v>
      </c>
      <c r="N1743" s="34">
        <f t="shared" si="422"/>
        <v>-642.6666666666672</v>
      </c>
      <c r="O1743" s="34">
        <f t="shared" si="423"/>
        <v>-86.320415360617403</v>
      </c>
      <c r="P1743" s="43">
        <f t="shared" si="415"/>
        <v>-2.3642202651546875</v>
      </c>
      <c r="Q1743" s="44" t="str">
        <f t="shared" si="411"/>
        <v>0</v>
      </c>
      <c r="R1743" s="44">
        <f t="shared" si="412"/>
        <v>2.3642202651546875</v>
      </c>
      <c r="S1743" s="43">
        <f t="shared" si="420"/>
        <v>12734.184612397292</v>
      </c>
      <c r="T1743" s="43">
        <f t="shared" si="421"/>
        <v>2392.9634632098469</v>
      </c>
      <c r="U1743" s="43">
        <f t="shared" si="416"/>
        <v>3.5372735034436924</v>
      </c>
      <c r="V1743" s="43">
        <f t="shared" si="417"/>
        <v>0.66471207311384639</v>
      </c>
      <c r="W1743" s="43">
        <f t="shared" si="418"/>
        <v>0.49853405483538482</v>
      </c>
    </row>
    <row r="1744" spans="5:23" x14ac:dyDescent="0.3">
      <c r="E1744" s="21" t="s">
        <v>29</v>
      </c>
      <c r="F1744" s="21">
        <v>1742</v>
      </c>
      <c r="G1744" s="21">
        <v>265</v>
      </c>
      <c r="H1744" s="21">
        <f t="shared" si="419"/>
        <v>27.000000000000004</v>
      </c>
      <c r="I1744" s="29">
        <v>97.2</v>
      </c>
      <c r="J1744" s="34">
        <f t="shared" si="413"/>
        <v>-0.37499999999999839</v>
      </c>
      <c r="K1744" s="34">
        <f t="shared" si="414"/>
        <v>-1.3499999999999943</v>
      </c>
      <c r="L1744" s="34">
        <f t="shared" si="409"/>
        <v>184.40837999999999</v>
      </c>
      <c r="M1744" s="34">
        <f t="shared" si="410"/>
        <v>361.45072578370514</v>
      </c>
      <c r="N1744" s="34">
        <f t="shared" si="422"/>
        <v>-542.24999999999773</v>
      </c>
      <c r="O1744" s="34">
        <f t="shared" si="423"/>
        <v>3.6091057837073777</v>
      </c>
      <c r="P1744" s="43">
        <f t="shared" si="415"/>
        <v>9.7445856160099209E-2</v>
      </c>
      <c r="Q1744" s="44">
        <f t="shared" si="411"/>
        <v>9.7445856160099209E-2</v>
      </c>
      <c r="R1744" s="44" t="str">
        <f t="shared" si="412"/>
        <v>0</v>
      </c>
      <c r="S1744" s="43">
        <f t="shared" si="420"/>
        <v>12734.282058253451</v>
      </c>
      <c r="T1744" s="43">
        <f t="shared" si="421"/>
        <v>2392.9634632098469</v>
      </c>
      <c r="U1744" s="43">
        <f t="shared" si="416"/>
        <v>3.5373005717370698</v>
      </c>
      <c r="V1744" s="43">
        <f t="shared" si="417"/>
        <v>0.66471207311384639</v>
      </c>
      <c r="W1744" s="43">
        <f t="shared" si="418"/>
        <v>0.49853405483538482</v>
      </c>
    </row>
    <row r="1745" spans="5:23" x14ac:dyDescent="0.3">
      <c r="E1745" s="21" t="s">
        <v>29</v>
      </c>
      <c r="F1745" s="21">
        <v>1743</v>
      </c>
      <c r="G1745" s="21">
        <v>266</v>
      </c>
      <c r="H1745" s="21">
        <f t="shared" si="419"/>
        <v>26.638888888888893</v>
      </c>
      <c r="I1745" s="29">
        <v>95.9</v>
      </c>
      <c r="J1745" s="34">
        <f t="shared" si="413"/>
        <v>-0.33333333333333409</v>
      </c>
      <c r="K1745" s="34">
        <f t="shared" si="414"/>
        <v>-1.2000000000000028</v>
      </c>
      <c r="L1745" s="34">
        <f t="shared" si="409"/>
        <v>184.40837999999999</v>
      </c>
      <c r="M1745" s="34">
        <f t="shared" si="410"/>
        <v>351.84694590454933</v>
      </c>
      <c r="N1745" s="34">
        <f t="shared" si="422"/>
        <v>-482.00000000000108</v>
      </c>
      <c r="O1745" s="34">
        <f t="shared" si="423"/>
        <v>54.255325904548215</v>
      </c>
      <c r="P1745" s="43">
        <f t="shared" si="415"/>
        <v>1.4453015984017152</v>
      </c>
      <c r="Q1745" s="44">
        <f t="shared" si="411"/>
        <v>1.4453015984017152</v>
      </c>
      <c r="R1745" s="44" t="str">
        <f t="shared" si="412"/>
        <v>0</v>
      </c>
      <c r="S1745" s="43">
        <f t="shared" si="420"/>
        <v>12735.727359851853</v>
      </c>
      <c r="T1745" s="43">
        <f t="shared" si="421"/>
        <v>2392.9634632098469</v>
      </c>
      <c r="U1745" s="43">
        <f t="shared" si="416"/>
        <v>3.5377020444032925</v>
      </c>
      <c r="V1745" s="43">
        <f t="shared" si="417"/>
        <v>0.66471207311384639</v>
      </c>
      <c r="W1745" s="43">
        <f t="shared" si="418"/>
        <v>0.49853405483538482</v>
      </c>
    </row>
    <row r="1746" spans="5:23" x14ac:dyDescent="0.3">
      <c r="E1746" s="21" t="s">
        <v>29</v>
      </c>
      <c r="F1746" s="21">
        <v>1744</v>
      </c>
      <c r="G1746" s="21">
        <v>267</v>
      </c>
      <c r="H1746" s="21">
        <f t="shared" si="419"/>
        <v>26.333333333333332</v>
      </c>
      <c r="I1746" s="29">
        <v>94.8</v>
      </c>
      <c r="J1746" s="34">
        <f t="shared" si="413"/>
        <v>-0.29166666666666785</v>
      </c>
      <c r="K1746" s="34">
        <f t="shared" si="414"/>
        <v>-1.0500000000000043</v>
      </c>
      <c r="L1746" s="34">
        <f t="shared" si="409"/>
        <v>184.40837999999999</v>
      </c>
      <c r="M1746" s="34">
        <f t="shared" si="410"/>
        <v>343.82167041854945</v>
      </c>
      <c r="N1746" s="34">
        <f t="shared" si="422"/>
        <v>-421.75000000000171</v>
      </c>
      <c r="O1746" s="34">
        <f t="shared" si="423"/>
        <v>106.48005041854776</v>
      </c>
      <c r="P1746" s="43">
        <f t="shared" si="415"/>
        <v>2.8039746610217575</v>
      </c>
      <c r="Q1746" s="44">
        <f t="shared" si="411"/>
        <v>2.8039746610217575</v>
      </c>
      <c r="R1746" s="44" t="str">
        <f t="shared" si="412"/>
        <v>0</v>
      </c>
      <c r="S1746" s="43">
        <f t="shared" si="420"/>
        <v>12738.531334512874</v>
      </c>
      <c r="T1746" s="43">
        <f t="shared" si="421"/>
        <v>2392.9634632098469</v>
      </c>
      <c r="U1746" s="43">
        <f t="shared" si="416"/>
        <v>3.5384809262535764</v>
      </c>
      <c r="V1746" s="43">
        <f t="shared" si="417"/>
        <v>0.66471207311384639</v>
      </c>
      <c r="W1746" s="43">
        <f t="shared" si="418"/>
        <v>0.49853405483538482</v>
      </c>
    </row>
    <row r="1747" spans="5:23" x14ac:dyDescent="0.3">
      <c r="E1747" s="21" t="s">
        <v>29</v>
      </c>
      <c r="F1747" s="21">
        <v>1745</v>
      </c>
      <c r="G1747" s="21">
        <v>268</v>
      </c>
      <c r="H1747" s="21">
        <f t="shared" si="419"/>
        <v>26.055555555555557</v>
      </c>
      <c r="I1747" s="29">
        <v>93.8</v>
      </c>
      <c r="J1747" s="34">
        <f t="shared" si="413"/>
        <v>-0.27777777777777779</v>
      </c>
      <c r="K1747" s="34">
        <f t="shared" si="414"/>
        <v>-1</v>
      </c>
      <c r="L1747" s="34">
        <f t="shared" si="409"/>
        <v>184.40837999999999</v>
      </c>
      <c r="M1747" s="34">
        <f t="shared" si="410"/>
        <v>336.60630617838382</v>
      </c>
      <c r="N1747" s="34">
        <f t="shared" si="422"/>
        <v>-401.66666666666669</v>
      </c>
      <c r="O1747" s="34">
        <f t="shared" si="423"/>
        <v>119.34801951171715</v>
      </c>
      <c r="P1747" s="43">
        <f t="shared" si="415"/>
        <v>3.1096789528330753</v>
      </c>
      <c r="Q1747" s="44">
        <f t="shared" si="411"/>
        <v>3.1096789528330753</v>
      </c>
      <c r="R1747" s="44" t="str">
        <f t="shared" si="412"/>
        <v>0</v>
      </c>
      <c r="S1747" s="43">
        <f t="shared" si="420"/>
        <v>12741.641013465707</v>
      </c>
      <c r="T1747" s="43">
        <f t="shared" si="421"/>
        <v>2392.9634632098469</v>
      </c>
      <c r="U1747" s="43">
        <f t="shared" si="416"/>
        <v>3.5393447259626964</v>
      </c>
      <c r="V1747" s="43">
        <f t="shared" si="417"/>
        <v>0.66471207311384639</v>
      </c>
      <c r="W1747" s="43">
        <f t="shared" si="418"/>
        <v>0.49853405483538482</v>
      </c>
    </row>
    <row r="1748" spans="5:23" x14ac:dyDescent="0.3">
      <c r="E1748" s="21" t="s">
        <v>29</v>
      </c>
      <c r="F1748" s="21">
        <v>1746</v>
      </c>
      <c r="G1748" s="21">
        <v>269</v>
      </c>
      <c r="H1748" s="21">
        <f t="shared" si="419"/>
        <v>25.777777777777779</v>
      </c>
      <c r="I1748" s="29">
        <v>92.8</v>
      </c>
      <c r="J1748" s="34">
        <f t="shared" si="413"/>
        <v>-0.27777777777777779</v>
      </c>
      <c r="K1748" s="34">
        <f t="shared" si="414"/>
        <v>-1</v>
      </c>
      <c r="L1748" s="34">
        <f t="shared" si="409"/>
        <v>184.40837999999999</v>
      </c>
      <c r="M1748" s="34">
        <f t="shared" si="410"/>
        <v>329.46745693546279</v>
      </c>
      <c r="N1748" s="34">
        <f t="shared" si="422"/>
        <v>-401.66666666666669</v>
      </c>
      <c r="O1748" s="34">
        <f t="shared" si="423"/>
        <v>112.20917026879607</v>
      </c>
      <c r="P1748" s="43">
        <f t="shared" si="415"/>
        <v>2.8925030558178544</v>
      </c>
      <c r="Q1748" s="44">
        <f t="shared" si="411"/>
        <v>2.8925030558178544</v>
      </c>
      <c r="R1748" s="44" t="str">
        <f t="shared" si="412"/>
        <v>0</v>
      </c>
      <c r="S1748" s="43">
        <f t="shared" si="420"/>
        <v>12744.533516521526</v>
      </c>
      <c r="T1748" s="43">
        <f t="shared" si="421"/>
        <v>2392.9634632098469</v>
      </c>
      <c r="U1748" s="43">
        <f t="shared" si="416"/>
        <v>3.5401481990337573</v>
      </c>
      <c r="V1748" s="43">
        <f t="shared" si="417"/>
        <v>0.66471207311384639</v>
      </c>
      <c r="W1748" s="43">
        <f t="shared" si="418"/>
        <v>0.49853405483538482</v>
      </c>
    </row>
    <row r="1749" spans="5:23" x14ac:dyDescent="0.3">
      <c r="E1749" s="21" t="s">
        <v>29</v>
      </c>
      <c r="F1749" s="21">
        <v>1747</v>
      </c>
      <c r="G1749" s="21">
        <v>270</v>
      </c>
      <c r="H1749" s="21">
        <f t="shared" si="419"/>
        <v>25.5</v>
      </c>
      <c r="I1749" s="29">
        <v>91.8</v>
      </c>
      <c r="J1749" s="34">
        <f t="shared" si="413"/>
        <v>-0.24999999999999961</v>
      </c>
      <c r="K1749" s="34">
        <f t="shared" si="414"/>
        <v>-0.89999999999999858</v>
      </c>
      <c r="L1749" s="34">
        <f t="shared" si="409"/>
        <v>184.40837999999999</v>
      </c>
      <c r="M1749" s="34">
        <f t="shared" si="410"/>
        <v>322.40512268978625</v>
      </c>
      <c r="N1749" s="34">
        <f t="shared" si="422"/>
        <v>-361.49999999999943</v>
      </c>
      <c r="O1749" s="34">
        <f t="shared" si="423"/>
        <v>145.31350268978679</v>
      </c>
      <c r="P1749" s="43">
        <f t="shared" si="415"/>
        <v>3.705494318589563</v>
      </c>
      <c r="Q1749" s="44">
        <f t="shared" si="411"/>
        <v>3.705494318589563</v>
      </c>
      <c r="R1749" s="44" t="str">
        <f t="shared" si="412"/>
        <v>0</v>
      </c>
      <c r="S1749" s="43">
        <f t="shared" si="420"/>
        <v>12748.239010840116</v>
      </c>
      <c r="T1749" s="43">
        <f t="shared" si="421"/>
        <v>2392.9634632098469</v>
      </c>
      <c r="U1749" s="43">
        <f t="shared" si="416"/>
        <v>3.5411775030111432</v>
      </c>
      <c r="V1749" s="43">
        <f t="shared" si="417"/>
        <v>0.66471207311384639</v>
      </c>
      <c r="W1749" s="43">
        <f t="shared" si="418"/>
        <v>0.49853405483538482</v>
      </c>
    </row>
    <row r="1750" spans="5:23" x14ac:dyDescent="0.3">
      <c r="E1750" s="21" t="s">
        <v>29</v>
      </c>
      <c r="F1750" s="21">
        <v>1748</v>
      </c>
      <c r="G1750" s="21">
        <v>271</v>
      </c>
      <c r="H1750" s="21">
        <f t="shared" si="419"/>
        <v>25.277777777777779</v>
      </c>
      <c r="I1750" s="29">
        <v>91</v>
      </c>
      <c r="J1750" s="34">
        <f t="shared" si="413"/>
        <v>-0.22222222222222143</v>
      </c>
      <c r="K1750" s="34">
        <f t="shared" si="414"/>
        <v>-0.79999999999999716</v>
      </c>
      <c r="L1750" s="34">
        <f t="shared" si="409"/>
        <v>184.40837999999999</v>
      </c>
      <c r="M1750" s="34">
        <f t="shared" si="410"/>
        <v>316.81034609126124</v>
      </c>
      <c r="N1750" s="34">
        <f t="shared" si="422"/>
        <v>-321.33333333333218</v>
      </c>
      <c r="O1750" s="34">
        <f t="shared" si="423"/>
        <v>179.88539275792908</v>
      </c>
      <c r="P1750" s="43">
        <f t="shared" si="415"/>
        <v>4.5471029836032075</v>
      </c>
      <c r="Q1750" s="44">
        <f t="shared" si="411"/>
        <v>4.5471029836032075</v>
      </c>
      <c r="R1750" s="44" t="str">
        <f t="shared" si="412"/>
        <v>0</v>
      </c>
      <c r="S1750" s="43">
        <f t="shared" si="420"/>
        <v>12752.786113823719</v>
      </c>
      <c r="T1750" s="43">
        <f t="shared" si="421"/>
        <v>2392.9634632098469</v>
      </c>
      <c r="U1750" s="43">
        <f t="shared" si="416"/>
        <v>3.5424405871732549</v>
      </c>
      <c r="V1750" s="43">
        <f t="shared" si="417"/>
        <v>0.66471207311384639</v>
      </c>
      <c r="W1750" s="43">
        <f t="shared" si="418"/>
        <v>0.49853405483538482</v>
      </c>
    </row>
    <row r="1751" spans="5:23" x14ac:dyDescent="0.3">
      <c r="E1751" s="21" t="s">
        <v>29</v>
      </c>
      <c r="F1751" s="21">
        <v>1749</v>
      </c>
      <c r="G1751" s="21">
        <v>272</v>
      </c>
      <c r="H1751" s="21">
        <f t="shared" si="419"/>
        <v>25.055555555555557</v>
      </c>
      <c r="I1751" s="29">
        <v>90.2</v>
      </c>
      <c r="J1751" s="34">
        <f t="shared" si="413"/>
        <v>-0.19444444444444522</v>
      </c>
      <c r="K1751" s="34">
        <f t="shared" si="414"/>
        <v>-0.70000000000000284</v>
      </c>
      <c r="L1751" s="34">
        <f t="shared" si="409"/>
        <v>184.40837999999999</v>
      </c>
      <c r="M1751" s="34">
        <f t="shared" si="410"/>
        <v>311.26453909097273</v>
      </c>
      <c r="N1751" s="34">
        <f t="shared" si="422"/>
        <v>-281.16666666666782</v>
      </c>
      <c r="O1751" s="34">
        <f t="shared" si="423"/>
        <v>214.50625242430493</v>
      </c>
      <c r="P1751" s="43">
        <f t="shared" si="415"/>
        <v>5.3745733246311964</v>
      </c>
      <c r="Q1751" s="44">
        <f t="shared" si="411"/>
        <v>5.3745733246311964</v>
      </c>
      <c r="R1751" s="44" t="str">
        <f t="shared" si="412"/>
        <v>0</v>
      </c>
      <c r="S1751" s="43">
        <f t="shared" si="420"/>
        <v>12758.160687148349</v>
      </c>
      <c r="T1751" s="43">
        <f t="shared" si="421"/>
        <v>2392.9634632098469</v>
      </c>
      <c r="U1751" s="43">
        <f t="shared" si="416"/>
        <v>3.5439335242078744</v>
      </c>
      <c r="V1751" s="43">
        <f t="shared" si="417"/>
        <v>0.66471207311384639</v>
      </c>
      <c r="W1751" s="43">
        <f t="shared" si="418"/>
        <v>0.49853405483538482</v>
      </c>
    </row>
    <row r="1752" spans="5:23" x14ac:dyDescent="0.3">
      <c r="E1752" s="21" t="s">
        <v>29</v>
      </c>
      <c r="F1752" s="21">
        <v>1750</v>
      </c>
      <c r="G1752" s="21">
        <v>273</v>
      </c>
      <c r="H1752" s="21">
        <f t="shared" si="419"/>
        <v>24.888888888888889</v>
      </c>
      <c r="I1752" s="29">
        <v>89.6</v>
      </c>
      <c r="J1752" s="34">
        <f t="shared" si="413"/>
        <v>-0.15277777777777896</v>
      </c>
      <c r="K1752" s="34">
        <f t="shared" si="414"/>
        <v>-0.55000000000000426</v>
      </c>
      <c r="L1752" s="34">
        <f t="shared" si="409"/>
        <v>184.40837999999999</v>
      </c>
      <c r="M1752" s="34">
        <f t="shared" si="410"/>
        <v>307.13732013959907</v>
      </c>
      <c r="N1752" s="34">
        <f t="shared" si="422"/>
        <v>-220.91666666666836</v>
      </c>
      <c r="O1752" s="34">
        <f t="shared" si="423"/>
        <v>270.6290334729307</v>
      </c>
      <c r="P1752" s="43">
        <f t="shared" si="415"/>
        <v>6.7356559442151642</v>
      </c>
      <c r="Q1752" s="44">
        <f t="shared" si="411"/>
        <v>6.7356559442151642</v>
      </c>
      <c r="R1752" s="44" t="str">
        <f t="shared" si="412"/>
        <v>0</v>
      </c>
      <c r="S1752" s="43">
        <f t="shared" si="420"/>
        <v>12764.896343092565</v>
      </c>
      <c r="T1752" s="43">
        <f t="shared" si="421"/>
        <v>2392.9634632098469</v>
      </c>
      <c r="U1752" s="43">
        <f t="shared" si="416"/>
        <v>3.5458045397479347</v>
      </c>
      <c r="V1752" s="43">
        <f t="shared" si="417"/>
        <v>0.66471207311384639</v>
      </c>
      <c r="W1752" s="43">
        <f t="shared" si="418"/>
        <v>0.49853405483538482</v>
      </c>
    </row>
    <row r="1753" spans="5:23" x14ac:dyDescent="0.3">
      <c r="E1753" s="21" t="s">
        <v>29</v>
      </c>
      <c r="F1753" s="21">
        <v>1751</v>
      </c>
      <c r="G1753" s="21">
        <v>274</v>
      </c>
      <c r="H1753" s="21">
        <f t="shared" si="419"/>
        <v>24.75</v>
      </c>
      <c r="I1753" s="29">
        <v>89.1</v>
      </c>
      <c r="J1753" s="34">
        <f t="shared" si="413"/>
        <v>-0.1388888888888889</v>
      </c>
      <c r="K1753" s="34">
        <f t="shared" si="414"/>
        <v>-0.5</v>
      </c>
      <c r="L1753" s="34">
        <f t="shared" si="409"/>
        <v>184.40837999999999</v>
      </c>
      <c r="M1753" s="34">
        <f t="shared" si="410"/>
        <v>303.71901263769661</v>
      </c>
      <c r="N1753" s="34">
        <f t="shared" si="422"/>
        <v>-200.83333333333334</v>
      </c>
      <c r="O1753" s="34">
        <f t="shared" si="423"/>
        <v>287.29405930436326</v>
      </c>
      <c r="P1753" s="43">
        <f t="shared" si="415"/>
        <v>7.11052796778299</v>
      </c>
      <c r="Q1753" s="44">
        <f t="shared" si="411"/>
        <v>7.11052796778299</v>
      </c>
      <c r="R1753" s="44" t="str">
        <f t="shared" si="412"/>
        <v>0</v>
      </c>
      <c r="S1753" s="43">
        <f t="shared" si="420"/>
        <v>12772.006871060348</v>
      </c>
      <c r="T1753" s="43">
        <f t="shared" si="421"/>
        <v>2392.9634632098469</v>
      </c>
      <c r="U1753" s="43">
        <f t="shared" si="416"/>
        <v>3.5477796864056526</v>
      </c>
      <c r="V1753" s="43">
        <f t="shared" si="417"/>
        <v>0.66471207311384639</v>
      </c>
      <c r="W1753" s="43">
        <f t="shared" si="418"/>
        <v>0.49853405483538482</v>
      </c>
    </row>
    <row r="1754" spans="5:23" x14ac:dyDescent="0.3">
      <c r="E1754" s="21" t="s">
        <v>29</v>
      </c>
      <c r="F1754" s="21">
        <v>1752</v>
      </c>
      <c r="G1754" s="21">
        <v>275</v>
      </c>
      <c r="H1754" s="21">
        <f t="shared" si="419"/>
        <v>24.611111111111111</v>
      </c>
      <c r="I1754" s="29">
        <v>88.6</v>
      </c>
      <c r="J1754" s="34">
        <f t="shared" si="413"/>
        <v>-0.1388888888888889</v>
      </c>
      <c r="K1754" s="34">
        <f t="shared" si="414"/>
        <v>-0.5</v>
      </c>
      <c r="L1754" s="34">
        <f t="shared" si="409"/>
        <v>184.40837999999999</v>
      </c>
      <c r="M1754" s="34">
        <f t="shared" si="410"/>
        <v>300.31983388510531</v>
      </c>
      <c r="N1754" s="34">
        <f t="shared" si="422"/>
        <v>-200.83333333333334</v>
      </c>
      <c r="O1754" s="34">
        <f t="shared" si="423"/>
        <v>283.89488055177196</v>
      </c>
      <c r="P1754" s="43">
        <f t="shared" si="415"/>
        <v>6.9869684491352766</v>
      </c>
      <c r="Q1754" s="44">
        <f t="shared" si="411"/>
        <v>6.9869684491352766</v>
      </c>
      <c r="R1754" s="44" t="str">
        <f t="shared" si="412"/>
        <v>0</v>
      </c>
      <c r="S1754" s="43">
        <f t="shared" si="420"/>
        <v>12778.993839509483</v>
      </c>
      <c r="T1754" s="43">
        <f t="shared" si="421"/>
        <v>2392.9634632098469</v>
      </c>
      <c r="U1754" s="43">
        <f t="shared" si="416"/>
        <v>3.5497205109748564</v>
      </c>
      <c r="V1754" s="43">
        <f t="shared" si="417"/>
        <v>0.66471207311384639</v>
      </c>
      <c r="W1754" s="43">
        <f t="shared" si="418"/>
        <v>0.49853405483538482</v>
      </c>
    </row>
    <row r="1755" spans="5:23" x14ac:dyDescent="0.3">
      <c r="E1755" s="21" t="s">
        <v>29</v>
      </c>
      <c r="F1755" s="21">
        <v>1753</v>
      </c>
      <c r="G1755" s="21">
        <v>276</v>
      </c>
      <c r="H1755" s="21">
        <f t="shared" si="419"/>
        <v>24.472222222222221</v>
      </c>
      <c r="I1755" s="29">
        <v>88.1</v>
      </c>
      <c r="J1755" s="34">
        <f t="shared" si="413"/>
        <v>-0.1388888888888889</v>
      </c>
      <c r="K1755" s="34">
        <f t="shared" si="414"/>
        <v>-0.5</v>
      </c>
      <c r="L1755" s="34">
        <f t="shared" si="409"/>
        <v>184.40837999999999</v>
      </c>
      <c r="M1755" s="34">
        <f t="shared" si="410"/>
        <v>296.93978388182512</v>
      </c>
      <c r="N1755" s="34">
        <f t="shared" si="422"/>
        <v>-200.83333333333334</v>
      </c>
      <c r="O1755" s="34">
        <f t="shared" si="423"/>
        <v>280.51483054849177</v>
      </c>
      <c r="P1755" s="43">
        <f t="shared" si="415"/>
        <v>6.864821269811701</v>
      </c>
      <c r="Q1755" s="44">
        <f t="shared" si="411"/>
        <v>6.864821269811701</v>
      </c>
      <c r="R1755" s="44" t="str">
        <f t="shared" si="412"/>
        <v>0</v>
      </c>
      <c r="S1755" s="43">
        <f t="shared" si="420"/>
        <v>12785.858660779295</v>
      </c>
      <c r="T1755" s="43">
        <f t="shared" si="421"/>
        <v>2392.9634632098469</v>
      </c>
      <c r="U1755" s="43">
        <f t="shared" si="416"/>
        <v>3.5516274057720261</v>
      </c>
      <c r="V1755" s="43">
        <f t="shared" si="417"/>
        <v>0.66471207311384639</v>
      </c>
      <c r="W1755" s="43">
        <f t="shared" si="418"/>
        <v>0.49853405483538482</v>
      </c>
    </row>
    <row r="1756" spans="5:23" x14ac:dyDescent="0.3">
      <c r="E1756" s="21" t="s">
        <v>29</v>
      </c>
      <c r="F1756" s="21">
        <v>1754</v>
      </c>
      <c r="G1756" s="21">
        <v>277</v>
      </c>
      <c r="H1756" s="21">
        <f t="shared" si="419"/>
        <v>24.333333333333332</v>
      </c>
      <c r="I1756" s="29">
        <v>87.6</v>
      </c>
      <c r="J1756" s="34">
        <f t="shared" si="413"/>
        <v>-0.1388888888888889</v>
      </c>
      <c r="K1756" s="34">
        <f t="shared" si="414"/>
        <v>-0.5</v>
      </c>
      <c r="L1756" s="34">
        <f t="shared" si="409"/>
        <v>184.40837999999999</v>
      </c>
      <c r="M1756" s="34">
        <f t="shared" si="410"/>
        <v>293.5788626278561</v>
      </c>
      <c r="N1756" s="34">
        <f t="shared" si="422"/>
        <v>-200.83333333333334</v>
      </c>
      <c r="O1756" s="34">
        <f t="shared" si="423"/>
        <v>277.15390929452269</v>
      </c>
      <c r="P1756" s="43">
        <f t="shared" si="415"/>
        <v>6.7440784595000514</v>
      </c>
      <c r="Q1756" s="44">
        <f t="shared" si="411"/>
        <v>6.7440784595000514</v>
      </c>
      <c r="R1756" s="44" t="str">
        <f t="shared" si="412"/>
        <v>0</v>
      </c>
      <c r="S1756" s="43">
        <f t="shared" si="420"/>
        <v>12792.602739238795</v>
      </c>
      <c r="T1756" s="43">
        <f t="shared" si="421"/>
        <v>2392.9634632098469</v>
      </c>
      <c r="U1756" s="43">
        <f t="shared" si="416"/>
        <v>3.5535007608996652</v>
      </c>
      <c r="V1756" s="43">
        <f t="shared" si="417"/>
        <v>0.66471207311384639</v>
      </c>
      <c r="W1756" s="43">
        <f t="shared" si="418"/>
        <v>0.49853405483538482</v>
      </c>
    </row>
    <row r="1757" spans="5:23" x14ac:dyDescent="0.3">
      <c r="E1757" s="21" t="s">
        <v>29</v>
      </c>
      <c r="F1757" s="21">
        <v>1755</v>
      </c>
      <c r="G1757" s="21">
        <v>278</v>
      </c>
      <c r="H1757" s="21">
        <f t="shared" si="419"/>
        <v>24.194444444444443</v>
      </c>
      <c r="I1757" s="29">
        <v>87.1</v>
      </c>
      <c r="J1757" s="34">
        <f t="shared" si="413"/>
        <v>-0.1388888888888889</v>
      </c>
      <c r="K1757" s="34">
        <f t="shared" si="414"/>
        <v>-0.5</v>
      </c>
      <c r="L1757" s="34">
        <f t="shared" si="409"/>
        <v>184.40837999999999</v>
      </c>
      <c r="M1757" s="34">
        <f t="shared" si="410"/>
        <v>290.23707012319824</v>
      </c>
      <c r="N1757" s="34">
        <f t="shared" si="422"/>
        <v>-200.83333333333334</v>
      </c>
      <c r="O1757" s="34">
        <f t="shared" si="423"/>
        <v>273.81211678986483</v>
      </c>
      <c r="P1757" s="43">
        <f t="shared" si="415"/>
        <v>6.6247320478881182</v>
      </c>
      <c r="Q1757" s="44">
        <f t="shared" si="411"/>
        <v>6.6247320478881182</v>
      </c>
      <c r="R1757" s="44" t="str">
        <f t="shared" si="412"/>
        <v>0</v>
      </c>
      <c r="S1757" s="43">
        <f t="shared" si="420"/>
        <v>12799.227471286684</v>
      </c>
      <c r="T1757" s="43">
        <f t="shared" si="421"/>
        <v>2392.9634632098469</v>
      </c>
      <c r="U1757" s="43">
        <f t="shared" si="416"/>
        <v>3.5553409642463008</v>
      </c>
      <c r="V1757" s="43">
        <f t="shared" si="417"/>
        <v>0.66471207311384639</v>
      </c>
      <c r="W1757" s="43">
        <f t="shared" si="418"/>
        <v>0.49853405483538482</v>
      </c>
    </row>
    <row r="1758" spans="5:23" x14ac:dyDescent="0.3">
      <c r="E1758" s="21" t="s">
        <v>29</v>
      </c>
      <c r="F1758" s="21">
        <v>1756</v>
      </c>
      <c r="G1758" s="21">
        <v>279</v>
      </c>
      <c r="H1758" s="21">
        <f t="shared" si="419"/>
        <v>24.055555555555554</v>
      </c>
      <c r="I1758" s="29">
        <v>86.6</v>
      </c>
      <c r="J1758" s="34">
        <f t="shared" si="413"/>
        <v>-0.1388888888888889</v>
      </c>
      <c r="K1758" s="34">
        <f t="shared" si="414"/>
        <v>-0.5</v>
      </c>
      <c r="L1758" s="34">
        <f t="shared" si="409"/>
        <v>184.40837999999999</v>
      </c>
      <c r="M1758" s="34">
        <f t="shared" si="410"/>
        <v>286.91440636785154</v>
      </c>
      <c r="N1758" s="34">
        <f t="shared" si="422"/>
        <v>-200.83333333333334</v>
      </c>
      <c r="O1758" s="34">
        <f t="shared" si="423"/>
        <v>270.48945303451819</v>
      </c>
      <c r="P1758" s="43">
        <f t="shared" si="415"/>
        <v>6.5067740646636869</v>
      </c>
      <c r="Q1758" s="44">
        <f t="shared" si="411"/>
        <v>6.5067740646636869</v>
      </c>
      <c r="R1758" s="44" t="str">
        <f t="shared" si="412"/>
        <v>0</v>
      </c>
      <c r="S1758" s="43">
        <f t="shared" si="420"/>
        <v>12805.734245351348</v>
      </c>
      <c r="T1758" s="43">
        <f t="shared" si="421"/>
        <v>2392.9634632098469</v>
      </c>
      <c r="U1758" s="43">
        <f t="shared" si="416"/>
        <v>3.5571484014864856</v>
      </c>
      <c r="V1758" s="43">
        <f t="shared" si="417"/>
        <v>0.66471207311384639</v>
      </c>
      <c r="W1758" s="43">
        <f t="shared" si="418"/>
        <v>0.49853405483538482</v>
      </c>
    </row>
    <row r="1759" spans="5:23" x14ac:dyDescent="0.3">
      <c r="E1759" s="21" t="s">
        <v>29</v>
      </c>
      <c r="F1759" s="21">
        <v>1757</v>
      </c>
      <c r="G1759" s="21">
        <v>280</v>
      </c>
      <c r="H1759" s="21">
        <f t="shared" si="419"/>
        <v>23.916666666666668</v>
      </c>
      <c r="I1759" s="29">
        <v>86.1</v>
      </c>
      <c r="J1759" s="34">
        <f t="shared" si="413"/>
        <v>-0.15277777777777699</v>
      </c>
      <c r="K1759" s="34">
        <f t="shared" si="414"/>
        <v>-0.54999999999999716</v>
      </c>
      <c r="L1759" s="34">
        <f t="shared" si="409"/>
        <v>184.40837999999999</v>
      </c>
      <c r="M1759" s="34">
        <f t="shared" si="410"/>
        <v>283.61087136181601</v>
      </c>
      <c r="N1759" s="34">
        <f t="shared" si="422"/>
        <v>-220.91666666666552</v>
      </c>
      <c r="O1759" s="34">
        <f t="shared" si="423"/>
        <v>247.10258469515051</v>
      </c>
      <c r="P1759" s="43">
        <f t="shared" si="415"/>
        <v>5.9098701506256832</v>
      </c>
      <c r="Q1759" s="44">
        <f t="shared" si="411"/>
        <v>5.9098701506256832</v>
      </c>
      <c r="R1759" s="44" t="str">
        <f t="shared" si="412"/>
        <v>0</v>
      </c>
      <c r="S1759" s="43">
        <f t="shared" si="420"/>
        <v>12811.644115501975</v>
      </c>
      <c r="T1759" s="43">
        <f t="shared" si="421"/>
        <v>2392.9634632098469</v>
      </c>
      <c r="U1759" s="43">
        <f t="shared" si="416"/>
        <v>3.5587900320838819</v>
      </c>
      <c r="V1759" s="43">
        <f t="shared" si="417"/>
        <v>0.66471207311384639</v>
      </c>
      <c r="W1759" s="43">
        <f t="shared" si="418"/>
        <v>0.49853405483538482</v>
      </c>
    </row>
    <row r="1760" spans="5:23" x14ac:dyDescent="0.3">
      <c r="E1760" s="21" t="s">
        <v>29</v>
      </c>
      <c r="F1760" s="21">
        <v>1758</v>
      </c>
      <c r="G1760" s="21">
        <v>281</v>
      </c>
      <c r="H1760" s="21">
        <f t="shared" si="419"/>
        <v>23.75</v>
      </c>
      <c r="I1760" s="29">
        <v>85.5</v>
      </c>
      <c r="J1760" s="34">
        <f t="shared" si="413"/>
        <v>-0.15277777777777699</v>
      </c>
      <c r="K1760" s="34">
        <f t="shared" si="414"/>
        <v>-0.54999999999999716</v>
      </c>
      <c r="L1760" s="34">
        <f t="shared" si="409"/>
        <v>184.40837999999999</v>
      </c>
      <c r="M1760" s="34">
        <f t="shared" si="410"/>
        <v>279.67187930366407</v>
      </c>
      <c r="N1760" s="34">
        <f t="shared" si="422"/>
        <v>-220.91666666666552</v>
      </c>
      <c r="O1760" s="34">
        <f t="shared" si="423"/>
        <v>243.16359263699857</v>
      </c>
      <c r="P1760" s="43">
        <f t="shared" si="415"/>
        <v>5.7751353251287165</v>
      </c>
      <c r="Q1760" s="44">
        <f t="shared" si="411"/>
        <v>5.7751353251287165</v>
      </c>
      <c r="R1760" s="44" t="str">
        <f t="shared" si="412"/>
        <v>0</v>
      </c>
      <c r="S1760" s="43">
        <f t="shared" si="420"/>
        <v>12817.419250827103</v>
      </c>
      <c r="T1760" s="43">
        <f t="shared" si="421"/>
        <v>2392.9634632098469</v>
      </c>
      <c r="U1760" s="43">
        <f t="shared" si="416"/>
        <v>3.5603942363408621</v>
      </c>
      <c r="V1760" s="43">
        <f t="shared" si="417"/>
        <v>0.66471207311384639</v>
      </c>
      <c r="W1760" s="43">
        <f t="shared" si="418"/>
        <v>0.49853405483538482</v>
      </c>
    </row>
    <row r="1761" spans="5:23" x14ac:dyDescent="0.3">
      <c r="E1761" s="21" t="s">
        <v>29</v>
      </c>
      <c r="F1761" s="21">
        <v>1759</v>
      </c>
      <c r="G1761" s="21">
        <v>282</v>
      </c>
      <c r="H1761" s="21">
        <f t="shared" si="419"/>
        <v>23.611111111111111</v>
      </c>
      <c r="I1761" s="29">
        <v>85</v>
      </c>
      <c r="J1761" s="34">
        <f t="shared" si="413"/>
        <v>-0.15277777777777699</v>
      </c>
      <c r="K1761" s="34">
        <f t="shared" si="414"/>
        <v>-0.54999999999999716</v>
      </c>
      <c r="L1761" s="34">
        <f t="shared" si="409"/>
        <v>184.40837999999999</v>
      </c>
      <c r="M1761" s="34">
        <f t="shared" si="410"/>
        <v>276.41042754611306</v>
      </c>
      <c r="N1761" s="34">
        <f t="shared" si="422"/>
        <v>-220.91666666666552</v>
      </c>
      <c r="O1761" s="34">
        <f t="shared" si="423"/>
        <v>239.9021408794475</v>
      </c>
      <c r="P1761" s="43">
        <f t="shared" si="415"/>
        <v>5.6643561040980659</v>
      </c>
      <c r="Q1761" s="44">
        <f t="shared" si="411"/>
        <v>5.6643561040980659</v>
      </c>
      <c r="R1761" s="44" t="str">
        <f t="shared" si="412"/>
        <v>0</v>
      </c>
      <c r="S1761" s="43">
        <f t="shared" si="420"/>
        <v>12823.083606931201</v>
      </c>
      <c r="T1761" s="43">
        <f t="shared" si="421"/>
        <v>2392.9634632098469</v>
      </c>
      <c r="U1761" s="43">
        <f t="shared" si="416"/>
        <v>3.5619676685920001</v>
      </c>
      <c r="V1761" s="43">
        <f t="shared" si="417"/>
        <v>0.66471207311384639</v>
      </c>
      <c r="W1761" s="43">
        <f t="shared" si="418"/>
        <v>0.49853405483538482</v>
      </c>
    </row>
    <row r="1762" spans="5:23" x14ac:dyDescent="0.3">
      <c r="E1762" s="21" t="s">
        <v>29</v>
      </c>
      <c r="F1762" s="21">
        <v>1760</v>
      </c>
      <c r="G1762" s="21">
        <v>283</v>
      </c>
      <c r="H1762" s="21">
        <f t="shared" si="419"/>
        <v>23.444444444444446</v>
      </c>
      <c r="I1762" s="29">
        <v>84.4</v>
      </c>
      <c r="J1762" s="34">
        <f t="shared" si="413"/>
        <v>-0.16666666666666705</v>
      </c>
      <c r="K1762" s="34">
        <f t="shared" si="414"/>
        <v>-0.60000000000000142</v>
      </c>
      <c r="L1762" s="34">
        <f t="shared" si="409"/>
        <v>184.40837999999999</v>
      </c>
      <c r="M1762" s="34">
        <f t="shared" si="410"/>
        <v>272.52193538614256</v>
      </c>
      <c r="N1762" s="34">
        <f t="shared" si="422"/>
        <v>-241.00000000000054</v>
      </c>
      <c r="O1762" s="34">
        <f t="shared" si="423"/>
        <v>215.93031538614198</v>
      </c>
      <c r="P1762" s="43">
        <f t="shared" si="415"/>
        <v>5.0623662829417739</v>
      </c>
      <c r="Q1762" s="44">
        <f t="shared" si="411"/>
        <v>5.0623662829417739</v>
      </c>
      <c r="R1762" s="44" t="str">
        <f t="shared" si="412"/>
        <v>0</v>
      </c>
      <c r="S1762" s="43">
        <f t="shared" si="420"/>
        <v>12828.145973214143</v>
      </c>
      <c r="T1762" s="43">
        <f t="shared" si="421"/>
        <v>2392.9634632098469</v>
      </c>
      <c r="U1762" s="43">
        <f t="shared" si="416"/>
        <v>3.5633738814483729</v>
      </c>
      <c r="V1762" s="43">
        <f t="shared" si="417"/>
        <v>0.66471207311384639</v>
      </c>
      <c r="W1762" s="43">
        <f t="shared" si="418"/>
        <v>0.49853405483538482</v>
      </c>
    </row>
    <row r="1763" spans="5:23" x14ac:dyDescent="0.3">
      <c r="E1763" s="21" t="s">
        <v>29</v>
      </c>
      <c r="F1763" s="21">
        <v>1761</v>
      </c>
      <c r="G1763" s="21">
        <v>284</v>
      </c>
      <c r="H1763" s="21">
        <f t="shared" si="419"/>
        <v>23.277777777777779</v>
      </c>
      <c r="I1763" s="29">
        <v>83.8</v>
      </c>
      <c r="J1763" s="34">
        <f t="shared" si="413"/>
        <v>-0.16666666666666705</v>
      </c>
      <c r="K1763" s="34">
        <f t="shared" si="414"/>
        <v>-0.60000000000000142</v>
      </c>
      <c r="L1763" s="34">
        <f t="shared" si="409"/>
        <v>184.40837999999999</v>
      </c>
      <c r="M1763" s="34">
        <f t="shared" si="410"/>
        <v>268.6609886251801</v>
      </c>
      <c r="N1763" s="34">
        <f t="shared" si="422"/>
        <v>-241.00000000000054</v>
      </c>
      <c r="O1763" s="34">
        <f t="shared" si="423"/>
        <v>212.06936862517958</v>
      </c>
      <c r="P1763" s="43">
        <f t="shared" si="415"/>
        <v>4.9365036363305688</v>
      </c>
      <c r="Q1763" s="44">
        <f t="shared" si="411"/>
        <v>4.9365036363305688</v>
      </c>
      <c r="R1763" s="44" t="str">
        <f t="shared" si="412"/>
        <v>0</v>
      </c>
      <c r="S1763" s="43">
        <f t="shared" si="420"/>
        <v>12833.082476850474</v>
      </c>
      <c r="T1763" s="43">
        <f t="shared" si="421"/>
        <v>2392.9634632098469</v>
      </c>
      <c r="U1763" s="43">
        <f t="shared" si="416"/>
        <v>3.5647451324584649</v>
      </c>
      <c r="V1763" s="43">
        <f t="shared" si="417"/>
        <v>0.66471207311384639</v>
      </c>
      <c r="W1763" s="43">
        <f t="shared" si="418"/>
        <v>0.49853405483538482</v>
      </c>
    </row>
    <row r="1764" spans="5:23" x14ac:dyDescent="0.3">
      <c r="E1764" s="21" t="s">
        <v>29</v>
      </c>
      <c r="F1764" s="21">
        <v>1762</v>
      </c>
      <c r="G1764" s="21">
        <v>285</v>
      </c>
      <c r="H1764" s="21">
        <f t="shared" si="419"/>
        <v>23.111111111111114</v>
      </c>
      <c r="I1764" s="29">
        <v>83.2</v>
      </c>
      <c r="J1764" s="34">
        <f t="shared" si="413"/>
        <v>-0.16666666666666705</v>
      </c>
      <c r="K1764" s="34">
        <f t="shared" si="414"/>
        <v>-0.60000000000000142</v>
      </c>
      <c r="L1764" s="34">
        <f t="shared" si="409"/>
        <v>184.40837999999999</v>
      </c>
      <c r="M1764" s="34">
        <f t="shared" si="410"/>
        <v>264.82758726322572</v>
      </c>
      <c r="N1764" s="34">
        <f t="shared" si="422"/>
        <v>-241.00000000000054</v>
      </c>
      <c r="O1764" s="34">
        <f t="shared" si="423"/>
        <v>208.23596726322515</v>
      </c>
      <c r="P1764" s="43">
        <f t="shared" si="415"/>
        <v>4.8125645767500931</v>
      </c>
      <c r="Q1764" s="44">
        <f t="shared" si="411"/>
        <v>4.8125645767500931</v>
      </c>
      <c r="R1764" s="44" t="str">
        <f t="shared" si="412"/>
        <v>0</v>
      </c>
      <c r="S1764" s="43">
        <f t="shared" si="420"/>
        <v>12837.895041427224</v>
      </c>
      <c r="T1764" s="43">
        <f t="shared" si="421"/>
        <v>2392.9634632098469</v>
      </c>
      <c r="U1764" s="43">
        <f t="shared" si="416"/>
        <v>3.5660819559520069</v>
      </c>
      <c r="V1764" s="43">
        <f t="shared" si="417"/>
        <v>0.66471207311384639</v>
      </c>
      <c r="W1764" s="43">
        <f t="shared" si="418"/>
        <v>0.49853405483538482</v>
      </c>
    </row>
    <row r="1765" spans="5:23" x14ac:dyDescent="0.3">
      <c r="E1765" s="21" t="s">
        <v>29</v>
      </c>
      <c r="F1765" s="21">
        <v>1763</v>
      </c>
      <c r="G1765" s="21">
        <v>286</v>
      </c>
      <c r="H1765" s="21">
        <f t="shared" si="419"/>
        <v>22.944444444444443</v>
      </c>
      <c r="I1765" s="29">
        <v>82.6</v>
      </c>
      <c r="J1765" s="34">
        <f t="shared" si="413"/>
        <v>-0.16666666666666705</v>
      </c>
      <c r="K1765" s="34">
        <f t="shared" si="414"/>
        <v>-0.60000000000000142</v>
      </c>
      <c r="L1765" s="34">
        <f t="shared" si="409"/>
        <v>184.40837999999999</v>
      </c>
      <c r="M1765" s="34">
        <f t="shared" si="410"/>
        <v>261.02173130027933</v>
      </c>
      <c r="N1765" s="34">
        <f t="shared" si="422"/>
        <v>-241.00000000000054</v>
      </c>
      <c r="O1765" s="34">
        <f t="shared" si="423"/>
        <v>204.43011130027881</v>
      </c>
      <c r="P1765" s="43">
        <f t="shared" si="415"/>
        <v>4.6905353315008416</v>
      </c>
      <c r="Q1765" s="44">
        <f t="shared" si="411"/>
        <v>4.6905353315008416</v>
      </c>
      <c r="R1765" s="44" t="str">
        <f t="shared" si="412"/>
        <v>0</v>
      </c>
      <c r="S1765" s="43">
        <f t="shared" si="420"/>
        <v>12842.585576758725</v>
      </c>
      <c r="T1765" s="43">
        <f t="shared" si="421"/>
        <v>2392.9634632098469</v>
      </c>
      <c r="U1765" s="43">
        <f t="shared" si="416"/>
        <v>3.5673848824329797</v>
      </c>
      <c r="V1765" s="43">
        <f t="shared" si="417"/>
        <v>0.66471207311384639</v>
      </c>
      <c r="W1765" s="43">
        <f t="shared" si="418"/>
        <v>0.49853405483538482</v>
      </c>
    </row>
    <row r="1766" spans="5:23" x14ac:dyDescent="0.3">
      <c r="E1766" s="21" t="s">
        <v>29</v>
      </c>
      <c r="F1766" s="21">
        <v>1764</v>
      </c>
      <c r="G1766" s="21">
        <v>287</v>
      </c>
      <c r="H1766" s="21">
        <f t="shared" si="419"/>
        <v>22.777777777777779</v>
      </c>
      <c r="I1766" s="29">
        <v>82</v>
      </c>
      <c r="J1766" s="34">
        <f t="shared" si="413"/>
        <v>-0.18055555555555516</v>
      </c>
      <c r="K1766" s="34">
        <f t="shared" si="414"/>
        <v>-0.64999999999999858</v>
      </c>
      <c r="L1766" s="34">
        <f t="shared" si="409"/>
        <v>184.40837999999999</v>
      </c>
      <c r="M1766" s="34">
        <f t="shared" si="410"/>
        <v>257.24342073634114</v>
      </c>
      <c r="N1766" s="34">
        <f t="shared" si="422"/>
        <v>-261.08333333333275</v>
      </c>
      <c r="O1766" s="34">
        <f t="shared" si="423"/>
        <v>180.56846740300836</v>
      </c>
      <c r="P1766" s="43">
        <f t="shared" si="415"/>
        <v>4.1129484241796348</v>
      </c>
      <c r="Q1766" s="44">
        <f t="shared" si="411"/>
        <v>4.1129484241796348</v>
      </c>
      <c r="R1766" s="44" t="str">
        <f t="shared" si="412"/>
        <v>0</v>
      </c>
      <c r="S1766" s="43">
        <f t="shared" si="420"/>
        <v>12846.698525182905</v>
      </c>
      <c r="T1766" s="43">
        <f t="shared" si="421"/>
        <v>2392.9634632098469</v>
      </c>
      <c r="U1766" s="43">
        <f t="shared" si="416"/>
        <v>3.5685273681063623</v>
      </c>
      <c r="V1766" s="43">
        <f t="shared" si="417"/>
        <v>0.66471207311384639</v>
      </c>
      <c r="W1766" s="43">
        <f t="shared" si="418"/>
        <v>0.49853405483538482</v>
      </c>
    </row>
    <row r="1767" spans="5:23" x14ac:dyDescent="0.3">
      <c r="E1767" s="21" t="s">
        <v>29</v>
      </c>
      <c r="F1767" s="21">
        <v>1765</v>
      </c>
      <c r="G1767" s="21">
        <v>288</v>
      </c>
      <c r="H1767" s="21">
        <f t="shared" si="419"/>
        <v>22.583333333333332</v>
      </c>
      <c r="I1767" s="29">
        <v>81.3</v>
      </c>
      <c r="J1767" s="34">
        <f t="shared" si="413"/>
        <v>-0.22222222222222143</v>
      </c>
      <c r="K1767" s="34">
        <f t="shared" si="414"/>
        <v>-0.79999999999999716</v>
      </c>
      <c r="L1767" s="34">
        <f t="shared" si="409"/>
        <v>184.40837999999999</v>
      </c>
      <c r="M1767" s="34">
        <f t="shared" si="410"/>
        <v>252.87020606882601</v>
      </c>
      <c r="N1767" s="34">
        <f t="shared" si="422"/>
        <v>-321.33333333333218</v>
      </c>
      <c r="O1767" s="34">
        <f t="shared" si="423"/>
        <v>115.94525273549385</v>
      </c>
      <c r="P1767" s="43">
        <f t="shared" si="415"/>
        <v>2.6184302909432358</v>
      </c>
      <c r="Q1767" s="44">
        <f t="shared" si="411"/>
        <v>2.6184302909432358</v>
      </c>
      <c r="R1767" s="44" t="str">
        <f t="shared" si="412"/>
        <v>0</v>
      </c>
      <c r="S1767" s="43">
        <f t="shared" si="420"/>
        <v>12849.316955473847</v>
      </c>
      <c r="T1767" s="43">
        <f t="shared" si="421"/>
        <v>2392.9634632098469</v>
      </c>
      <c r="U1767" s="43">
        <f t="shared" si="416"/>
        <v>3.5692547098538463</v>
      </c>
      <c r="V1767" s="43">
        <f t="shared" si="417"/>
        <v>0.66471207311384639</v>
      </c>
      <c r="W1767" s="43">
        <f t="shared" si="418"/>
        <v>0.49853405483538482</v>
      </c>
    </row>
    <row r="1768" spans="5:23" x14ac:dyDescent="0.3">
      <c r="E1768" s="21" t="s">
        <v>29</v>
      </c>
      <c r="F1768" s="21">
        <v>1766</v>
      </c>
      <c r="G1768" s="21">
        <v>289</v>
      </c>
      <c r="H1768" s="21">
        <f t="shared" si="419"/>
        <v>22.333333333333336</v>
      </c>
      <c r="I1768" s="29">
        <v>80.400000000000006</v>
      </c>
      <c r="J1768" s="34">
        <f t="shared" si="413"/>
        <v>-0.30555555555555597</v>
      </c>
      <c r="K1768" s="34">
        <f t="shared" si="414"/>
        <v>-1.1000000000000014</v>
      </c>
      <c r="L1768" s="34">
        <f t="shared" si="409"/>
        <v>184.40837999999999</v>
      </c>
      <c r="M1768" s="34">
        <f t="shared" si="410"/>
        <v>247.30259229432284</v>
      </c>
      <c r="N1768" s="34">
        <f t="shared" si="422"/>
        <v>-441.83333333333394</v>
      </c>
      <c r="O1768" s="34">
        <f t="shared" si="423"/>
        <v>-10.122361039011139</v>
      </c>
      <c r="P1768" s="43">
        <f t="shared" si="415"/>
        <v>-0.22606606320458211</v>
      </c>
      <c r="Q1768" s="44" t="str">
        <f t="shared" si="411"/>
        <v>0</v>
      </c>
      <c r="R1768" s="44">
        <f t="shared" si="412"/>
        <v>0.22606606320458211</v>
      </c>
      <c r="S1768" s="43">
        <f t="shared" si="420"/>
        <v>12849.316955473847</v>
      </c>
      <c r="T1768" s="43">
        <f t="shared" si="421"/>
        <v>2393.1895292730514</v>
      </c>
      <c r="U1768" s="43">
        <f t="shared" si="416"/>
        <v>3.5692547098538463</v>
      </c>
      <c r="V1768" s="43">
        <f t="shared" si="417"/>
        <v>0.66477486924251428</v>
      </c>
      <c r="W1768" s="43">
        <f t="shared" si="418"/>
        <v>0.49858115193188568</v>
      </c>
    </row>
    <row r="1769" spans="5:23" x14ac:dyDescent="0.3">
      <c r="E1769" s="21" t="s">
        <v>29</v>
      </c>
      <c r="F1769" s="21">
        <v>1767</v>
      </c>
      <c r="G1769" s="21">
        <v>290</v>
      </c>
      <c r="H1769" s="21">
        <f t="shared" si="419"/>
        <v>21.972222222222221</v>
      </c>
      <c r="I1769" s="29">
        <v>79.099999999999994</v>
      </c>
      <c r="J1769" s="34">
        <f t="shared" si="413"/>
        <v>-0.41666666666666663</v>
      </c>
      <c r="K1769" s="34">
        <f t="shared" si="414"/>
        <v>-1.5</v>
      </c>
      <c r="L1769" s="34">
        <f t="shared" si="409"/>
        <v>184.40837999999999</v>
      </c>
      <c r="M1769" s="34">
        <f t="shared" si="410"/>
        <v>239.36989995498899</v>
      </c>
      <c r="N1769" s="34">
        <f t="shared" si="422"/>
        <v>-602.5</v>
      </c>
      <c r="O1769" s="34">
        <f t="shared" si="423"/>
        <v>-178.72172004501101</v>
      </c>
      <c r="P1769" s="43">
        <f t="shared" si="415"/>
        <v>-3.9269133487667696</v>
      </c>
      <c r="Q1769" s="44" t="str">
        <f t="shared" si="411"/>
        <v>0</v>
      </c>
      <c r="R1769" s="44">
        <f t="shared" si="412"/>
        <v>3.9269133487667696</v>
      </c>
      <c r="S1769" s="43">
        <f t="shared" si="420"/>
        <v>12849.316955473847</v>
      </c>
      <c r="T1769" s="43">
        <f t="shared" si="421"/>
        <v>2397.1164426218184</v>
      </c>
      <c r="U1769" s="43">
        <f t="shared" si="416"/>
        <v>3.5692547098538463</v>
      </c>
      <c r="V1769" s="43">
        <f t="shared" si="417"/>
        <v>0.6658656785060606</v>
      </c>
      <c r="W1769" s="43">
        <f t="shared" si="418"/>
        <v>0.49939925887954545</v>
      </c>
    </row>
    <row r="1770" spans="5:23" x14ac:dyDescent="0.3">
      <c r="E1770" s="21" t="s">
        <v>29</v>
      </c>
      <c r="F1770" s="21">
        <v>1768</v>
      </c>
      <c r="G1770" s="21">
        <v>291</v>
      </c>
      <c r="H1770" s="21">
        <f t="shared" si="419"/>
        <v>21.500000000000004</v>
      </c>
      <c r="I1770" s="29">
        <v>77.400000000000006</v>
      </c>
      <c r="J1770" s="34">
        <f t="shared" si="413"/>
        <v>-0.55555555555555558</v>
      </c>
      <c r="K1770" s="34">
        <f t="shared" si="414"/>
        <v>-2</v>
      </c>
      <c r="L1770" s="34">
        <f t="shared" si="409"/>
        <v>184.40837999999999</v>
      </c>
      <c r="M1770" s="34">
        <f t="shared" si="410"/>
        <v>229.19149244652635</v>
      </c>
      <c r="N1770" s="34">
        <f t="shared" si="422"/>
        <v>-803.33333333333337</v>
      </c>
      <c r="O1770" s="34">
        <f t="shared" si="423"/>
        <v>-389.73346088680705</v>
      </c>
      <c r="P1770" s="43">
        <f t="shared" si="415"/>
        <v>-8.3792694090663531</v>
      </c>
      <c r="Q1770" s="44" t="str">
        <f t="shared" si="411"/>
        <v>0</v>
      </c>
      <c r="R1770" s="44">
        <f t="shared" si="412"/>
        <v>8.3792694090663531</v>
      </c>
      <c r="S1770" s="43">
        <f t="shared" si="420"/>
        <v>12849.316955473847</v>
      </c>
      <c r="T1770" s="43">
        <f t="shared" si="421"/>
        <v>2405.4957120308845</v>
      </c>
      <c r="U1770" s="43">
        <f t="shared" si="416"/>
        <v>3.5692547098538463</v>
      </c>
      <c r="V1770" s="43">
        <f t="shared" si="417"/>
        <v>0.66819325334191226</v>
      </c>
      <c r="W1770" s="43">
        <f t="shared" si="418"/>
        <v>0.50114494000643417</v>
      </c>
    </row>
    <row r="1771" spans="5:23" x14ac:dyDescent="0.3">
      <c r="E1771" s="21" t="s">
        <v>29</v>
      </c>
      <c r="F1771" s="21">
        <v>1769</v>
      </c>
      <c r="G1771" s="21">
        <v>292</v>
      </c>
      <c r="H1771" s="21">
        <f t="shared" si="419"/>
        <v>20.861111111111111</v>
      </c>
      <c r="I1771" s="29">
        <v>75.099999999999994</v>
      </c>
      <c r="J1771" s="34">
        <f t="shared" si="413"/>
        <v>-0.70833333333333448</v>
      </c>
      <c r="K1771" s="34">
        <f t="shared" si="414"/>
        <v>-2.5500000000000043</v>
      </c>
      <c r="L1771" s="34">
        <f t="shared" si="409"/>
        <v>184.40837999999999</v>
      </c>
      <c r="M1771" s="34">
        <f t="shared" si="410"/>
        <v>215.77267480475476</v>
      </c>
      <c r="N1771" s="34">
        <f t="shared" si="422"/>
        <v>-1024.2500000000016</v>
      </c>
      <c r="O1771" s="34">
        <f t="shared" si="423"/>
        <v>-624.0689451952469</v>
      </c>
      <c r="P1771" s="43">
        <f t="shared" si="415"/>
        <v>-13.018771606711956</v>
      </c>
      <c r="Q1771" s="44" t="str">
        <f t="shared" si="411"/>
        <v>0</v>
      </c>
      <c r="R1771" s="44">
        <f t="shared" si="412"/>
        <v>13.018771606711956</v>
      </c>
      <c r="S1771" s="43">
        <f t="shared" si="420"/>
        <v>12849.316955473847</v>
      </c>
      <c r="T1771" s="43">
        <f t="shared" si="421"/>
        <v>2418.5144836375966</v>
      </c>
      <c r="U1771" s="43">
        <f t="shared" si="416"/>
        <v>3.5692547098538463</v>
      </c>
      <c r="V1771" s="43">
        <f t="shared" si="417"/>
        <v>0.67180957878822123</v>
      </c>
      <c r="W1771" s="43">
        <f t="shared" si="418"/>
        <v>0.50385718409116587</v>
      </c>
    </row>
    <row r="1772" spans="5:23" x14ac:dyDescent="0.3">
      <c r="E1772" s="21" t="s">
        <v>29</v>
      </c>
      <c r="F1772" s="21">
        <v>1770</v>
      </c>
      <c r="G1772" s="21">
        <v>293</v>
      </c>
      <c r="H1772" s="21">
        <f t="shared" si="419"/>
        <v>20.083333333333332</v>
      </c>
      <c r="I1772" s="29">
        <v>72.3</v>
      </c>
      <c r="J1772" s="34">
        <f t="shared" si="413"/>
        <v>-0.83333333333333326</v>
      </c>
      <c r="K1772" s="34">
        <f t="shared" si="414"/>
        <v>-3</v>
      </c>
      <c r="L1772" s="34">
        <f t="shared" si="409"/>
        <v>184.40837999999999</v>
      </c>
      <c r="M1772" s="34">
        <f t="shared" si="410"/>
        <v>199.98303997335933</v>
      </c>
      <c r="N1772" s="34">
        <f t="shared" si="422"/>
        <v>-1205</v>
      </c>
      <c r="O1772" s="34">
        <f t="shared" si="423"/>
        <v>-820.60858002664065</v>
      </c>
      <c r="P1772" s="43">
        <f t="shared" si="415"/>
        <v>-16.480555648868364</v>
      </c>
      <c r="Q1772" s="44" t="str">
        <f t="shared" si="411"/>
        <v>0</v>
      </c>
      <c r="R1772" s="44">
        <f t="shared" si="412"/>
        <v>16.480555648868364</v>
      </c>
      <c r="S1772" s="43">
        <f t="shared" si="420"/>
        <v>12849.316955473847</v>
      </c>
      <c r="T1772" s="43">
        <f t="shared" si="421"/>
        <v>2434.9950392864648</v>
      </c>
      <c r="U1772" s="43">
        <f t="shared" si="416"/>
        <v>3.5692547098538463</v>
      </c>
      <c r="V1772" s="43">
        <f t="shared" si="417"/>
        <v>0.67638751091290683</v>
      </c>
      <c r="W1772" s="43">
        <f t="shared" si="418"/>
        <v>0.50729063318468015</v>
      </c>
    </row>
    <row r="1773" spans="5:23" x14ac:dyDescent="0.3">
      <c r="E1773" s="21" t="s">
        <v>29</v>
      </c>
      <c r="F1773" s="21">
        <v>1771</v>
      </c>
      <c r="G1773" s="21">
        <v>294</v>
      </c>
      <c r="H1773" s="21">
        <f t="shared" si="419"/>
        <v>19.194444444444443</v>
      </c>
      <c r="I1773" s="29">
        <v>69.099999999999994</v>
      </c>
      <c r="J1773" s="34">
        <f t="shared" si="413"/>
        <v>-0.88888888888888773</v>
      </c>
      <c r="K1773" s="34">
        <f t="shared" si="414"/>
        <v>-3.1999999999999957</v>
      </c>
      <c r="L1773" s="34">
        <f t="shared" si="409"/>
        <v>184.40837999999999</v>
      </c>
      <c r="M1773" s="34">
        <f t="shared" si="410"/>
        <v>182.67228699674129</v>
      </c>
      <c r="N1773" s="34">
        <f t="shared" si="422"/>
        <v>-1285.3333333333317</v>
      </c>
      <c r="O1773" s="34">
        <f t="shared" si="423"/>
        <v>-918.25266633659044</v>
      </c>
      <c r="P1773" s="43">
        <f t="shared" si="415"/>
        <v>-17.625349789960666</v>
      </c>
      <c r="Q1773" s="44" t="str">
        <f t="shared" si="411"/>
        <v>0</v>
      </c>
      <c r="R1773" s="44">
        <f t="shared" si="412"/>
        <v>17.625349789960666</v>
      </c>
      <c r="S1773" s="43">
        <f t="shared" si="420"/>
        <v>12849.316955473847</v>
      </c>
      <c r="T1773" s="43">
        <f t="shared" si="421"/>
        <v>2452.6203890764255</v>
      </c>
      <c r="U1773" s="43">
        <f t="shared" si="416"/>
        <v>3.5692547098538463</v>
      </c>
      <c r="V1773" s="43">
        <f t="shared" si="417"/>
        <v>0.68128344141011821</v>
      </c>
      <c r="W1773" s="43">
        <f t="shared" si="418"/>
        <v>0.51096258105758863</v>
      </c>
    </row>
    <row r="1774" spans="5:23" x14ac:dyDescent="0.3">
      <c r="E1774" s="21" t="s">
        <v>29</v>
      </c>
      <c r="F1774" s="21">
        <v>1772</v>
      </c>
      <c r="G1774" s="21">
        <v>295</v>
      </c>
      <c r="H1774" s="21">
        <f t="shared" si="419"/>
        <v>18.305555555555557</v>
      </c>
      <c r="I1774" s="29">
        <v>65.900000000000006</v>
      </c>
      <c r="J1774" s="34">
        <f t="shared" si="413"/>
        <v>-0.88888888888888773</v>
      </c>
      <c r="K1774" s="34">
        <f t="shared" si="414"/>
        <v>-3.1999999999999957</v>
      </c>
      <c r="L1774" s="34">
        <f t="shared" si="409"/>
        <v>184.40837999999999</v>
      </c>
      <c r="M1774" s="34">
        <f t="shared" si="410"/>
        <v>166.14504759190802</v>
      </c>
      <c r="N1774" s="34">
        <f t="shared" si="422"/>
        <v>-1285.3333333333317</v>
      </c>
      <c r="O1774" s="34">
        <f t="shared" si="423"/>
        <v>-934.77990574142359</v>
      </c>
      <c r="P1774" s="43">
        <f t="shared" si="415"/>
        <v>-17.111665496766619</v>
      </c>
      <c r="Q1774" s="44" t="str">
        <f t="shared" si="411"/>
        <v>0</v>
      </c>
      <c r="R1774" s="44">
        <f t="shared" si="412"/>
        <v>17.111665496766619</v>
      </c>
      <c r="S1774" s="43">
        <f t="shared" si="420"/>
        <v>12849.316955473847</v>
      </c>
      <c r="T1774" s="43">
        <f t="shared" si="421"/>
        <v>2469.7320545731923</v>
      </c>
      <c r="U1774" s="43">
        <f t="shared" si="416"/>
        <v>3.5692547098538463</v>
      </c>
      <c r="V1774" s="43">
        <f t="shared" si="417"/>
        <v>0.68603668182588673</v>
      </c>
      <c r="W1774" s="43">
        <f t="shared" si="418"/>
        <v>0.51452751136941499</v>
      </c>
    </row>
    <row r="1775" spans="5:23" x14ac:dyDescent="0.3">
      <c r="E1775" s="21" t="s">
        <v>29</v>
      </c>
      <c r="F1775" s="21">
        <v>1773</v>
      </c>
      <c r="G1775" s="21">
        <v>296</v>
      </c>
      <c r="H1775" s="21">
        <f t="shared" si="419"/>
        <v>17.416666666666668</v>
      </c>
      <c r="I1775" s="29">
        <v>62.7</v>
      </c>
      <c r="J1775" s="34">
        <f t="shared" si="413"/>
        <v>-0.86111111111111149</v>
      </c>
      <c r="K1775" s="34">
        <f t="shared" si="414"/>
        <v>-3.1000000000000014</v>
      </c>
      <c r="L1775" s="34">
        <f t="shared" si="409"/>
        <v>184.40837999999999</v>
      </c>
      <c r="M1775" s="34">
        <f t="shared" si="410"/>
        <v>150.40132175885938</v>
      </c>
      <c r="N1775" s="34">
        <f t="shared" si="422"/>
        <v>-1245.1666666666672</v>
      </c>
      <c r="O1775" s="34">
        <f t="shared" si="423"/>
        <v>-910.35696490780788</v>
      </c>
      <c r="P1775" s="43">
        <f t="shared" si="415"/>
        <v>-15.855383805477656</v>
      </c>
      <c r="Q1775" s="44" t="str">
        <f t="shared" si="411"/>
        <v>0</v>
      </c>
      <c r="R1775" s="44">
        <f t="shared" si="412"/>
        <v>15.855383805477656</v>
      </c>
      <c r="S1775" s="43">
        <f t="shared" si="420"/>
        <v>12849.316955473847</v>
      </c>
      <c r="T1775" s="43">
        <f t="shared" si="421"/>
        <v>2485.58743837867</v>
      </c>
      <c r="U1775" s="43">
        <f t="shared" si="416"/>
        <v>3.5692547098538463</v>
      </c>
      <c r="V1775" s="43">
        <f t="shared" si="417"/>
        <v>0.6904409551051861</v>
      </c>
      <c r="W1775" s="43">
        <f t="shared" si="418"/>
        <v>0.51783071632888955</v>
      </c>
    </row>
    <row r="1776" spans="5:23" x14ac:dyDescent="0.3">
      <c r="E1776" s="21" t="s">
        <v>29</v>
      </c>
      <c r="F1776" s="21">
        <v>1774</v>
      </c>
      <c r="G1776" s="21">
        <v>297</v>
      </c>
      <c r="H1776" s="21">
        <f t="shared" si="419"/>
        <v>16.583333333333336</v>
      </c>
      <c r="I1776" s="29">
        <v>59.7</v>
      </c>
      <c r="J1776" s="34">
        <f t="shared" si="413"/>
        <v>-0.79166666666666707</v>
      </c>
      <c r="K1776" s="34">
        <f t="shared" si="414"/>
        <v>-2.8500000000000014</v>
      </c>
      <c r="L1776" s="34">
        <f t="shared" si="409"/>
        <v>184.40837999999999</v>
      </c>
      <c r="M1776" s="34">
        <f t="shared" si="410"/>
        <v>136.35316826475105</v>
      </c>
      <c r="N1776" s="34">
        <f t="shared" si="422"/>
        <v>-1144.7500000000007</v>
      </c>
      <c r="O1776" s="34">
        <f t="shared" si="423"/>
        <v>-823.98845173524967</v>
      </c>
      <c r="P1776" s="43">
        <f t="shared" si="415"/>
        <v>-13.664475157942892</v>
      </c>
      <c r="Q1776" s="44" t="str">
        <f t="shared" si="411"/>
        <v>0</v>
      </c>
      <c r="R1776" s="44">
        <f t="shared" si="412"/>
        <v>13.664475157942892</v>
      </c>
      <c r="S1776" s="43">
        <f t="shared" si="420"/>
        <v>12849.316955473847</v>
      </c>
      <c r="T1776" s="43">
        <f t="shared" si="421"/>
        <v>2499.2519135366128</v>
      </c>
      <c r="U1776" s="43">
        <f t="shared" si="416"/>
        <v>3.5692547098538463</v>
      </c>
      <c r="V1776" s="43">
        <f t="shared" si="417"/>
        <v>0.69423664264905915</v>
      </c>
      <c r="W1776" s="43">
        <f t="shared" si="418"/>
        <v>0.52067748198679431</v>
      </c>
    </row>
    <row r="1777" spans="5:23" x14ac:dyDescent="0.3">
      <c r="E1777" s="21" t="s">
        <v>29</v>
      </c>
      <c r="F1777" s="21">
        <v>1775</v>
      </c>
      <c r="G1777" s="21">
        <v>298</v>
      </c>
      <c r="H1777" s="21">
        <f t="shared" si="419"/>
        <v>15.833333333333334</v>
      </c>
      <c r="I1777" s="29">
        <v>57</v>
      </c>
      <c r="J1777" s="34">
        <f t="shared" si="413"/>
        <v>-0.70833333333333348</v>
      </c>
      <c r="K1777" s="34">
        <f t="shared" si="414"/>
        <v>-2.5500000000000007</v>
      </c>
      <c r="L1777" s="34">
        <f t="shared" si="409"/>
        <v>184.40837999999999</v>
      </c>
      <c r="M1777" s="34">
        <f t="shared" si="410"/>
        <v>124.29861302385071</v>
      </c>
      <c r="N1777" s="34">
        <f t="shared" si="422"/>
        <v>-1024.2500000000002</v>
      </c>
      <c r="O1777" s="34">
        <f t="shared" si="423"/>
        <v>-715.54300697614951</v>
      </c>
      <c r="P1777" s="43">
        <f t="shared" si="415"/>
        <v>-11.329430943789035</v>
      </c>
      <c r="Q1777" s="44" t="str">
        <f t="shared" si="411"/>
        <v>0</v>
      </c>
      <c r="R1777" s="44">
        <f t="shared" si="412"/>
        <v>11.329430943789035</v>
      </c>
      <c r="S1777" s="43">
        <f t="shared" si="420"/>
        <v>12849.316955473847</v>
      </c>
      <c r="T1777" s="43">
        <f t="shared" si="421"/>
        <v>2510.5813444804021</v>
      </c>
      <c r="U1777" s="43">
        <f t="shared" si="416"/>
        <v>3.5692547098538463</v>
      </c>
      <c r="V1777" s="43">
        <f t="shared" si="417"/>
        <v>0.69738370680011175</v>
      </c>
      <c r="W1777" s="43">
        <f t="shared" si="418"/>
        <v>0.52303778010008384</v>
      </c>
    </row>
    <row r="1778" spans="5:23" x14ac:dyDescent="0.3">
      <c r="E1778" s="21" t="s">
        <v>29</v>
      </c>
      <c r="F1778" s="21">
        <v>1776</v>
      </c>
      <c r="G1778" s="21">
        <v>299</v>
      </c>
      <c r="H1778" s="21">
        <f t="shared" si="419"/>
        <v>15.166666666666668</v>
      </c>
      <c r="I1778" s="29">
        <v>54.6</v>
      </c>
      <c r="J1778" s="34">
        <f t="shared" si="413"/>
        <v>-0.6666666666666663</v>
      </c>
      <c r="K1778" s="34">
        <f t="shared" si="414"/>
        <v>-2.3999999999999986</v>
      </c>
      <c r="L1778" s="34">
        <f t="shared" si="409"/>
        <v>184.40837999999999</v>
      </c>
      <c r="M1778" s="34">
        <f t="shared" si="410"/>
        <v>114.05172459285404</v>
      </c>
      <c r="N1778" s="34">
        <f t="shared" si="422"/>
        <v>-963.99999999999943</v>
      </c>
      <c r="O1778" s="34">
        <f t="shared" si="423"/>
        <v>-665.53989540714542</v>
      </c>
      <c r="P1778" s="43">
        <f t="shared" si="415"/>
        <v>-10.094021747008373</v>
      </c>
      <c r="Q1778" s="44" t="str">
        <f t="shared" si="411"/>
        <v>0</v>
      </c>
      <c r="R1778" s="44">
        <f t="shared" si="412"/>
        <v>10.094021747008373</v>
      </c>
      <c r="S1778" s="43">
        <f t="shared" si="420"/>
        <v>12849.316955473847</v>
      </c>
      <c r="T1778" s="43">
        <f t="shared" si="421"/>
        <v>2520.6753662274104</v>
      </c>
      <c r="U1778" s="43">
        <f t="shared" si="416"/>
        <v>3.5692547098538463</v>
      </c>
      <c r="V1778" s="43">
        <f t="shared" si="417"/>
        <v>0.70018760172983618</v>
      </c>
      <c r="W1778" s="43">
        <f t="shared" si="418"/>
        <v>0.52514070129737711</v>
      </c>
    </row>
    <row r="1779" spans="5:23" x14ac:dyDescent="0.3">
      <c r="E1779" s="21" t="s">
        <v>29</v>
      </c>
      <c r="F1779" s="21">
        <v>1777</v>
      </c>
      <c r="G1779" s="21">
        <v>300</v>
      </c>
      <c r="H1779" s="21">
        <f t="shared" si="419"/>
        <v>14.500000000000002</v>
      </c>
      <c r="I1779" s="29">
        <v>52.2</v>
      </c>
      <c r="J1779" s="34">
        <f t="shared" si="413"/>
        <v>-0.68055555555555536</v>
      </c>
      <c r="K1779" s="34">
        <f t="shared" si="414"/>
        <v>-2.4499999999999993</v>
      </c>
      <c r="L1779" s="34">
        <f t="shared" si="409"/>
        <v>184.40837999999999</v>
      </c>
      <c r="M1779" s="34">
        <f t="shared" si="410"/>
        <v>104.24556254598629</v>
      </c>
      <c r="N1779" s="34">
        <f t="shared" si="422"/>
        <v>-984.08333333333303</v>
      </c>
      <c r="O1779" s="34">
        <f t="shared" si="423"/>
        <v>-695.42939078734673</v>
      </c>
      <c r="P1779" s="43">
        <f t="shared" si="415"/>
        <v>-10.083726166416529</v>
      </c>
      <c r="Q1779" s="44" t="str">
        <f t="shared" si="411"/>
        <v>0</v>
      </c>
      <c r="R1779" s="44">
        <f t="shared" si="412"/>
        <v>10.083726166416529</v>
      </c>
      <c r="S1779" s="43">
        <f t="shared" si="420"/>
        <v>12849.316955473847</v>
      </c>
      <c r="T1779" s="43">
        <f t="shared" si="421"/>
        <v>2530.7590923938269</v>
      </c>
      <c r="U1779" s="43">
        <f t="shared" si="416"/>
        <v>3.5692547098538463</v>
      </c>
      <c r="V1779" s="43">
        <f t="shared" si="417"/>
        <v>0.70298863677606305</v>
      </c>
      <c r="W1779" s="43">
        <f t="shared" si="418"/>
        <v>0.52724147758204731</v>
      </c>
    </row>
    <row r="1780" spans="5:23" x14ac:dyDescent="0.3">
      <c r="E1780" s="21" t="s">
        <v>29</v>
      </c>
      <c r="F1780" s="21">
        <v>1778</v>
      </c>
      <c r="G1780" s="21">
        <v>301</v>
      </c>
      <c r="H1780" s="21">
        <f t="shared" si="419"/>
        <v>13.805555555555557</v>
      </c>
      <c r="I1780" s="29">
        <v>49.7</v>
      </c>
      <c r="J1780" s="34">
        <f t="shared" si="413"/>
        <v>-0.75000000000000078</v>
      </c>
      <c r="K1780" s="34">
        <f t="shared" si="414"/>
        <v>-2.7000000000000028</v>
      </c>
      <c r="L1780" s="34">
        <f t="shared" si="409"/>
        <v>184.40837999999999</v>
      </c>
      <c r="M1780" s="34">
        <f t="shared" si="410"/>
        <v>94.499464771955516</v>
      </c>
      <c r="N1780" s="34">
        <f t="shared" si="422"/>
        <v>-1084.5000000000011</v>
      </c>
      <c r="O1780" s="34">
        <f t="shared" si="423"/>
        <v>-805.59215522804561</v>
      </c>
      <c r="P1780" s="43">
        <f t="shared" si="415"/>
        <v>-11.12164725412052</v>
      </c>
      <c r="Q1780" s="44" t="str">
        <f t="shared" si="411"/>
        <v>0</v>
      </c>
      <c r="R1780" s="44">
        <f t="shared" si="412"/>
        <v>11.12164725412052</v>
      </c>
      <c r="S1780" s="43">
        <f t="shared" si="420"/>
        <v>12849.316955473847</v>
      </c>
      <c r="T1780" s="43">
        <f t="shared" si="421"/>
        <v>2541.8807396479474</v>
      </c>
      <c r="U1780" s="43">
        <f t="shared" si="416"/>
        <v>3.5692547098538463</v>
      </c>
      <c r="V1780" s="43">
        <f t="shared" si="417"/>
        <v>0.70607798323554094</v>
      </c>
      <c r="W1780" s="43">
        <f t="shared" si="418"/>
        <v>0.52955848742665568</v>
      </c>
    </row>
    <row r="1781" spans="5:23" x14ac:dyDescent="0.3">
      <c r="E1781" s="21" t="s">
        <v>29</v>
      </c>
      <c r="F1781" s="21">
        <v>1779</v>
      </c>
      <c r="G1781" s="21">
        <v>302</v>
      </c>
      <c r="H1781" s="21">
        <f t="shared" si="419"/>
        <v>13</v>
      </c>
      <c r="I1781" s="29">
        <v>46.8</v>
      </c>
      <c r="J1781" s="34">
        <f t="shared" si="413"/>
        <v>-0.86111111111111149</v>
      </c>
      <c r="K1781" s="34">
        <f t="shared" si="414"/>
        <v>-3.1000000000000014</v>
      </c>
      <c r="L1781" s="34">
        <f t="shared" si="409"/>
        <v>184.40837999999999</v>
      </c>
      <c r="M1781" s="34">
        <f t="shared" si="410"/>
        <v>83.793103782505</v>
      </c>
      <c r="N1781" s="34">
        <f t="shared" si="422"/>
        <v>-1245.1666666666672</v>
      </c>
      <c r="O1781" s="34">
        <f t="shared" si="423"/>
        <v>-976.96518288416223</v>
      </c>
      <c r="P1781" s="43">
        <f t="shared" si="415"/>
        <v>-12.700547377494109</v>
      </c>
      <c r="Q1781" s="44" t="str">
        <f t="shared" si="411"/>
        <v>0</v>
      </c>
      <c r="R1781" s="44">
        <f t="shared" si="412"/>
        <v>12.700547377494109</v>
      </c>
      <c r="S1781" s="43">
        <f t="shared" si="420"/>
        <v>12849.316955473847</v>
      </c>
      <c r="T1781" s="43">
        <f t="shared" si="421"/>
        <v>2554.5812870254417</v>
      </c>
      <c r="U1781" s="43">
        <f t="shared" si="416"/>
        <v>3.5692547098538463</v>
      </c>
      <c r="V1781" s="43">
        <f t="shared" si="417"/>
        <v>0.70960591306262266</v>
      </c>
      <c r="W1781" s="43">
        <f t="shared" si="418"/>
        <v>0.532204434796967</v>
      </c>
    </row>
    <row r="1782" spans="5:23" x14ac:dyDescent="0.3">
      <c r="E1782" s="21" t="s">
        <v>29</v>
      </c>
      <c r="F1782" s="21">
        <v>1780</v>
      </c>
      <c r="G1782" s="21">
        <v>303</v>
      </c>
      <c r="H1782" s="21">
        <f t="shared" si="419"/>
        <v>12.083333333333334</v>
      </c>
      <c r="I1782" s="29">
        <v>43.5</v>
      </c>
      <c r="J1782" s="34">
        <f t="shared" si="413"/>
        <v>-0.95833333333333315</v>
      </c>
      <c r="K1782" s="34">
        <f t="shared" si="414"/>
        <v>-3.4499999999999993</v>
      </c>
      <c r="L1782" s="34">
        <f t="shared" si="409"/>
        <v>184.40837999999999</v>
      </c>
      <c r="M1782" s="34">
        <f t="shared" si="410"/>
        <v>72.392751768046011</v>
      </c>
      <c r="N1782" s="34">
        <f t="shared" si="422"/>
        <v>-1385.7499999999998</v>
      </c>
      <c r="O1782" s="34">
        <f t="shared" si="423"/>
        <v>-1128.9488682319538</v>
      </c>
      <c r="P1782" s="43">
        <f t="shared" si="415"/>
        <v>-13.64146549113611</v>
      </c>
      <c r="Q1782" s="44" t="str">
        <f t="shared" si="411"/>
        <v>0</v>
      </c>
      <c r="R1782" s="44">
        <f t="shared" si="412"/>
        <v>13.64146549113611</v>
      </c>
      <c r="S1782" s="43">
        <f t="shared" si="420"/>
        <v>12849.316955473847</v>
      </c>
      <c r="T1782" s="43">
        <f t="shared" si="421"/>
        <v>2568.2227525165777</v>
      </c>
      <c r="U1782" s="43">
        <f t="shared" si="416"/>
        <v>3.5692547098538463</v>
      </c>
      <c r="V1782" s="43">
        <f t="shared" si="417"/>
        <v>0.71339520903238274</v>
      </c>
      <c r="W1782" s="43">
        <f t="shared" si="418"/>
        <v>0.53504640677428705</v>
      </c>
    </row>
    <row r="1783" spans="5:23" x14ac:dyDescent="0.3">
      <c r="E1783" s="21" t="s">
        <v>29</v>
      </c>
      <c r="F1783" s="21">
        <v>1781</v>
      </c>
      <c r="G1783" s="21">
        <v>304</v>
      </c>
      <c r="H1783" s="21">
        <f t="shared" si="419"/>
        <v>11.083333333333334</v>
      </c>
      <c r="I1783" s="29">
        <v>39.9</v>
      </c>
      <c r="J1783" s="34">
        <f t="shared" si="413"/>
        <v>-0.98611111111111127</v>
      </c>
      <c r="K1783" s="34">
        <f t="shared" si="414"/>
        <v>-3.5500000000000007</v>
      </c>
      <c r="L1783" s="34">
        <f t="shared" si="409"/>
        <v>184.40837999999999</v>
      </c>
      <c r="M1783" s="34">
        <f t="shared" si="410"/>
        <v>60.906320381686847</v>
      </c>
      <c r="N1783" s="34">
        <f t="shared" si="422"/>
        <v>-1425.916666666667</v>
      </c>
      <c r="O1783" s="34">
        <f t="shared" si="423"/>
        <v>-1180.6019662849801</v>
      </c>
      <c r="P1783" s="43">
        <f t="shared" si="415"/>
        <v>-13.085005126325196</v>
      </c>
      <c r="Q1783" s="44" t="str">
        <f t="shared" si="411"/>
        <v>0</v>
      </c>
      <c r="R1783" s="44">
        <f t="shared" si="412"/>
        <v>13.085005126325196</v>
      </c>
      <c r="S1783" s="43">
        <f t="shared" si="420"/>
        <v>12849.316955473847</v>
      </c>
      <c r="T1783" s="43">
        <f t="shared" si="421"/>
        <v>2581.3077576429027</v>
      </c>
      <c r="U1783" s="43">
        <f t="shared" si="416"/>
        <v>3.5692547098538463</v>
      </c>
      <c r="V1783" s="43">
        <f t="shared" si="417"/>
        <v>0.71702993267858406</v>
      </c>
      <c r="W1783" s="43">
        <f t="shared" si="418"/>
        <v>0.53777244950893799</v>
      </c>
    </row>
    <row r="1784" spans="5:23" x14ac:dyDescent="0.3">
      <c r="E1784" s="21" t="s">
        <v>29</v>
      </c>
      <c r="F1784" s="21">
        <v>1782</v>
      </c>
      <c r="G1784" s="21">
        <v>305</v>
      </c>
      <c r="H1784" s="21">
        <f t="shared" si="419"/>
        <v>10.111111111111111</v>
      </c>
      <c r="I1784" s="29">
        <v>36.4</v>
      </c>
      <c r="J1784" s="34">
        <f t="shared" si="413"/>
        <v>-0.93055555555555491</v>
      </c>
      <c r="K1784" s="34">
        <f t="shared" si="414"/>
        <v>-3.3499999999999979</v>
      </c>
      <c r="L1784" s="34">
        <f t="shared" si="409"/>
        <v>184.40837999999999</v>
      </c>
      <c r="M1784" s="34">
        <f t="shared" si="410"/>
        <v>50.689655374601784</v>
      </c>
      <c r="N1784" s="34">
        <f t="shared" si="422"/>
        <v>-1345.5833333333323</v>
      </c>
      <c r="O1784" s="34">
        <f t="shared" si="423"/>
        <v>-1110.4852979587306</v>
      </c>
      <c r="P1784" s="43">
        <f t="shared" si="415"/>
        <v>-11.228240234916052</v>
      </c>
      <c r="Q1784" s="44" t="str">
        <f t="shared" si="411"/>
        <v>0</v>
      </c>
      <c r="R1784" s="44">
        <f t="shared" si="412"/>
        <v>11.228240234916052</v>
      </c>
      <c r="S1784" s="43">
        <f t="shared" si="420"/>
        <v>12849.316955473847</v>
      </c>
      <c r="T1784" s="43">
        <f t="shared" si="421"/>
        <v>2592.5359978778188</v>
      </c>
      <c r="U1784" s="43">
        <f t="shared" si="416"/>
        <v>3.5692547098538463</v>
      </c>
      <c r="V1784" s="43">
        <f t="shared" si="417"/>
        <v>0.72014888829939416</v>
      </c>
      <c r="W1784" s="43">
        <f t="shared" si="418"/>
        <v>0.54011166622454565</v>
      </c>
    </row>
    <row r="1785" spans="5:23" x14ac:dyDescent="0.3">
      <c r="E1785" s="21" t="s">
        <v>29</v>
      </c>
      <c r="F1785" s="21">
        <v>1783</v>
      </c>
      <c r="G1785" s="21">
        <v>306</v>
      </c>
      <c r="H1785" s="21">
        <f t="shared" si="419"/>
        <v>9.2222222222222232</v>
      </c>
      <c r="I1785" s="29">
        <v>33.200000000000003</v>
      </c>
      <c r="J1785" s="34">
        <f t="shared" si="413"/>
        <v>-0.8194444444444442</v>
      </c>
      <c r="K1785" s="34">
        <f t="shared" si="414"/>
        <v>-2.9499999999999993</v>
      </c>
      <c r="L1785" s="34">
        <f t="shared" si="409"/>
        <v>184.40837999999999</v>
      </c>
      <c r="M1785" s="34">
        <f t="shared" si="410"/>
        <v>42.168945281443285</v>
      </c>
      <c r="N1785" s="34">
        <f t="shared" si="422"/>
        <v>-1184.9166666666663</v>
      </c>
      <c r="O1785" s="34">
        <f t="shared" si="423"/>
        <v>-958.33934138522295</v>
      </c>
      <c r="P1785" s="43">
        <f t="shared" si="415"/>
        <v>-8.8380183705526125</v>
      </c>
      <c r="Q1785" s="44" t="str">
        <f t="shared" si="411"/>
        <v>0</v>
      </c>
      <c r="R1785" s="44">
        <f t="shared" si="412"/>
        <v>8.8380183705526125</v>
      </c>
      <c r="S1785" s="43">
        <f t="shared" si="420"/>
        <v>12849.316955473847</v>
      </c>
      <c r="T1785" s="43">
        <f t="shared" si="421"/>
        <v>2601.3740162483714</v>
      </c>
      <c r="U1785" s="43">
        <f t="shared" si="416"/>
        <v>3.5692547098538463</v>
      </c>
      <c r="V1785" s="43">
        <f t="shared" si="417"/>
        <v>0.72260389340232545</v>
      </c>
      <c r="W1785" s="43">
        <f t="shared" si="418"/>
        <v>0.54195292005174411</v>
      </c>
    </row>
    <row r="1786" spans="5:23" x14ac:dyDescent="0.3">
      <c r="E1786" s="21" t="s">
        <v>29</v>
      </c>
      <c r="F1786" s="21">
        <v>1784</v>
      </c>
      <c r="G1786" s="21">
        <v>307</v>
      </c>
      <c r="H1786" s="21">
        <f t="shared" si="419"/>
        <v>8.4722222222222232</v>
      </c>
      <c r="I1786" s="29">
        <v>30.5</v>
      </c>
      <c r="J1786" s="34">
        <f t="shared" si="413"/>
        <v>-0.6805555555555558</v>
      </c>
      <c r="K1786" s="34">
        <f t="shared" si="414"/>
        <v>-2.4500000000000011</v>
      </c>
      <c r="L1786" s="34">
        <f t="shared" si="409"/>
        <v>184.40837999999999</v>
      </c>
      <c r="M1786" s="34">
        <f t="shared" si="410"/>
        <v>35.589038093394009</v>
      </c>
      <c r="N1786" s="34">
        <f t="shared" si="422"/>
        <v>-984.08333333333371</v>
      </c>
      <c r="O1786" s="34">
        <f t="shared" si="423"/>
        <v>-764.08591523993971</v>
      </c>
      <c r="P1786" s="43">
        <f t="shared" si="415"/>
        <v>-6.4735056707828234</v>
      </c>
      <c r="Q1786" s="44" t="str">
        <f t="shared" si="411"/>
        <v>0</v>
      </c>
      <c r="R1786" s="44">
        <f t="shared" si="412"/>
        <v>6.4735056707828234</v>
      </c>
      <c r="S1786" s="43">
        <f t="shared" si="420"/>
        <v>12849.316955473847</v>
      </c>
      <c r="T1786" s="43">
        <f t="shared" si="421"/>
        <v>2607.8475219191541</v>
      </c>
      <c r="U1786" s="43">
        <f t="shared" si="416"/>
        <v>3.5692547098538463</v>
      </c>
      <c r="V1786" s="43">
        <f t="shared" si="417"/>
        <v>0.72440208942198725</v>
      </c>
      <c r="W1786" s="43">
        <f t="shared" si="418"/>
        <v>0.54330156706649047</v>
      </c>
    </row>
    <row r="1787" spans="5:23" x14ac:dyDescent="0.3">
      <c r="E1787" s="21" t="s">
        <v>29</v>
      </c>
      <c r="F1787" s="21">
        <v>1785</v>
      </c>
      <c r="G1787" s="21">
        <v>308</v>
      </c>
      <c r="H1787" s="21">
        <f t="shared" si="419"/>
        <v>7.8611111111111116</v>
      </c>
      <c r="I1787" s="29">
        <v>28.3</v>
      </c>
      <c r="J1787" s="34">
        <f t="shared" si="413"/>
        <v>-0.58333333333333326</v>
      </c>
      <c r="K1787" s="34">
        <f t="shared" si="414"/>
        <v>-2.0999999999999996</v>
      </c>
      <c r="L1787" s="34">
        <f t="shared" si="409"/>
        <v>184.40837999999999</v>
      </c>
      <c r="M1787" s="34">
        <f t="shared" si="410"/>
        <v>30.640048071613361</v>
      </c>
      <c r="N1787" s="34">
        <f t="shared" si="422"/>
        <v>-843.49999999999989</v>
      </c>
      <c r="O1787" s="34">
        <f t="shared" si="423"/>
        <v>-628.45157192838656</v>
      </c>
      <c r="P1787" s="43">
        <f t="shared" si="415"/>
        <v>-4.9403276348814833</v>
      </c>
      <c r="Q1787" s="44" t="str">
        <f t="shared" si="411"/>
        <v>0</v>
      </c>
      <c r="R1787" s="44">
        <f t="shared" si="412"/>
        <v>4.9403276348814833</v>
      </c>
      <c r="S1787" s="43">
        <f t="shared" si="420"/>
        <v>12849.316955473847</v>
      </c>
      <c r="T1787" s="43">
        <f t="shared" si="421"/>
        <v>2612.7878495540358</v>
      </c>
      <c r="U1787" s="43">
        <f t="shared" si="416"/>
        <v>3.5692547098538463</v>
      </c>
      <c r="V1787" s="43">
        <f t="shared" si="417"/>
        <v>0.72577440265389881</v>
      </c>
      <c r="W1787" s="43">
        <f t="shared" si="418"/>
        <v>0.54433080199042405</v>
      </c>
    </row>
    <row r="1788" spans="5:23" x14ac:dyDescent="0.3">
      <c r="E1788" s="21" t="s">
        <v>29</v>
      </c>
      <c r="F1788" s="21">
        <v>1786</v>
      </c>
      <c r="G1788" s="21">
        <v>309</v>
      </c>
      <c r="H1788" s="21">
        <f t="shared" si="419"/>
        <v>7.3055555555555562</v>
      </c>
      <c r="I1788" s="29">
        <v>26.3</v>
      </c>
      <c r="J1788" s="34">
        <f t="shared" si="413"/>
        <v>-0.54166666666666696</v>
      </c>
      <c r="K1788" s="34">
        <f t="shared" si="414"/>
        <v>-1.9500000000000011</v>
      </c>
      <c r="L1788" s="34">
        <f t="shared" si="409"/>
        <v>184.40837999999999</v>
      </c>
      <c r="M1788" s="34">
        <f t="shared" si="410"/>
        <v>26.462329222058269</v>
      </c>
      <c r="N1788" s="34">
        <f t="shared" si="422"/>
        <v>-783.25000000000045</v>
      </c>
      <c r="O1788" s="34">
        <f t="shared" si="423"/>
        <v>-572.37929077794217</v>
      </c>
      <c r="P1788" s="43">
        <f t="shared" si="415"/>
        <v>-4.1815487076277451</v>
      </c>
      <c r="Q1788" s="44" t="str">
        <f t="shared" si="411"/>
        <v>0</v>
      </c>
      <c r="R1788" s="44">
        <f t="shared" si="412"/>
        <v>4.1815487076277451</v>
      </c>
      <c r="S1788" s="43">
        <f t="shared" si="420"/>
        <v>12849.316955473847</v>
      </c>
      <c r="T1788" s="43">
        <f t="shared" si="421"/>
        <v>2616.9693982616636</v>
      </c>
      <c r="U1788" s="43">
        <f t="shared" si="416"/>
        <v>3.5692547098538463</v>
      </c>
      <c r="V1788" s="43">
        <f t="shared" si="417"/>
        <v>0.72693594396157324</v>
      </c>
      <c r="W1788" s="43">
        <f t="shared" si="418"/>
        <v>0.54520195797117998</v>
      </c>
    </row>
    <row r="1789" spans="5:23" x14ac:dyDescent="0.3">
      <c r="E1789" s="21" t="s">
        <v>29</v>
      </c>
      <c r="F1789" s="21">
        <v>1787</v>
      </c>
      <c r="G1789" s="21">
        <v>310</v>
      </c>
      <c r="H1789" s="21">
        <f t="shared" si="419"/>
        <v>6.7777777777777777</v>
      </c>
      <c r="I1789" s="29">
        <v>24.4</v>
      </c>
      <c r="J1789" s="34">
        <f t="shared" si="413"/>
        <v>-0.5277777777777779</v>
      </c>
      <c r="K1789" s="34">
        <f t="shared" si="414"/>
        <v>-1.9000000000000004</v>
      </c>
      <c r="L1789" s="34">
        <f t="shared" si="409"/>
        <v>184.40837999999999</v>
      </c>
      <c r="M1789" s="34">
        <f t="shared" si="410"/>
        <v>22.776984379772163</v>
      </c>
      <c r="N1789" s="34">
        <f t="shared" si="422"/>
        <v>-763.16666666666686</v>
      </c>
      <c r="O1789" s="34">
        <f t="shared" si="423"/>
        <v>-555.98130228689467</v>
      </c>
      <c r="P1789" s="43">
        <f t="shared" si="415"/>
        <v>-3.7683177155000638</v>
      </c>
      <c r="Q1789" s="44" t="str">
        <f t="shared" si="411"/>
        <v>0</v>
      </c>
      <c r="R1789" s="44">
        <f t="shared" si="412"/>
        <v>3.7683177155000638</v>
      </c>
      <c r="S1789" s="43">
        <f t="shared" si="420"/>
        <v>12849.316955473847</v>
      </c>
      <c r="T1789" s="43">
        <f t="shared" si="421"/>
        <v>2620.7377159771636</v>
      </c>
      <c r="U1789" s="43">
        <f t="shared" si="416"/>
        <v>3.5692547098538463</v>
      </c>
      <c r="V1789" s="43">
        <f t="shared" si="417"/>
        <v>0.72798269888254541</v>
      </c>
      <c r="W1789" s="43">
        <f t="shared" si="418"/>
        <v>0.54598702416190903</v>
      </c>
    </row>
    <row r="1790" spans="5:23" x14ac:dyDescent="0.3">
      <c r="E1790" s="21" t="s">
        <v>29</v>
      </c>
      <c r="F1790" s="21">
        <v>1788</v>
      </c>
      <c r="G1790" s="21">
        <v>311</v>
      </c>
      <c r="H1790" s="21">
        <f t="shared" si="419"/>
        <v>6.25</v>
      </c>
      <c r="I1790" s="29">
        <v>22.5</v>
      </c>
      <c r="J1790" s="34">
        <f t="shared" si="413"/>
        <v>-0.54166666666666641</v>
      </c>
      <c r="K1790" s="34">
        <f t="shared" si="414"/>
        <v>-1.9499999999999993</v>
      </c>
      <c r="L1790" s="34">
        <f t="shared" si="409"/>
        <v>184.40837999999999</v>
      </c>
      <c r="M1790" s="34">
        <f t="shared" si="410"/>
        <v>19.367858677539065</v>
      </c>
      <c r="N1790" s="34">
        <f t="shared" si="422"/>
        <v>-783.24999999999966</v>
      </c>
      <c r="O1790" s="34">
        <f t="shared" si="423"/>
        <v>-579.47376132246063</v>
      </c>
      <c r="P1790" s="43">
        <f t="shared" si="415"/>
        <v>-3.621711008265379</v>
      </c>
      <c r="Q1790" s="44" t="str">
        <f t="shared" si="411"/>
        <v>0</v>
      </c>
      <c r="R1790" s="44">
        <f t="shared" si="412"/>
        <v>3.621711008265379</v>
      </c>
      <c r="S1790" s="43">
        <f t="shared" si="420"/>
        <v>12849.316955473847</v>
      </c>
      <c r="T1790" s="43">
        <f t="shared" si="421"/>
        <v>2624.3594269854289</v>
      </c>
      <c r="U1790" s="43">
        <f t="shared" si="416"/>
        <v>3.5692547098538463</v>
      </c>
      <c r="V1790" s="43">
        <f t="shared" si="417"/>
        <v>0.72898872971817474</v>
      </c>
      <c r="W1790" s="43">
        <f t="shared" si="418"/>
        <v>0.546741547288631</v>
      </c>
    </row>
    <row r="1791" spans="5:23" x14ac:dyDescent="0.3">
      <c r="E1791" s="21" t="s">
        <v>29</v>
      </c>
      <c r="F1791" s="21">
        <v>1789</v>
      </c>
      <c r="G1791" s="21">
        <v>312</v>
      </c>
      <c r="H1791" s="21">
        <f t="shared" si="419"/>
        <v>5.6944444444444446</v>
      </c>
      <c r="I1791" s="29">
        <v>20.5</v>
      </c>
      <c r="J1791" s="34">
        <f t="shared" si="413"/>
        <v>-0.59722222222222232</v>
      </c>
      <c r="K1791" s="34">
        <f t="shared" si="414"/>
        <v>-2.1500000000000004</v>
      </c>
      <c r="L1791" s="34">
        <f t="shared" si="409"/>
        <v>184.40837999999999</v>
      </c>
      <c r="M1791" s="34">
        <f t="shared" si="410"/>
        <v>16.077713796021321</v>
      </c>
      <c r="N1791" s="34">
        <f t="shared" si="422"/>
        <v>-863.58333333333348</v>
      </c>
      <c r="O1791" s="34">
        <f t="shared" si="423"/>
        <v>-663.09723953731213</v>
      </c>
      <c r="P1791" s="43">
        <f t="shared" si="415"/>
        <v>-3.7759703918096945</v>
      </c>
      <c r="Q1791" s="44" t="str">
        <f t="shared" si="411"/>
        <v>0</v>
      </c>
      <c r="R1791" s="44">
        <f t="shared" si="412"/>
        <v>3.7759703918096945</v>
      </c>
      <c r="S1791" s="43">
        <f t="shared" si="420"/>
        <v>12849.316955473847</v>
      </c>
      <c r="T1791" s="43">
        <f t="shared" si="421"/>
        <v>2628.1353973772384</v>
      </c>
      <c r="U1791" s="43">
        <f t="shared" si="416"/>
        <v>3.5692547098538463</v>
      </c>
      <c r="V1791" s="43">
        <f t="shared" si="417"/>
        <v>0.73003761038256632</v>
      </c>
      <c r="W1791" s="43">
        <f t="shared" si="418"/>
        <v>0.54752820778692479</v>
      </c>
    </row>
    <row r="1792" spans="5:23" x14ac:dyDescent="0.3">
      <c r="E1792" s="21" t="s">
        <v>29</v>
      </c>
      <c r="F1792" s="21">
        <v>1790</v>
      </c>
      <c r="G1792" s="21">
        <v>313</v>
      </c>
      <c r="H1792" s="21">
        <f t="shared" si="419"/>
        <v>5.0555555555555554</v>
      </c>
      <c r="I1792" s="29">
        <v>18.2</v>
      </c>
      <c r="J1792" s="34">
        <f t="shared" si="413"/>
        <v>-0.69444444444444442</v>
      </c>
      <c r="K1792" s="34">
        <f t="shared" si="414"/>
        <v>-2.5</v>
      </c>
      <c r="L1792" s="34">
        <f t="shared" si="409"/>
        <v>184.40837999999999</v>
      </c>
      <c r="M1792" s="34">
        <f t="shared" si="410"/>
        <v>12.672413843650446</v>
      </c>
      <c r="N1792" s="34">
        <f t="shared" si="422"/>
        <v>-1004.1666666666666</v>
      </c>
      <c r="O1792" s="34">
        <f t="shared" si="423"/>
        <v>-807.08587282301619</v>
      </c>
      <c r="P1792" s="43">
        <f t="shared" si="415"/>
        <v>-4.0802674681608044</v>
      </c>
      <c r="Q1792" s="44" t="str">
        <f t="shared" si="411"/>
        <v>0</v>
      </c>
      <c r="R1792" s="44">
        <f t="shared" si="412"/>
        <v>4.0802674681608044</v>
      </c>
      <c r="S1792" s="43">
        <f t="shared" si="420"/>
        <v>12849.316955473847</v>
      </c>
      <c r="T1792" s="43">
        <f t="shared" si="421"/>
        <v>2632.2156648453993</v>
      </c>
      <c r="U1792" s="43">
        <f t="shared" si="416"/>
        <v>3.5692547098538463</v>
      </c>
      <c r="V1792" s="43">
        <f t="shared" si="417"/>
        <v>0.73117101801261097</v>
      </c>
      <c r="W1792" s="43">
        <f t="shared" si="418"/>
        <v>0.54837826350945829</v>
      </c>
    </row>
    <row r="1793" spans="5:23" x14ac:dyDescent="0.3">
      <c r="E1793" s="21" t="s">
        <v>29</v>
      </c>
      <c r="F1793" s="21">
        <v>1791</v>
      </c>
      <c r="G1793" s="21">
        <v>314</v>
      </c>
      <c r="H1793" s="21">
        <f t="shared" si="419"/>
        <v>4.3055555555555554</v>
      </c>
      <c r="I1793" s="29">
        <v>15.5</v>
      </c>
      <c r="J1793" s="34">
        <f t="shared" si="413"/>
        <v>-0.8194444444444442</v>
      </c>
      <c r="K1793" s="34">
        <f t="shared" si="414"/>
        <v>-2.9499999999999993</v>
      </c>
      <c r="L1793" s="34">
        <f t="shared" si="409"/>
        <v>184.40837999999999</v>
      </c>
      <c r="M1793" s="34">
        <f t="shared" si="410"/>
        <v>9.1913640440074271</v>
      </c>
      <c r="N1793" s="34">
        <f t="shared" si="422"/>
        <v>-1184.9166666666663</v>
      </c>
      <c r="O1793" s="34">
        <f t="shared" si="423"/>
        <v>-991.31692262265892</v>
      </c>
      <c r="P1793" s="43">
        <f t="shared" si="415"/>
        <v>-4.2681700835142253</v>
      </c>
      <c r="Q1793" s="44" t="str">
        <f t="shared" si="411"/>
        <v>0</v>
      </c>
      <c r="R1793" s="44">
        <f t="shared" si="412"/>
        <v>4.2681700835142253</v>
      </c>
      <c r="S1793" s="43">
        <f t="shared" si="420"/>
        <v>12849.316955473847</v>
      </c>
      <c r="T1793" s="43">
        <f t="shared" si="421"/>
        <v>2636.4838349289134</v>
      </c>
      <c r="U1793" s="43">
        <f t="shared" si="416"/>
        <v>3.5692547098538463</v>
      </c>
      <c r="V1793" s="43">
        <f t="shared" si="417"/>
        <v>0.73235662081358699</v>
      </c>
      <c r="W1793" s="43">
        <f t="shared" si="418"/>
        <v>0.54926746561019024</v>
      </c>
    </row>
    <row r="1794" spans="5:23" x14ac:dyDescent="0.3">
      <c r="E1794" s="21" t="s">
        <v>29</v>
      </c>
      <c r="F1794" s="21">
        <v>1792</v>
      </c>
      <c r="G1794" s="21">
        <v>315</v>
      </c>
      <c r="H1794" s="21">
        <f t="shared" si="419"/>
        <v>3.416666666666667</v>
      </c>
      <c r="I1794" s="29">
        <v>12.3</v>
      </c>
      <c r="J1794" s="34">
        <f t="shared" si="413"/>
        <v>-0.94444444444444453</v>
      </c>
      <c r="K1794" s="34">
        <f t="shared" si="414"/>
        <v>-3.4000000000000004</v>
      </c>
      <c r="L1794" s="34">
        <f t="shared" ref="L1794:L1802" si="424">$C$2*9.81*$C$4</f>
        <v>184.40837999999999</v>
      </c>
      <c r="M1794" s="34">
        <f t="shared" ref="M1794:M1802" si="425">1/2*$C$3*1.223*$C$5*(H1794^2)</f>
        <v>5.7879769665676744</v>
      </c>
      <c r="N1794" s="34">
        <f t="shared" si="422"/>
        <v>-1365.6666666666667</v>
      </c>
      <c r="O1794" s="34">
        <f t="shared" si="423"/>
        <v>-1175.4703097000991</v>
      </c>
      <c r="P1794" s="43">
        <f t="shared" si="415"/>
        <v>-4.016190224808672</v>
      </c>
      <c r="Q1794" s="44" t="str">
        <f t="shared" ref="Q1794:Q1802" si="426">IF(P1794&gt;0, P1794, "0")</f>
        <v>0</v>
      </c>
      <c r="R1794" s="44">
        <f t="shared" ref="R1794:R1802" si="427">IF(P1794&lt;0, P1794*-1, "0")</f>
        <v>4.016190224808672</v>
      </c>
      <c r="S1794" s="43">
        <f t="shared" si="420"/>
        <v>12849.316955473847</v>
      </c>
      <c r="T1794" s="43">
        <f t="shared" si="421"/>
        <v>2640.5000251537222</v>
      </c>
      <c r="U1794" s="43">
        <f t="shared" si="416"/>
        <v>3.5692547098538463</v>
      </c>
      <c r="V1794" s="43">
        <f t="shared" si="417"/>
        <v>0.73347222920936728</v>
      </c>
      <c r="W1794" s="43">
        <f t="shared" si="418"/>
        <v>0.55010417190702543</v>
      </c>
    </row>
    <row r="1795" spans="5:23" x14ac:dyDescent="0.3">
      <c r="E1795" s="21" t="s">
        <v>29</v>
      </c>
      <c r="F1795" s="21">
        <v>1793</v>
      </c>
      <c r="G1795" s="21">
        <v>316</v>
      </c>
      <c r="H1795" s="21">
        <f t="shared" si="419"/>
        <v>2.4166666666666665</v>
      </c>
      <c r="I1795" s="29">
        <v>8.6999999999999993</v>
      </c>
      <c r="J1795" s="34">
        <f t="shared" ref="J1795:J1801" si="428">($I1796-$I1794)/2/3.6</f>
        <v>-0.98611111111111116</v>
      </c>
      <c r="K1795" s="34">
        <f t="shared" ref="K1795:K1801" si="429">($I1796-$I1794)/2</f>
        <v>-3.5500000000000003</v>
      </c>
      <c r="L1795" s="34">
        <f t="shared" si="424"/>
        <v>184.40837999999999</v>
      </c>
      <c r="M1795" s="34">
        <f t="shared" si="425"/>
        <v>2.8957100707218402</v>
      </c>
      <c r="N1795" s="34">
        <f t="shared" si="422"/>
        <v>-1425.9166666666667</v>
      </c>
      <c r="O1795" s="34">
        <f t="shared" si="423"/>
        <v>-1238.612576595945</v>
      </c>
      <c r="P1795" s="43">
        <f t="shared" ref="P1795:P1802" si="430">(O1795*H1795)/1000</f>
        <v>-2.9933137267735339</v>
      </c>
      <c r="Q1795" s="44" t="str">
        <f t="shared" si="426"/>
        <v>0</v>
      </c>
      <c r="R1795" s="44">
        <f t="shared" si="427"/>
        <v>2.9933137267735339</v>
      </c>
      <c r="S1795" s="43">
        <f t="shared" si="420"/>
        <v>12849.316955473847</v>
      </c>
      <c r="T1795" s="43">
        <f t="shared" si="421"/>
        <v>2643.4933388804957</v>
      </c>
      <c r="U1795" s="43">
        <f t="shared" ref="U1795:U1802" si="431">(((S1795)/60)/60)</f>
        <v>3.5692547098538463</v>
      </c>
      <c r="V1795" s="43">
        <f t="shared" ref="V1795:V1802" si="432">(((T1795)/60)/60)</f>
        <v>0.73430370524458211</v>
      </c>
      <c r="W1795" s="43">
        <f t="shared" ref="W1795:W1802" si="433">V1795*0.75</f>
        <v>0.55072777893343661</v>
      </c>
    </row>
    <row r="1796" spans="5:23" x14ac:dyDescent="0.3">
      <c r="E1796" s="21" t="s">
        <v>29</v>
      </c>
      <c r="F1796" s="21">
        <v>1794</v>
      </c>
      <c r="G1796" s="21">
        <v>317</v>
      </c>
      <c r="H1796" s="21">
        <f t="shared" ref="H1796:H1802" si="434">I1796*(1000/3600)</f>
        <v>1.4444444444444446</v>
      </c>
      <c r="I1796" s="29">
        <v>5.2</v>
      </c>
      <c r="J1796" s="34">
        <f t="shared" si="428"/>
        <v>-1.2083333333333333</v>
      </c>
      <c r="K1796" s="34">
        <f t="shared" si="429"/>
        <v>-4.3499999999999996</v>
      </c>
      <c r="L1796" s="34">
        <f t="shared" si="424"/>
        <v>184.40837999999999</v>
      </c>
      <c r="M1796" s="34">
        <f t="shared" si="425"/>
        <v>1.0344827627469755</v>
      </c>
      <c r="N1796" s="34">
        <f t="shared" si="422"/>
        <v>-1747.25</v>
      </c>
      <c r="O1796" s="34">
        <f t="shared" si="423"/>
        <v>-1561.8071372372531</v>
      </c>
      <c r="P1796" s="43">
        <f t="shared" si="430"/>
        <v>-2.2559436426760326</v>
      </c>
      <c r="Q1796" s="44" t="str">
        <f t="shared" si="426"/>
        <v>0</v>
      </c>
      <c r="R1796" s="44">
        <f t="shared" si="427"/>
        <v>2.2559436426760326</v>
      </c>
      <c r="S1796" s="43">
        <f t="shared" ref="S1796:S1802" si="435">S1795+Q1796</f>
        <v>12849.316955473847</v>
      </c>
      <c r="T1796" s="43">
        <f t="shared" ref="T1796:T1802" si="436">T1795+R1796</f>
        <v>2645.7492825231716</v>
      </c>
      <c r="U1796" s="43">
        <f t="shared" si="431"/>
        <v>3.5692547098538463</v>
      </c>
      <c r="V1796" s="43">
        <f t="shared" si="432"/>
        <v>0.73493035625643655</v>
      </c>
      <c r="W1796" s="43">
        <f t="shared" si="433"/>
        <v>0.55119776719232738</v>
      </c>
    </row>
    <row r="1797" spans="5:23" x14ac:dyDescent="0.3">
      <c r="E1797" s="21" t="s">
        <v>29</v>
      </c>
      <c r="F1797" s="21">
        <v>1795</v>
      </c>
      <c r="G1797" s="21">
        <v>318</v>
      </c>
      <c r="H1797" s="21">
        <f t="shared" si="434"/>
        <v>0</v>
      </c>
      <c r="I1797" s="29">
        <v>0</v>
      </c>
      <c r="J1797" s="34">
        <f t="shared" si="428"/>
        <v>-0.72222222222222221</v>
      </c>
      <c r="K1797" s="34">
        <f t="shared" si="429"/>
        <v>-2.6</v>
      </c>
      <c r="L1797" s="34">
        <f t="shared" si="424"/>
        <v>184.40837999999999</v>
      </c>
      <c r="M1797" s="34">
        <f t="shared" si="425"/>
        <v>0</v>
      </c>
      <c r="N1797" s="34">
        <f t="shared" si="422"/>
        <v>-1044.3333333333333</v>
      </c>
      <c r="O1797" s="34">
        <f t="shared" si="423"/>
        <v>-859.92495333333329</v>
      </c>
      <c r="P1797" s="43">
        <f t="shared" si="430"/>
        <v>0</v>
      </c>
      <c r="Q1797" s="44" t="str">
        <f t="shared" si="426"/>
        <v>0</v>
      </c>
      <c r="R1797" s="44" t="str">
        <f t="shared" si="427"/>
        <v>0</v>
      </c>
      <c r="S1797" s="43">
        <f t="shared" si="435"/>
        <v>12849.316955473847</v>
      </c>
      <c r="T1797" s="43">
        <f t="shared" si="436"/>
        <v>2645.7492825231716</v>
      </c>
      <c r="U1797" s="43">
        <f t="shared" si="431"/>
        <v>3.5692547098538463</v>
      </c>
      <c r="V1797" s="43">
        <f t="shared" si="432"/>
        <v>0.73493035625643655</v>
      </c>
      <c r="W1797" s="43">
        <f t="shared" si="433"/>
        <v>0.55119776719232738</v>
      </c>
    </row>
    <row r="1798" spans="5:23" x14ac:dyDescent="0.3">
      <c r="E1798" s="21" t="s">
        <v>29</v>
      </c>
      <c r="F1798" s="21">
        <v>1796</v>
      </c>
      <c r="G1798" s="21">
        <v>319</v>
      </c>
      <c r="H1798" s="21">
        <f t="shared" si="434"/>
        <v>0</v>
      </c>
      <c r="I1798" s="29">
        <v>0</v>
      </c>
      <c r="J1798" s="34">
        <f t="shared" si="428"/>
        <v>0</v>
      </c>
      <c r="K1798" s="34">
        <f t="shared" si="429"/>
        <v>0</v>
      </c>
      <c r="L1798" s="34">
        <f t="shared" si="424"/>
        <v>184.40837999999999</v>
      </c>
      <c r="M1798" s="34">
        <f t="shared" si="425"/>
        <v>0</v>
      </c>
      <c r="N1798" s="34">
        <f t="shared" si="422"/>
        <v>0</v>
      </c>
      <c r="O1798" s="34">
        <f t="shared" si="423"/>
        <v>184.40837999999999</v>
      </c>
      <c r="P1798" s="43">
        <f t="shared" si="430"/>
        <v>0</v>
      </c>
      <c r="Q1798" s="44" t="str">
        <f t="shared" si="426"/>
        <v>0</v>
      </c>
      <c r="R1798" s="44" t="str">
        <f t="shared" si="427"/>
        <v>0</v>
      </c>
      <c r="S1798" s="43">
        <f t="shared" si="435"/>
        <v>12849.316955473847</v>
      </c>
      <c r="T1798" s="43">
        <f t="shared" si="436"/>
        <v>2645.7492825231716</v>
      </c>
      <c r="U1798" s="43">
        <f t="shared" si="431"/>
        <v>3.5692547098538463</v>
      </c>
      <c r="V1798" s="43">
        <f t="shared" si="432"/>
        <v>0.73493035625643655</v>
      </c>
      <c r="W1798" s="43">
        <f t="shared" si="433"/>
        <v>0.55119776719232738</v>
      </c>
    </row>
    <row r="1799" spans="5:23" x14ac:dyDescent="0.3">
      <c r="E1799" s="21" t="s">
        <v>29</v>
      </c>
      <c r="F1799" s="21">
        <v>1797</v>
      </c>
      <c r="G1799" s="21">
        <v>320</v>
      </c>
      <c r="H1799" s="21">
        <f t="shared" si="434"/>
        <v>0</v>
      </c>
      <c r="I1799" s="29">
        <v>0</v>
      </c>
      <c r="J1799" s="34">
        <f t="shared" si="428"/>
        <v>0</v>
      </c>
      <c r="K1799" s="34">
        <f t="shared" si="429"/>
        <v>0</v>
      </c>
      <c r="L1799" s="34">
        <f t="shared" si="424"/>
        <v>184.40837999999999</v>
      </c>
      <c r="M1799" s="34">
        <f t="shared" si="425"/>
        <v>0</v>
      </c>
      <c r="N1799" s="34">
        <f t="shared" si="422"/>
        <v>0</v>
      </c>
      <c r="O1799" s="34">
        <f t="shared" si="423"/>
        <v>184.40837999999999</v>
      </c>
      <c r="P1799" s="43">
        <f t="shared" si="430"/>
        <v>0</v>
      </c>
      <c r="Q1799" s="44" t="str">
        <f t="shared" si="426"/>
        <v>0</v>
      </c>
      <c r="R1799" s="44" t="str">
        <f t="shared" si="427"/>
        <v>0</v>
      </c>
      <c r="S1799" s="43">
        <f t="shared" si="435"/>
        <v>12849.316955473847</v>
      </c>
      <c r="T1799" s="43">
        <f t="shared" si="436"/>
        <v>2645.7492825231716</v>
      </c>
      <c r="U1799" s="43">
        <f t="shared" si="431"/>
        <v>3.5692547098538463</v>
      </c>
      <c r="V1799" s="43">
        <f t="shared" si="432"/>
        <v>0.73493035625643655</v>
      </c>
      <c r="W1799" s="43">
        <f t="shared" si="433"/>
        <v>0.55119776719232738</v>
      </c>
    </row>
    <row r="1800" spans="5:23" x14ac:dyDescent="0.3">
      <c r="E1800" s="21" t="s">
        <v>29</v>
      </c>
      <c r="F1800" s="21">
        <v>1798</v>
      </c>
      <c r="G1800" s="21">
        <v>321</v>
      </c>
      <c r="H1800" s="21">
        <f t="shared" si="434"/>
        <v>0</v>
      </c>
      <c r="I1800" s="29">
        <v>0</v>
      </c>
      <c r="J1800" s="34">
        <f t="shared" si="428"/>
        <v>0</v>
      </c>
      <c r="K1800" s="34">
        <f t="shared" si="429"/>
        <v>0</v>
      </c>
      <c r="L1800" s="34">
        <f t="shared" si="424"/>
        <v>184.40837999999999</v>
      </c>
      <c r="M1800" s="34">
        <f t="shared" si="425"/>
        <v>0</v>
      </c>
      <c r="N1800" s="34">
        <f t="shared" si="422"/>
        <v>0</v>
      </c>
      <c r="O1800" s="34">
        <f t="shared" si="423"/>
        <v>184.40837999999999</v>
      </c>
      <c r="P1800" s="43">
        <f t="shared" si="430"/>
        <v>0</v>
      </c>
      <c r="Q1800" s="44" t="str">
        <f t="shared" si="426"/>
        <v>0</v>
      </c>
      <c r="R1800" s="44" t="str">
        <f t="shared" si="427"/>
        <v>0</v>
      </c>
      <c r="S1800" s="43">
        <f t="shared" si="435"/>
        <v>12849.316955473847</v>
      </c>
      <c r="T1800" s="43">
        <f t="shared" si="436"/>
        <v>2645.7492825231716</v>
      </c>
      <c r="U1800" s="43">
        <f t="shared" si="431"/>
        <v>3.5692547098538463</v>
      </c>
      <c r="V1800" s="43">
        <f t="shared" si="432"/>
        <v>0.73493035625643655</v>
      </c>
      <c r="W1800" s="43">
        <f t="shared" si="433"/>
        <v>0.55119776719232738</v>
      </c>
    </row>
    <row r="1801" spans="5:23" x14ac:dyDescent="0.3">
      <c r="E1801" s="21" t="s">
        <v>29</v>
      </c>
      <c r="F1801" s="21">
        <v>1799</v>
      </c>
      <c r="G1801" s="21">
        <v>322</v>
      </c>
      <c r="H1801" s="21">
        <f t="shared" si="434"/>
        <v>0</v>
      </c>
      <c r="I1801" s="29">
        <v>0</v>
      </c>
      <c r="J1801" s="34">
        <f t="shared" si="428"/>
        <v>0</v>
      </c>
      <c r="K1801" s="34">
        <f t="shared" si="429"/>
        <v>0</v>
      </c>
      <c r="L1801" s="34">
        <f t="shared" si="424"/>
        <v>184.40837999999999</v>
      </c>
      <c r="M1801" s="34">
        <f t="shared" si="425"/>
        <v>0</v>
      </c>
      <c r="N1801" s="34">
        <f t="shared" ref="N1801:N1802" si="437">$C$2*J1801</f>
        <v>0</v>
      </c>
      <c r="O1801" s="34">
        <f t="shared" ref="O1801:O1802" si="438">L1801+M1801+N1801</f>
        <v>184.40837999999999</v>
      </c>
      <c r="P1801" s="43">
        <f t="shared" si="430"/>
        <v>0</v>
      </c>
      <c r="Q1801" s="44" t="str">
        <f t="shared" si="426"/>
        <v>0</v>
      </c>
      <c r="R1801" s="44" t="str">
        <f t="shared" si="427"/>
        <v>0</v>
      </c>
      <c r="S1801" s="43">
        <f t="shared" si="435"/>
        <v>12849.316955473847</v>
      </c>
      <c r="T1801" s="43">
        <f t="shared" si="436"/>
        <v>2645.7492825231716</v>
      </c>
      <c r="U1801" s="43">
        <f t="shared" si="431"/>
        <v>3.5692547098538463</v>
      </c>
      <c r="V1801" s="43">
        <f t="shared" si="432"/>
        <v>0.73493035625643655</v>
      </c>
      <c r="W1801" s="43">
        <f t="shared" si="433"/>
        <v>0.55119776719232738</v>
      </c>
    </row>
    <row r="1802" spans="5:23" x14ac:dyDescent="0.3">
      <c r="E1802" s="21" t="s">
        <v>29</v>
      </c>
      <c r="F1802" s="21">
        <v>1800</v>
      </c>
      <c r="G1802" s="21">
        <v>323</v>
      </c>
      <c r="H1802" s="21">
        <f t="shared" si="434"/>
        <v>0</v>
      </c>
      <c r="I1802" s="29">
        <v>0</v>
      </c>
      <c r="J1802" s="34">
        <f>($F1809-$I1801)/2/3.6</f>
        <v>0</v>
      </c>
      <c r="K1802" s="34">
        <f>($F1809-$I1801)/2</f>
        <v>0</v>
      </c>
      <c r="L1802" s="34">
        <f t="shared" si="424"/>
        <v>184.40837999999999</v>
      </c>
      <c r="M1802" s="34">
        <f t="shared" si="425"/>
        <v>0</v>
      </c>
      <c r="N1802" s="34">
        <f t="shared" si="437"/>
        <v>0</v>
      </c>
      <c r="O1802" s="34">
        <f t="shared" si="438"/>
        <v>184.40837999999999</v>
      </c>
      <c r="P1802" s="43">
        <f t="shared" si="430"/>
        <v>0</v>
      </c>
      <c r="Q1802" s="44" t="str">
        <f t="shared" si="426"/>
        <v>0</v>
      </c>
      <c r="R1802" s="44" t="str">
        <f t="shared" si="427"/>
        <v>0</v>
      </c>
      <c r="S1802" s="43">
        <f t="shared" si="435"/>
        <v>12849.316955473847</v>
      </c>
      <c r="T1802" s="43">
        <f t="shared" si="436"/>
        <v>2645.7492825231716</v>
      </c>
      <c r="U1802" s="43">
        <f t="shared" si="431"/>
        <v>3.5692547098538463</v>
      </c>
      <c r="V1802" s="43">
        <f t="shared" si="432"/>
        <v>0.73493035625643655</v>
      </c>
      <c r="W1802" s="43">
        <f t="shared" si="433"/>
        <v>0.55119776719232738</v>
      </c>
    </row>
    <row r="1803" spans="5:23" x14ac:dyDescent="0.3">
      <c r="Q1803" s="9"/>
      <c r="R1803" s="9"/>
      <c r="S1803" s="9"/>
      <c r="T1803" s="17"/>
    </row>
    <row r="1804" spans="5:23" x14ac:dyDescent="0.3">
      <c r="O1804" s="9"/>
      <c r="P1804" s="9"/>
      <c r="Q1804" s="9"/>
      <c r="R1804" s="9"/>
      <c r="S1804" s="9"/>
      <c r="T1804" s="17"/>
    </row>
    <row r="1805" spans="5:23" x14ac:dyDescent="0.3">
      <c r="O1805" s="9"/>
      <c r="P1805" s="9"/>
      <c r="Q1805" s="9"/>
      <c r="R1805" s="9"/>
      <c r="S1805" s="9"/>
      <c r="T1805" s="17"/>
    </row>
    <row r="1806" spans="5:23" x14ac:dyDescent="0.3">
      <c r="O1806" s="9"/>
      <c r="P1806" s="9"/>
      <c r="Q1806" s="9"/>
      <c r="R1806" s="9"/>
      <c r="S1806" s="9"/>
      <c r="T1806" s="17"/>
    </row>
    <row r="1807" spans="5:23" x14ac:dyDescent="0.3">
      <c r="O1807" s="9"/>
      <c r="P1807" s="9"/>
      <c r="Q1807" s="9"/>
      <c r="R1807" s="9"/>
      <c r="S1807" s="9"/>
      <c r="T1807" s="17"/>
    </row>
    <row r="1808" spans="5:23" x14ac:dyDescent="0.3">
      <c r="O1808" s="9"/>
      <c r="P1808" s="9"/>
      <c r="Q1808" s="9"/>
      <c r="R1808" s="9"/>
      <c r="S1808" s="9"/>
      <c r="T1808" s="17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showGridLines="0" zoomScale="40" zoomScaleNormal="40" workbookViewId="0">
      <selection activeCell="AE27" sqref="AE27"/>
    </sheetView>
  </sheetViews>
  <sheetFormatPr defaultColWidth="11.44140625" defaultRowHeight="14.4" x14ac:dyDescent="0.3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showGridLines="0" zoomScale="40" zoomScaleNormal="40" workbookViewId="0">
      <selection activeCell="S70" sqref="S70"/>
    </sheetView>
  </sheetViews>
  <sheetFormatPr defaultColWidth="11.44140625" defaultRowHeight="14.4" x14ac:dyDescent="0.3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showGridLines="0" zoomScale="40" zoomScaleNormal="40" workbookViewId="0">
      <selection activeCell="AD61" sqref="AD61"/>
    </sheetView>
  </sheetViews>
  <sheetFormatPr defaultColWidth="11.44140625" defaultRowHeight="14.4" x14ac:dyDescent="0.3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showGridLines="0" zoomScale="40" zoomScaleNormal="40" workbookViewId="0">
      <selection activeCell="AE67" sqref="AE67"/>
    </sheetView>
  </sheetViews>
  <sheetFormatPr defaultColWidth="11.44140625" defaultRowHeight="14.4" x14ac:dyDescent="0.3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31:G52"/>
  <sheetViews>
    <sheetView showGridLines="0" zoomScale="40" zoomScaleNormal="40" workbookViewId="0">
      <selection activeCell="U50" sqref="U50"/>
    </sheetView>
  </sheetViews>
  <sheetFormatPr defaultColWidth="11.44140625" defaultRowHeight="14.4" x14ac:dyDescent="0.3"/>
  <cols>
    <col min="2" max="2" width="17.6640625" bestFit="1" customWidth="1"/>
    <col min="3" max="3" width="16" bestFit="1" customWidth="1"/>
    <col min="4" max="4" width="16.21875" bestFit="1" customWidth="1"/>
    <col min="5" max="5" width="31" bestFit="1" customWidth="1"/>
    <col min="6" max="6" width="35.44140625" bestFit="1" customWidth="1"/>
    <col min="7" max="7" width="35.109375" bestFit="1" customWidth="1"/>
  </cols>
  <sheetData>
    <row r="31" spans="2:7" x14ac:dyDescent="0.3">
      <c r="B31" s="47" t="s">
        <v>39</v>
      </c>
      <c r="C31" s="47" t="s">
        <v>37</v>
      </c>
      <c r="D31" s="47" t="s">
        <v>40</v>
      </c>
      <c r="E31" s="47" t="s">
        <v>43</v>
      </c>
      <c r="F31" s="49" t="s">
        <v>41</v>
      </c>
      <c r="G31" s="47" t="s">
        <v>42</v>
      </c>
    </row>
    <row r="32" spans="2:7" x14ac:dyDescent="0.3">
      <c r="B32" s="48">
        <v>968</v>
      </c>
      <c r="C32" s="18">
        <v>0</v>
      </c>
      <c r="D32" s="18">
        <v>0</v>
      </c>
      <c r="E32" s="18">
        <f>D32</f>
        <v>0</v>
      </c>
      <c r="F32" s="50">
        <f>SUM(D32:D49)</f>
        <v>122.79128927812235</v>
      </c>
      <c r="G32" s="18">
        <f>F32/3.6</f>
        <v>34.108691466145096</v>
      </c>
    </row>
    <row r="33" spans="2:7" x14ac:dyDescent="0.3">
      <c r="B33" s="48">
        <v>969</v>
      </c>
      <c r="C33" s="18">
        <v>3.0901537514943382</v>
      </c>
      <c r="D33" s="18">
        <f>(1/2*(C32+C33))*1</f>
        <v>1.5450768757471691</v>
      </c>
      <c r="E33" s="18">
        <f>E32+D33</f>
        <v>1.5450768757471691</v>
      </c>
      <c r="F33" s="51"/>
      <c r="G33" s="51"/>
    </row>
    <row r="34" spans="2:7" x14ac:dyDescent="0.3">
      <c r="B34" s="48">
        <v>970</v>
      </c>
      <c r="C34" s="18">
        <v>9.9377256210883136</v>
      </c>
      <c r="D34" s="18">
        <f>(1/2*(C33+C34))*1</f>
        <v>6.5139396862913257</v>
      </c>
      <c r="E34" s="18">
        <f t="shared" ref="E34:E49" si="0">E33+D34</f>
        <v>8.0590165620384955</v>
      </c>
      <c r="F34" s="51"/>
      <c r="G34" s="51"/>
    </row>
    <row r="35" spans="2:7" x14ac:dyDescent="0.3">
      <c r="B35" s="48">
        <v>971</v>
      </c>
      <c r="C35" s="18">
        <v>18.642501826426312</v>
      </c>
      <c r="D35" s="18">
        <f>(1/2*(C34+C35))*1</f>
        <v>14.290113723757312</v>
      </c>
      <c r="E35" s="18">
        <f t="shared" si="0"/>
        <v>22.349130285795809</v>
      </c>
      <c r="F35" s="51"/>
      <c r="G35" s="51"/>
    </row>
    <row r="36" spans="2:7" x14ac:dyDescent="0.3">
      <c r="B36" s="48">
        <v>972</v>
      </c>
      <c r="C36" s="18">
        <v>21.217591836087163</v>
      </c>
      <c r="D36" s="18">
        <f t="shared" ref="D36:D49" si="1">(1/2*(C35+C36))*1</f>
        <v>19.930046831256739</v>
      </c>
      <c r="E36" s="18">
        <f t="shared" si="0"/>
        <v>42.279177117052548</v>
      </c>
      <c r="F36" s="51"/>
      <c r="G36" s="51"/>
    </row>
    <row r="37" spans="2:7" x14ac:dyDescent="0.3">
      <c r="B37" s="48">
        <v>973</v>
      </c>
      <c r="C37" s="18">
        <v>18.598713650191684</v>
      </c>
      <c r="D37" s="18">
        <f t="shared" si="1"/>
        <v>19.908152743139425</v>
      </c>
      <c r="E37" s="18">
        <f t="shared" si="0"/>
        <v>62.187329860191973</v>
      </c>
      <c r="F37" s="51"/>
      <c r="G37" s="51"/>
    </row>
    <row r="38" spans="2:7" x14ac:dyDescent="0.3">
      <c r="B38" s="48">
        <v>974</v>
      </c>
      <c r="C38" s="18">
        <v>15.91661003811053</v>
      </c>
      <c r="D38" s="18">
        <f t="shared" si="1"/>
        <v>17.257661844151109</v>
      </c>
      <c r="E38" s="18">
        <f t="shared" si="0"/>
        <v>79.444991704343082</v>
      </c>
      <c r="F38" s="51"/>
      <c r="G38" s="51"/>
    </row>
    <row r="39" spans="2:7" x14ac:dyDescent="0.3">
      <c r="B39" s="48">
        <v>975</v>
      </c>
      <c r="C39" s="18">
        <v>13.318567750695845</v>
      </c>
      <c r="D39" s="18">
        <f t="shared" si="1"/>
        <v>14.617588894403188</v>
      </c>
      <c r="E39" s="18">
        <f t="shared" si="0"/>
        <v>94.062580598746266</v>
      </c>
      <c r="F39" s="51"/>
      <c r="G39" s="51"/>
    </row>
    <row r="40" spans="2:7" x14ac:dyDescent="0.3">
      <c r="B40" s="48">
        <v>976</v>
      </c>
      <c r="C40" s="18">
        <v>8.3021688688130197</v>
      </c>
      <c r="D40" s="18">
        <f t="shared" si="1"/>
        <v>10.810368309754432</v>
      </c>
      <c r="E40" s="18">
        <f t="shared" si="0"/>
        <v>104.8729489085007</v>
      </c>
      <c r="F40" s="51"/>
      <c r="G40" s="51"/>
    </row>
    <row r="41" spans="2:7" x14ac:dyDescent="0.3">
      <c r="B41" s="48">
        <v>977</v>
      </c>
      <c r="C41" s="18">
        <v>4.5816934830490013</v>
      </c>
      <c r="D41" s="18">
        <f t="shared" si="1"/>
        <v>6.4419311759310105</v>
      </c>
      <c r="E41" s="18">
        <f t="shared" si="0"/>
        <v>111.31488008443171</v>
      </c>
      <c r="F41" s="51"/>
      <c r="G41" s="51"/>
    </row>
    <row r="42" spans="2:7" x14ac:dyDescent="0.3">
      <c r="B42" s="48">
        <v>978</v>
      </c>
      <c r="C42" s="18">
        <v>3.2022551003912967</v>
      </c>
      <c r="D42" s="18">
        <f t="shared" si="1"/>
        <v>3.8919742917201487</v>
      </c>
      <c r="E42" s="18">
        <f t="shared" si="0"/>
        <v>115.20685437615185</v>
      </c>
      <c r="F42" s="51"/>
      <c r="G42" s="51"/>
    </row>
    <row r="43" spans="2:7" x14ac:dyDescent="0.3">
      <c r="B43" s="48">
        <v>979</v>
      </c>
      <c r="C43" s="18">
        <v>2.0653323851246035</v>
      </c>
      <c r="D43" s="18">
        <f t="shared" si="1"/>
        <v>2.6337937427579501</v>
      </c>
      <c r="E43" s="18">
        <f t="shared" si="0"/>
        <v>117.8406481189098</v>
      </c>
      <c r="F43" s="51"/>
      <c r="G43" s="51"/>
    </row>
    <row r="44" spans="2:7" x14ac:dyDescent="0.3">
      <c r="B44" s="48">
        <v>980</v>
      </c>
      <c r="C44" s="18">
        <v>1.2602226412682027</v>
      </c>
      <c r="D44" s="18">
        <f t="shared" si="1"/>
        <v>1.6627775131964031</v>
      </c>
      <c r="E44" s="18">
        <f t="shared" si="0"/>
        <v>119.5034256321062</v>
      </c>
      <c r="F44" s="51"/>
      <c r="G44" s="51"/>
    </row>
    <row r="45" spans="2:7" x14ac:dyDescent="0.3">
      <c r="B45" s="48">
        <v>981</v>
      </c>
      <c r="C45" s="18">
        <v>0.95271670254284024</v>
      </c>
      <c r="D45" s="18">
        <f t="shared" si="1"/>
        <v>1.1064696719055216</v>
      </c>
      <c r="E45" s="18">
        <f t="shared" si="0"/>
        <v>120.60989530401172</v>
      </c>
      <c r="F45" s="51"/>
      <c r="G45" s="51"/>
    </row>
    <row r="46" spans="2:7" x14ac:dyDescent="0.3">
      <c r="B46" s="48">
        <v>982</v>
      </c>
      <c r="C46" s="18">
        <v>0.94381170888890242</v>
      </c>
      <c r="D46" s="18">
        <f t="shared" si="1"/>
        <v>0.94826420571587133</v>
      </c>
      <c r="E46" s="18">
        <f t="shared" si="0"/>
        <v>121.55815950972759</v>
      </c>
      <c r="F46" s="51"/>
      <c r="G46" s="51"/>
    </row>
    <row r="47" spans="2:7" x14ac:dyDescent="0.3">
      <c r="B47" s="48">
        <v>983</v>
      </c>
      <c r="C47" s="18">
        <v>0.62121469322735501</v>
      </c>
      <c r="D47" s="18">
        <f t="shared" si="1"/>
        <v>0.78251320105812872</v>
      </c>
      <c r="E47" s="18">
        <f t="shared" si="0"/>
        <v>122.34067271078571</v>
      </c>
      <c r="F47" s="51"/>
      <c r="G47" s="51"/>
    </row>
    <row r="48" spans="2:7" x14ac:dyDescent="0.3">
      <c r="B48" s="48">
        <v>984</v>
      </c>
      <c r="C48" s="18">
        <v>0.1400092207229631</v>
      </c>
      <c r="D48" s="18">
        <f t="shared" si="1"/>
        <v>0.38061195697515904</v>
      </c>
      <c r="E48" s="18">
        <f t="shared" si="0"/>
        <v>122.72128466776087</v>
      </c>
      <c r="F48" s="51"/>
      <c r="G48" s="51"/>
    </row>
    <row r="49" spans="2:7" x14ac:dyDescent="0.3">
      <c r="B49" s="48">
        <v>985</v>
      </c>
      <c r="C49" s="18">
        <v>0</v>
      </c>
      <c r="D49" s="18">
        <f t="shared" si="1"/>
        <v>7.0004610361481548E-2</v>
      </c>
      <c r="E49" s="18">
        <f t="shared" si="0"/>
        <v>122.79128927812235</v>
      </c>
      <c r="F49" s="51"/>
      <c r="G49" s="51"/>
    </row>
    <row r="50" spans="2:7" x14ac:dyDescent="0.3">
      <c r="B50" s="46"/>
    </row>
    <row r="51" spans="2:7" x14ac:dyDescent="0.3">
      <c r="B51" s="46"/>
    </row>
    <row r="52" spans="2:7" x14ac:dyDescent="0.3">
      <c r="B52" s="46"/>
    </row>
  </sheetData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showGridLines="0" zoomScale="40" zoomScaleNormal="40" workbookViewId="0">
      <selection activeCell="AE47" sqref="AE47"/>
    </sheetView>
  </sheetViews>
  <sheetFormatPr defaultColWidth="11.44140625" defaultRowHeight="14.4" x14ac:dyDescent="0.3"/>
  <sheetData/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Explanations</vt:lpstr>
      <vt:lpstr>WLTC_class_3</vt:lpstr>
      <vt:lpstr>WTLP Speed &amp; Accel</vt:lpstr>
      <vt:lpstr>Total Resistance</vt:lpstr>
      <vt:lpstr>Power</vt:lpstr>
      <vt:lpstr>Cumulative Energy</vt:lpstr>
      <vt:lpstr>Maximum Energy</vt:lpstr>
      <vt:lpstr>Energy Return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Aron Evans (2304321)</cp:lastModifiedBy>
  <cp:revision/>
  <dcterms:created xsi:type="dcterms:W3CDTF">2012-04-02T09:52:13Z</dcterms:created>
  <dcterms:modified xsi:type="dcterms:W3CDTF">2024-12-01T21:06:24Z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