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.coker\OneDrive - University of Wales Trinity Saint David\Desktop\"/>
    </mc:Choice>
  </mc:AlternateContent>
  <xr:revisionPtr revIDLastSave="0" documentId="8_{B9E1D249-1566-426F-9688-77DC1D405F35}" xr6:coauthVersionLast="47" xr6:coauthVersionMax="47" xr10:uidLastSave="{00000000-0000-0000-0000-000000000000}"/>
  <bookViews>
    <workbookView xWindow="-120" yWindow="-120" windowWidth="20640" windowHeight="11160" tabRatio="575" xr2:uid="{00000000-000D-0000-FFFF-FFFF00000000}"/>
  </bookViews>
  <sheets>
    <sheet name="DESC STATS" sheetId="2" r:id="rId1"/>
  </sheets>
  <definedNames>
    <definedName name="_xlnm.Print_Area" localSheetId="0">'DESC STATS'!$A$1:$G$5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8" i="2" l="1"/>
  <c r="D25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7" i="2"/>
</calcChain>
</file>

<file path=xl/sharedStrings.xml><?xml version="1.0" encoding="utf-8"?>
<sst xmlns="http://schemas.openxmlformats.org/spreadsheetml/2006/main" count="10" uniqueCount="10">
  <si>
    <t>Questions?</t>
  </si>
  <si>
    <t>Dave Coker</t>
  </si>
  <si>
    <t>d.coker@UWTSD.AC.UK</t>
  </si>
  <si>
    <t>BFE - ASSESSMENT WORKSHEET</t>
  </si>
  <si>
    <t>DESCRIPTITIVE STATISTICS</t>
  </si>
  <si>
    <t>DATE</t>
  </si>
  <si>
    <t>PRICE</t>
  </si>
  <si>
    <t>RETURN</t>
  </si>
  <si>
    <t>average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</si>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</sst>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u/>
      <sz val="18"/>
      <color indexed="12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1" applyAlignment="1" applyProtection="1"/>
    <xf numFmtId="0" fontId="4" fillId="0" borderId="0" xfId="0" applyFont="1"/>
    <xf numFmtId="10" fontId="1" fillId="0" borderId="0" xfId="0" applyNumberFormat="1" applyFont="1"/>
    <xf numFmtId="14" fontId="0" fillId="0" borderId="0" xfId="0" applyNumberFormat="1"/>
    <xf numFmtId="10" fontId="2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.coker@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58"/>
  <sheetViews>
    <sheetView tabSelected="1" topLeftCell="B1" zoomScale="200" zoomScaleNormal="200" workbookViewId="0">
      <selection activeCell="E2" sqref="E2"/>
    </sheetView>
  </sheetViews>
  <sheetFormatPr defaultColWidth="10.875" defaultRowHeight="15.75" x14ac:dyDescent="0.25"/>
  <cols>
    <col min="1" max="1" width="20.125" style="1" customWidth="1"/>
    <col min="2" max="2" width="16.375" style="1" customWidth="1"/>
    <col min="3" max="3" width="11.375" style="7" bestFit="1" customWidth="1"/>
    <col min="4" max="4" width="14.375" style="1" bestFit="1" customWidth="1"/>
    <col min="5" max="5" width="19.875" style="1" bestFit="1" customWidth="1"/>
    <col min="6" max="6" width="8.875" style="1" customWidth="1"/>
    <col min="7" max="7" width="12.5" style="1" bestFit="1" customWidth="1"/>
    <col min="8" max="8" width="8.875" style="1" customWidth="1"/>
    <col min="9" max="9" width="12.5" style="1" bestFit="1" customWidth="1"/>
    <col min="10" max="256" width="8.875" style="1" customWidth="1"/>
    <col min="257" max="16384" width="10.875" style="1"/>
  </cols>
  <sheetData>
    <row r="1" spans="1:6" ht="22.5" x14ac:dyDescent="0.3">
      <c r="A1" s="4" t="s">
        <v>3</v>
      </c>
      <c r="E1" s="2" t="s">
        <v>0</v>
      </c>
      <c r="F1" s="2" t="s">
        <v>1</v>
      </c>
    </row>
    <row r="2" spans="1:6" ht="23.25" x14ac:dyDescent="0.35">
      <c r="A2" s="4" t="s">
        <v>4</v>
      </c>
      <c r="F2" s="3" t="s">
        <v>2</v>
      </c>
    </row>
    <row r="5" spans="1:6" x14ac:dyDescent="0.25">
      <c r="A5" s="5" t="s">
        <v>5</v>
      </c>
      <c r="B5" s="2" t="s">
        <v>6</v>
      </c>
      <c r="C5" s="5" t="s">
        <v>7</v>
      </c>
      <c r="D5" s="2"/>
      <c r="E5" s="2"/>
      <c r="F5" s="2"/>
    </row>
    <row r="6" spans="1:6" x14ac:dyDescent="0.25">
      <c r="A6" s="6">
        <v>43550</v>
      </c>
      <c r="B6">
        <v>30.620000999999998</v>
      </c>
    </row>
    <row r="7" spans="1:6" x14ac:dyDescent="0.25">
      <c r="A7" s="6">
        <v>43551</v>
      </c>
      <c r="B7">
        <v>30.07</v>
      </c>
      <c r="C7" s="7">
        <f>(B7-B6)/B6</f>
        <v>-1.7962148335658061E-2</v>
      </c>
    </row>
    <row r="8" spans="1:6" x14ac:dyDescent="0.25">
      <c r="A8" s="6">
        <v>43552</v>
      </c>
      <c r="B8">
        <v>30.870000999999998</v>
      </c>
      <c r="C8" s="7">
        <f t="shared" ref="C8:C71" si="0">(B8-B7)/B7</f>
        <v>2.6604622547389364E-2</v>
      </c>
    </row>
    <row r="9" spans="1:6" x14ac:dyDescent="0.25">
      <c r="A9" s="6">
        <v>43553</v>
      </c>
      <c r="B9">
        <v>31.190000999999999</v>
      </c>
      <c r="C9" s="7">
        <f t="shared" si="0"/>
        <v>1.0366050846580805E-2</v>
      </c>
    </row>
    <row r="10" spans="1:6" x14ac:dyDescent="0.25">
      <c r="A10" s="6">
        <v>43554</v>
      </c>
      <c r="B10">
        <v>31.700001</v>
      </c>
      <c r="C10" s="7">
        <f t="shared" si="0"/>
        <v>1.6351394153530215E-2</v>
      </c>
    </row>
    <row r="11" spans="1:6" x14ac:dyDescent="0.25">
      <c r="A11" s="6">
        <v>43557</v>
      </c>
      <c r="B11">
        <v>31.459999</v>
      </c>
      <c r="C11" s="7">
        <f t="shared" si="0"/>
        <v>-7.5710407706296445E-3</v>
      </c>
    </row>
    <row r="12" spans="1:6" x14ac:dyDescent="0.25">
      <c r="A12" s="6">
        <v>43558</v>
      </c>
      <c r="B12">
        <v>31.389999</v>
      </c>
      <c r="C12" s="7">
        <f t="shared" si="0"/>
        <v>-2.2250477503193908E-3</v>
      </c>
    </row>
    <row r="13" spans="1:6" x14ac:dyDescent="0.25">
      <c r="A13" s="6">
        <v>43559</v>
      </c>
      <c r="B13">
        <v>31.120000999999998</v>
      </c>
      <c r="C13" s="7">
        <f t="shared" si="0"/>
        <v>-8.6014019943103873E-3</v>
      </c>
    </row>
    <row r="14" spans="1:6" x14ac:dyDescent="0.25">
      <c r="A14" s="6">
        <v>43560</v>
      </c>
      <c r="B14">
        <v>31.18</v>
      </c>
      <c r="C14" s="7">
        <f t="shared" si="0"/>
        <v>1.927988369923293E-3</v>
      </c>
    </row>
    <row r="15" spans="1:6" x14ac:dyDescent="0.25">
      <c r="A15" s="6">
        <v>43564</v>
      </c>
      <c r="B15">
        <v>31.74</v>
      </c>
      <c r="C15" s="7">
        <f t="shared" si="0"/>
        <v>1.796023091725461E-2</v>
      </c>
    </row>
    <row r="16" spans="1:6" x14ac:dyDescent="0.25">
      <c r="A16" s="6">
        <v>43565</v>
      </c>
      <c r="B16">
        <v>31.120000999999998</v>
      </c>
      <c r="C16" s="7">
        <f t="shared" si="0"/>
        <v>-1.9533679899180843E-2</v>
      </c>
    </row>
    <row r="17" spans="1:3" x14ac:dyDescent="0.25">
      <c r="A17" s="6">
        <v>43566</v>
      </c>
      <c r="B17">
        <v>30.59</v>
      </c>
      <c r="C17" s="7">
        <f t="shared" si="0"/>
        <v>-1.7030879915460113E-2</v>
      </c>
    </row>
    <row r="18" spans="1:3" x14ac:dyDescent="0.25">
      <c r="A18" s="6">
        <v>43567</v>
      </c>
      <c r="B18">
        <v>31.440000999999999</v>
      </c>
      <c r="C18" s="7">
        <f t="shared" si="0"/>
        <v>2.7786891140895682E-2</v>
      </c>
    </row>
    <row r="19" spans="1:3" x14ac:dyDescent="0.25">
      <c r="A19" s="6">
        <v>43568</v>
      </c>
      <c r="B19">
        <v>31.48</v>
      </c>
      <c r="C19" s="7">
        <f t="shared" si="0"/>
        <v>1.2722327839621147E-3</v>
      </c>
    </row>
    <row r="20" spans="1:3" x14ac:dyDescent="0.25">
      <c r="A20" s="6">
        <v>43571</v>
      </c>
      <c r="B20">
        <v>32.080002</v>
      </c>
      <c r="C20" s="7">
        <f t="shared" si="0"/>
        <v>1.9059783989834812E-2</v>
      </c>
    </row>
    <row r="21" spans="1:3" x14ac:dyDescent="0.25">
      <c r="A21" s="6">
        <v>43572</v>
      </c>
      <c r="B21">
        <v>31.73</v>
      </c>
      <c r="C21" s="7">
        <f t="shared" si="0"/>
        <v>-1.0910286102849991E-2</v>
      </c>
    </row>
    <row r="22" spans="1:3" x14ac:dyDescent="0.25">
      <c r="A22" s="6">
        <v>43573</v>
      </c>
      <c r="B22">
        <v>32.040000999999997</v>
      </c>
      <c r="C22" s="7">
        <f t="shared" si="0"/>
        <v>9.7699653324927888E-3</v>
      </c>
    </row>
    <row r="23" spans="1:3" x14ac:dyDescent="0.25">
      <c r="A23" s="6">
        <v>43574</v>
      </c>
      <c r="B23">
        <v>31.5</v>
      </c>
      <c r="C23" s="7">
        <f t="shared" si="0"/>
        <v>-1.6853963269227012E-2</v>
      </c>
    </row>
    <row r="24" spans="1:3" x14ac:dyDescent="0.25">
      <c r="A24" s="6">
        <v>43575</v>
      </c>
      <c r="B24">
        <v>30.83</v>
      </c>
      <c r="C24" s="7">
        <f t="shared" si="0"/>
        <v>-2.1269841269841324E-2</v>
      </c>
    </row>
    <row r="25" spans="1:3" x14ac:dyDescent="0.25">
      <c r="A25" s="6">
        <v>43578</v>
      </c>
      <c r="B25">
        <v>30.68</v>
      </c>
      <c r="C25" s="7">
        <f t="shared" si="0"/>
        <v>-4.8653908530651505E-3</v>
      </c>
    </row>
    <row r="26" spans="1:3" x14ac:dyDescent="0.25">
      <c r="A26" s="6">
        <v>43579</v>
      </c>
      <c r="B26">
        <v>29.59</v>
      </c>
      <c r="C26" s="7">
        <f t="shared" si="0"/>
        <v>-3.5528031290743153E-2</v>
      </c>
    </row>
    <row r="27" spans="1:3" x14ac:dyDescent="0.25">
      <c r="A27" s="6">
        <v>43580</v>
      </c>
      <c r="B27">
        <v>29.68</v>
      </c>
      <c r="C27" s="7">
        <f t="shared" si="0"/>
        <v>3.0415680973301744E-3</v>
      </c>
    </row>
    <row r="28" spans="1:3" x14ac:dyDescent="0.25">
      <c r="A28" s="6">
        <v>43581</v>
      </c>
      <c r="B28">
        <v>29.700001</v>
      </c>
      <c r="C28" s="7">
        <f t="shared" si="0"/>
        <v>6.7388814016174537E-4</v>
      </c>
    </row>
    <row r="29" spans="1:3" x14ac:dyDescent="0.25">
      <c r="A29" s="6">
        <v>43582</v>
      </c>
      <c r="B29">
        <v>31.049999</v>
      </c>
      <c r="C29" s="7">
        <f t="shared" si="0"/>
        <v>4.5454476584024336E-2</v>
      </c>
    </row>
    <row r="30" spans="1:3" x14ac:dyDescent="0.25">
      <c r="A30" s="6">
        <v>43585</v>
      </c>
      <c r="B30">
        <v>32.740001999999997</v>
      </c>
      <c r="C30" s="7">
        <f t="shared" si="0"/>
        <v>5.442843975614934E-2</v>
      </c>
    </row>
    <row r="31" spans="1:3" x14ac:dyDescent="0.25">
      <c r="A31" s="6">
        <v>43586</v>
      </c>
      <c r="B31">
        <v>36.520000000000003</v>
      </c>
      <c r="C31" s="7">
        <f t="shared" si="0"/>
        <v>0.11545503265393833</v>
      </c>
    </row>
    <row r="32" spans="1:3" x14ac:dyDescent="0.25">
      <c r="A32" s="6">
        <v>43587</v>
      </c>
      <c r="B32">
        <v>37.840000000000003</v>
      </c>
      <c r="C32" s="7">
        <f t="shared" si="0"/>
        <v>3.6144578313253017E-2</v>
      </c>
    </row>
    <row r="33" spans="1:3" x14ac:dyDescent="0.25">
      <c r="A33" s="6">
        <v>43588</v>
      </c>
      <c r="B33">
        <v>37.490001999999997</v>
      </c>
      <c r="C33" s="7">
        <f t="shared" si="0"/>
        <v>-9.249418604651333E-3</v>
      </c>
    </row>
    <row r="34" spans="1:3" x14ac:dyDescent="0.25">
      <c r="A34" s="6">
        <v>43589</v>
      </c>
      <c r="B34">
        <v>37.75</v>
      </c>
      <c r="C34" s="7">
        <f t="shared" si="0"/>
        <v>6.9351289978592983E-3</v>
      </c>
    </row>
    <row r="35" spans="1:3" x14ac:dyDescent="0.25">
      <c r="A35" s="6">
        <v>43592</v>
      </c>
      <c r="B35">
        <v>38.830002</v>
      </c>
      <c r="C35" s="7">
        <f t="shared" si="0"/>
        <v>2.8609324503311266E-2</v>
      </c>
    </row>
    <row r="36" spans="1:3" x14ac:dyDescent="0.25">
      <c r="A36" s="6">
        <v>43593</v>
      </c>
      <c r="B36">
        <v>38.189999</v>
      </c>
      <c r="C36" s="7">
        <f t="shared" si="0"/>
        <v>-1.6482177878847395E-2</v>
      </c>
    </row>
    <row r="37" spans="1:3" x14ac:dyDescent="0.25">
      <c r="A37" s="6">
        <v>43594</v>
      </c>
      <c r="B37">
        <v>38.790000999999997</v>
      </c>
      <c r="C37" s="7">
        <f t="shared" si="0"/>
        <v>1.5710971869886573E-2</v>
      </c>
    </row>
    <row r="38" spans="1:3" x14ac:dyDescent="0.25">
      <c r="A38" s="6">
        <v>43595</v>
      </c>
      <c r="B38">
        <v>38.419998</v>
      </c>
      <c r="C38" s="7">
        <f t="shared" si="0"/>
        <v>-9.5386179546630336E-3</v>
      </c>
    </row>
    <row r="39" spans="1:3" x14ac:dyDescent="0.25">
      <c r="A39" s="6">
        <v>43596</v>
      </c>
      <c r="B39">
        <v>38.450001</v>
      </c>
      <c r="C39" s="7">
        <f t="shared" si="0"/>
        <v>7.8092143575855127E-4</v>
      </c>
    </row>
    <row r="40" spans="1:3" x14ac:dyDescent="0.25">
      <c r="A40" s="6">
        <v>43599</v>
      </c>
      <c r="B40">
        <v>38.139999000000003</v>
      </c>
      <c r="C40" s="7">
        <f t="shared" si="0"/>
        <v>-8.0624705315351548E-3</v>
      </c>
    </row>
    <row r="41" spans="1:3" x14ac:dyDescent="0.25">
      <c r="A41" s="6">
        <v>43600</v>
      </c>
      <c r="B41">
        <v>37.439999</v>
      </c>
      <c r="C41" s="7">
        <f t="shared" si="0"/>
        <v>-1.8353435195423123E-2</v>
      </c>
    </row>
    <row r="42" spans="1:3" x14ac:dyDescent="0.25">
      <c r="A42" s="6">
        <v>43601</v>
      </c>
      <c r="B42">
        <v>37.840000000000003</v>
      </c>
      <c r="C42" s="7">
        <f t="shared" si="0"/>
        <v>1.0683787678520055E-2</v>
      </c>
    </row>
    <row r="43" spans="1:3" x14ac:dyDescent="0.25">
      <c r="A43" s="6">
        <v>43602</v>
      </c>
      <c r="B43">
        <v>39.25</v>
      </c>
      <c r="C43" s="7">
        <f t="shared" si="0"/>
        <v>3.7262156448202868E-2</v>
      </c>
    </row>
    <row r="44" spans="1:3" x14ac:dyDescent="0.25">
      <c r="A44" s="6">
        <v>43603</v>
      </c>
      <c r="B44">
        <v>39.18</v>
      </c>
      <c r="C44" s="7">
        <f t="shared" si="0"/>
        <v>-1.783439490445867E-3</v>
      </c>
    </row>
    <row r="45" spans="1:3" x14ac:dyDescent="0.25">
      <c r="A45" s="6">
        <v>43606</v>
      </c>
      <c r="B45">
        <v>39.169998</v>
      </c>
      <c r="C45" s="7">
        <f t="shared" si="0"/>
        <v>-2.5528330781010892E-4</v>
      </c>
    </row>
    <row r="46" spans="1:3" x14ac:dyDescent="0.25">
      <c r="A46" s="6">
        <v>43607</v>
      </c>
      <c r="B46">
        <v>38.659999999999997</v>
      </c>
      <c r="C46" s="7">
        <f t="shared" si="0"/>
        <v>-1.3020118101614481E-2</v>
      </c>
    </row>
    <row r="47" spans="1:3" x14ac:dyDescent="0.25">
      <c r="A47" s="6">
        <v>43608</v>
      </c>
      <c r="B47">
        <v>37.959999000000003</v>
      </c>
      <c r="C47" s="7">
        <f t="shared" si="0"/>
        <v>-1.8106595964821347E-2</v>
      </c>
    </row>
    <row r="48" spans="1:3" x14ac:dyDescent="0.25">
      <c r="A48" s="6">
        <v>43609</v>
      </c>
      <c r="B48">
        <v>37.950001</v>
      </c>
      <c r="C48" s="7">
        <f t="shared" si="0"/>
        <v>-2.6338251484155886E-4</v>
      </c>
    </row>
    <row r="49" spans="1:3" x14ac:dyDescent="0.25">
      <c r="A49" s="6">
        <v>43610</v>
      </c>
      <c r="B49">
        <v>38.450001</v>
      </c>
      <c r="C49" s="7">
        <f t="shared" si="0"/>
        <v>1.3175230219361522E-2</v>
      </c>
    </row>
    <row r="50" spans="1:3" x14ac:dyDescent="0.25">
      <c r="A50" s="6">
        <v>43614</v>
      </c>
      <c r="B50">
        <v>37.560001</v>
      </c>
      <c r="C50" s="7">
        <f t="shared" si="0"/>
        <v>-2.3146943481223852E-2</v>
      </c>
    </row>
    <row r="51" spans="1:3" x14ac:dyDescent="0.25">
      <c r="A51" s="6">
        <v>43615</v>
      </c>
      <c r="B51">
        <v>37.93</v>
      </c>
      <c r="C51" s="7">
        <f t="shared" si="0"/>
        <v>9.8508783319787435E-3</v>
      </c>
    </row>
    <row r="52" spans="1:3" x14ac:dyDescent="0.25">
      <c r="A52" s="6">
        <v>43616</v>
      </c>
      <c r="B52">
        <v>38.479999999999997</v>
      </c>
      <c r="C52" s="7">
        <f t="shared" si="0"/>
        <v>1.4500395465330797E-2</v>
      </c>
    </row>
    <row r="53" spans="1:3" x14ac:dyDescent="0.25">
      <c r="A53" s="6">
        <v>43617</v>
      </c>
      <c r="B53">
        <v>39.729999999999997</v>
      </c>
      <c r="C53" s="7">
        <f t="shared" si="0"/>
        <v>3.2484407484407486E-2</v>
      </c>
    </row>
    <row r="54" spans="1:3" x14ac:dyDescent="0.25">
      <c r="A54" s="6">
        <v>43620</v>
      </c>
      <c r="B54">
        <v>40.419998</v>
      </c>
      <c r="C54" s="7">
        <f t="shared" si="0"/>
        <v>1.7367178454568408E-2</v>
      </c>
    </row>
    <row r="55" spans="1:3" x14ac:dyDescent="0.25">
      <c r="A55" s="6">
        <v>43621</v>
      </c>
      <c r="B55">
        <v>40.25</v>
      </c>
      <c r="C55" s="7">
        <f t="shared" si="0"/>
        <v>-4.2057894213651283E-3</v>
      </c>
    </row>
    <row r="56" spans="1:3" x14ac:dyDescent="0.25">
      <c r="A56" s="6">
        <v>43622</v>
      </c>
      <c r="B56">
        <v>38.990001999999997</v>
      </c>
      <c r="C56" s="7">
        <f t="shared" si="0"/>
        <v>-3.1304298136646036E-2</v>
      </c>
    </row>
    <row r="57" spans="1:3" x14ac:dyDescent="0.25">
      <c r="A57" s="6">
        <v>43623</v>
      </c>
      <c r="B57">
        <v>40.259998000000003</v>
      </c>
      <c r="C57" s="7">
        <f t="shared" si="0"/>
        <v>3.2572350214293555E-2</v>
      </c>
    </row>
    <row r="58" spans="1:3" x14ac:dyDescent="0.25">
      <c r="A58" s="6">
        <v>43624</v>
      </c>
      <c r="B58">
        <v>40.990001999999997</v>
      </c>
      <c r="C58" s="7">
        <f t="shared" si="0"/>
        <v>1.8132241337915463E-2</v>
      </c>
    </row>
    <row r="59" spans="1:3" x14ac:dyDescent="0.25">
      <c r="A59" s="6">
        <v>43627</v>
      </c>
      <c r="B59">
        <v>41.740001999999997</v>
      </c>
      <c r="C59" s="7">
        <f t="shared" si="0"/>
        <v>1.8297144752517945E-2</v>
      </c>
    </row>
    <row r="60" spans="1:3" x14ac:dyDescent="0.25">
      <c r="A60" s="6">
        <v>43628</v>
      </c>
      <c r="B60">
        <v>41.41</v>
      </c>
      <c r="C60" s="7">
        <f t="shared" si="0"/>
        <v>-7.9061328267305882E-3</v>
      </c>
    </row>
    <row r="61" spans="1:3" x14ac:dyDescent="0.25">
      <c r="A61" s="6">
        <v>43629</v>
      </c>
      <c r="B61">
        <v>41.27</v>
      </c>
      <c r="C61" s="7">
        <f t="shared" si="0"/>
        <v>-3.380825887466638E-3</v>
      </c>
    </row>
    <row r="62" spans="1:3" x14ac:dyDescent="0.25">
      <c r="A62" s="6">
        <v>43630</v>
      </c>
      <c r="B62">
        <v>43.360000999999997</v>
      </c>
      <c r="C62" s="7">
        <f t="shared" si="0"/>
        <v>5.0642137145626209E-2</v>
      </c>
    </row>
    <row r="63" spans="1:3" x14ac:dyDescent="0.25">
      <c r="A63" s="6">
        <v>43631</v>
      </c>
      <c r="B63">
        <v>43.52</v>
      </c>
      <c r="C63" s="7">
        <f t="shared" si="0"/>
        <v>3.6900137525367267E-3</v>
      </c>
    </row>
    <row r="64" spans="1:3" x14ac:dyDescent="0.25">
      <c r="A64" s="6">
        <v>43635</v>
      </c>
      <c r="B64">
        <v>42.169998</v>
      </c>
      <c r="C64" s="7">
        <f t="shared" si="0"/>
        <v>-3.1020266544117724E-2</v>
      </c>
    </row>
    <row r="65" spans="1:3" x14ac:dyDescent="0.25">
      <c r="A65" s="6">
        <v>43636</v>
      </c>
      <c r="B65">
        <v>42.66</v>
      </c>
      <c r="C65" s="7">
        <f t="shared" si="0"/>
        <v>1.161968278964578E-2</v>
      </c>
    </row>
    <row r="66" spans="1:3" x14ac:dyDescent="0.25">
      <c r="A66" s="6">
        <v>43637</v>
      </c>
      <c r="B66">
        <v>42.810001</v>
      </c>
      <c r="C66" s="7">
        <f t="shared" si="0"/>
        <v>3.5161978434131076E-3</v>
      </c>
    </row>
    <row r="67" spans="1:3" x14ac:dyDescent="0.25">
      <c r="A67" s="6">
        <v>43638</v>
      </c>
      <c r="B67">
        <v>43.34</v>
      </c>
      <c r="C67" s="7">
        <f t="shared" si="0"/>
        <v>1.2380261331925773E-2</v>
      </c>
    </row>
    <row r="68" spans="1:3" x14ac:dyDescent="0.25">
      <c r="A68" s="6">
        <v>43641</v>
      </c>
      <c r="B68">
        <v>44.419998</v>
      </c>
      <c r="C68" s="7">
        <f t="shared" si="0"/>
        <v>2.4919197046608124E-2</v>
      </c>
    </row>
    <row r="69" spans="1:3" x14ac:dyDescent="0.25">
      <c r="A69" s="6">
        <v>43642</v>
      </c>
      <c r="B69">
        <v>43.830002</v>
      </c>
      <c r="C69" s="7">
        <f t="shared" si="0"/>
        <v>-1.3282215816398716E-2</v>
      </c>
    </row>
    <row r="70" spans="1:3" x14ac:dyDescent="0.25">
      <c r="A70" s="6">
        <v>43643</v>
      </c>
      <c r="B70">
        <v>44.240001999999997</v>
      </c>
      <c r="C70" s="7">
        <f t="shared" si="0"/>
        <v>9.3543230958555868E-3</v>
      </c>
    </row>
    <row r="71" spans="1:3" x14ac:dyDescent="0.25">
      <c r="A71" s="6">
        <v>43644</v>
      </c>
      <c r="B71">
        <v>42.580002</v>
      </c>
      <c r="C71" s="7">
        <f t="shared" si="0"/>
        <v>-3.7522602281979928E-2</v>
      </c>
    </row>
    <row r="72" spans="1:3" x14ac:dyDescent="0.25">
      <c r="A72" s="6">
        <v>43645</v>
      </c>
      <c r="B72">
        <v>43.169998</v>
      </c>
      <c r="C72" s="7">
        <f t="shared" ref="C72:C135" si="1">(B72-B71)/B71</f>
        <v>1.3856175957906232E-2</v>
      </c>
    </row>
    <row r="73" spans="1:3" x14ac:dyDescent="0.25">
      <c r="A73" s="6">
        <v>43648</v>
      </c>
      <c r="B73">
        <v>43.09</v>
      </c>
      <c r="C73" s="7">
        <f t="shared" si="1"/>
        <v>-1.8530925111461954E-3</v>
      </c>
    </row>
    <row r="74" spans="1:3" x14ac:dyDescent="0.25">
      <c r="A74" s="6">
        <v>43650</v>
      </c>
      <c r="B74">
        <v>43.66</v>
      </c>
      <c r="C74" s="7">
        <f t="shared" si="1"/>
        <v>1.3228127175678653E-2</v>
      </c>
    </row>
    <row r="75" spans="1:3" x14ac:dyDescent="0.25">
      <c r="A75" s="6">
        <v>43651</v>
      </c>
      <c r="B75">
        <v>42.110000999999997</v>
      </c>
      <c r="C75" s="7">
        <f t="shared" si="1"/>
        <v>-3.5501580393953271E-2</v>
      </c>
    </row>
    <row r="76" spans="1:3" x14ac:dyDescent="0.25">
      <c r="A76" s="6">
        <v>43652</v>
      </c>
      <c r="B76">
        <v>42.91</v>
      </c>
      <c r="C76" s="7">
        <f t="shared" si="1"/>
        <v>1.8997838541965358E-2</v>
      </c>
    </row>
    <row r="77" spans="1:3" x14ac:dyDescent="0.25">
      <c r="A77" s="6">
        <v>43655</v>
      </c>
      <c r="B77">
        <v>42.779998999999997</v>
      </c>
      <c r="C77" s="7">
        <f t="shared" si="1"/>
        <v>-3.029620135166629E-3</v>
      </c>
    </row>
    <row r="78" spans="1:3" x14ac:dyDescent="0.25">
      <c r="A78" s="6">
        <v>43656</v>
      </c>
      <c r="B78">
        <v>44.360000999999997</v>
      </c>
      <c r="C78" s="7">
        <f t="shared" si="1"/>
        <v>3.6933193944207444E-2</v>
      </c>
    </row>
    <row r="79" spans="1:3" x14ac:dyDescent="0.25">
      <c r="A79" s="6">
        <v>43657</v>
      </c>
      <c r="B79">
        <v>44.52</v>
      </c>
      <c r="C79" s="7">
        <f t="shared" si="1"/>
        <v>3.6068303965999964E-3</v>
      </c>
    </row>
    <row r="80" spans="1:3" x14ac:dyDescent="0.25">
      <c r="A80" s="6">
        <v>43658</v>
      </c>
      <c r="B80">
        <v>45.639999000000003</v>
      </c>
      <c r="C80" s="7">
        <f t="shared" si="1"/>
        <v>2.5157210242587599E-2</v>
      </c>
    </row>
    <row r="81" spans="1:3" x14ac:dyDescent="0.25">
      <c r="A81" s="6">
        <v>43659</v>
      </c>
      <c r="B81">
        <v>44.75</v>
      </c>
      <c r="C81" s="7">
        <f t="shared" si="1"/>
        <v>-1.9500416728755909E-2</v>
      </c>
    </row>
    <row r="82" spans="1:3" x14ac:dyDescent="0.25">
      <c r="A82" s="6">
        <v>43662</v>
      </c>
      <c r="B82">
        <v>45.509998000000003</v>
      </c>
      <c r="C82" s="7">
        <f t="shared" si="1"/>
        <v>1.6983195530726327E-2</v>
      </c>
    </row>
    <row r="83" spans="1:3" x14ac:dyDescent="0.25">
      <c r="A83" s="6">
        <v>43663</v>
      </c>
      <c r="B83">
        <v>47.41</v>
      </c>
      <c r="C83" s="7">
        <f t="shared" si="1"/>
        <v>4.1749111920417872E-2</v>
      </c>
    </row>
    <row r="84" spans="1:3" x14ac:dyDescent="0.25">
      <c r="A84" s="6">
        <v>43664</v>
      </c>
      <c r="B84">
        <v>47.119999</v>
      </c>
      <c r="C84" s="7">
        <f t="shared" si="1"/>
        <v>-6.116874077198832E-3</v>
      </c>
    </row>
    <row r="85" spans="1:3" x14ac:dyDescent="0.25">
      <c r="A85" s="6">
        <v>43665</v>
      </c>
      <c r="B85">
        <v>46.57</v>
      </c>
      <c r="C85" s="7">
        <f t="shared" si="1"/>
        <v>-1.167230500153448E-2</v>
      </c>
    </row>
    <row r="86" spans="1:3" x14ac:dyDescent="0.25">
      <c r="A86" s="6">
        <v>43666</v>
      </c>
      <c r="B86">
        <v>47.23</v>
      </c>
      <c r="C86" s="7">
        <f t="shared" si="1"/>
        <v>1.417221387159108E-2</v>
      </c>
    </row>
    <row r="87" spans="1:3" x14ac:dyDescent="0.25">
      <c r="A87" s="6">
        <v>43669</v>
      </c>
      <c r="B87">
        <v>47.32</v>
      </c>
      <c r="C87" s="7">
        <f t="shared" si="1"/>
        <v>1.9055684946009616E-3</v>
      </c>
    </row>
    <row r="88" spans="1:3" x14ac:dyDescent="0.25">
      <c r="A88" s="6">
        <v>43670</v>
      </c>
      <c r="B88">
        <v>47.169998</v>
      </c>
      <c r="C88" s="7">
        <f t="shared" si="1"/>
        <v>-3.1699492814877563E-3</v>
      </c>
    </row>
    <row r="89" spans="1:3" x14ac:dyDescent="0.25">
      <c r="A89" s="6">
        <v>43671</v>
      </c>
      <c r="B89">
        <v>47.310001</v>
      </c>
      <c r="C89" s="7">
        <f t="shared" si="1"/>
        <v>2.968051853637986E-3</v>
      </c>
    </row>
    <row r="90" spans="1:3" x14ac:dyDescent="0.25">
      <c r="A90" s="6">
        <v>43672</v>
      </c>
      <c r="B90">
        <v>46.610000999999997</v>
      </c>
      <c r="C90" s="7">
        <f t="shared" si="1"/>
        <v>-1.4796025897357365E-2</v>
      </c>
    </row>
    <row r="91" spans="1:3" x14ac:dyDescent="0.25">
      <c r="A91" s="6">
        <v>43673</v>
      </c>
      <c r="B91">
        <v>48.139999000000003</v>
      </c>
      <c r="C91" s="7">
        <f t="shared" si="1"/>
        <v>3.2825530297671657E-2</v>
      </c>
    </row>
    <row r="92" spans="1:3" x14ac:dyDescent="0.25">
      <c r="A92" s="6">
        <v>43676</v>
      </c>
      <c r="B92">
        <v>49.459999000000003</v>
      </c>
      <c r="C92" s="7">
        <f t="shared" si="1"/>
        <v>2.7420025496884621E-2</v>
      </c>
    </row>
    <row r="93" spans="1:3" x14ac:dyDescent="0.25">
      <c r="A93" s="6">
        <v>43677</v>
      </c>
      <c r="B93">
        <v>46.650002000000001</v>
      </c>
      <c r="C93" s="7">
        <f t="shared" si="1"/>
        <v>-5.6813527230358464E-2</v>
      </c>
    </row>
    <row r="94" spans="1:3" x14ac:dyDescent="0.25">
      <c r="A94" s="6">
        <v>43678</v>
      </c>
      <c r="B94">
        <v>46.959999000000003</v>
      </c>
      <c r="C94" s="7">
        <f t="shared" si="1"/>
        <v>6.6451658458664747E-3</v>
      </c>
    </row>
    <row r="95" spans="1:3" x14ac:dyDescent="0.25">
      <c r="A95" s="6">
        <v>43679</v>
      </c>
      <c r="B95">
        <v>45.91</v>
      </c>
      <c r="C95" s="7">
        <f t="shared" si="1"/>
        <v>-2.2359434036615007E-2</v>
      </c>
    </row>
    <row r="96" spans="1:3" x14ac:dyDescent="0.25">
      <c r="A96" s="6">
        <v>43680</v>
      </c>
      <c r="B96">
        <v>45.200001</v>
      </c>
      <c r="C96" s="7">
        <f t="shared" si="1"/>
        <v>-1.5465018514484782E-2</v>
      </c>
    </row>
    <row r="97" spans="1:3" x14ac:dyDescent="0.25">
      <c r="A97" s="6">
        <v>43683</v>
      </c>
      <c r="B97">
        <v>44.950001</v>
      </c>
      <c r="C97" s="7">
        <f t="shared" si="1"/>
        <v>-5.5309733289607673E-3</v>
      </c>
    </row>
    <row r="98" spans="1:3" x14ac:dyDescent="0.25">
      <c r="A98" s="6">
        <v>43684</v>
      </c>
      <c r="B98">
        <v>45.16</v>
      </c>
      <c r="C98" s="7">
        <f t="shared" si="1"/>
        <v>4.6718352687021361E-3</v>
      </c>
    </row>
    <row r="99" spans="1:3" x14ac:dyDescent="0.25">
      <c r="A99" s="6">
        <v>43685</v>
      </c>
      <c r="B99">
        <v>44.110000999999997</v>
      </c>
      <c r="C99" s="7">
        <f t="shared" si="1"/>
        <v>-2.32506421612046E-2</v>
      </c>
    </row>
    <row r="100" spans="1:3" x14ac:dyDescent="0.25">
      <c r="A100" s="6">
        <v>43686</v>
      </c>
      <c r="B100">
        <v>44.599997999999999</v>
      </c>
      <c r="C100" s="7">
        <f t="shared" si="1"/>
        <v>1.1108523892348189E-2</v>
      </c>
    </row>
    <row r="101" spans="1:3" x14ac:dyDescent="0.25">
      <c r="A101" s="6">
        <v>43687</v>
      </c>
      <c r="B101">
        <v>43.709999000000003</v>
      </c>
      <c r="C101" s="7">
        <f t="shared" si="1"/>
        <v>-1.9955135423997013E-2</v>
      </c>
    </row>
    <row r="102" spans="1:3" x14ac:dyDescent="0.25">
      <c r="A102" s="6">
        <v>43690</v>
      </c>
      <c r="B102">
        <v>44.849997999999999</v>
      </c>
      <c r="C102" s="7">
        <f t="shared" si="1"/>
        <v>2.60809660508113E-2</v>
      </c>
    </row>
    <row r="103" spans="1:3" x14ac:dyDescent="0.25">
      <c r="A103" s="6">
        <v>43691</v>
      </c>
      <c r="B103">
        <v>44.080002</v>
      </c>
      <c r="C103" s="7">
        <f t="shared" si="1"/>
        <v>-1.7168250486878485E-2</v>
      </c>
    </row>
    <row r="104" spans="1:3" x14ac:dyDescent="0.25">
      <c r="A104" s="6">
        <v>43692</v>
      </c>
      <c r="B104">
        <v>43.650002000000001</v>
      </c>
      <c r="C104" s="7">
        <f t="shared" si="1"/>
        <v>-9.7549904829859063E-3</v>
      </c>
    </row>
    <row r="105" spans="1:3" x14ac:dyDescent="0.25">
      <c r="A105" s="6">
        <v>43693</v>
      </c>
      <c r="B105">
        <v>43.970001000000003</v>
      </c>
      <c r="C105" s="7">
        <f t="shared" si="1"/>
        <v>7.3310191371813178E-3</v>
      </c>
    </row>
    <row r="106" spans="1:3" x14ac:dyDescent="0.25">
      <c r="A106" s="6">
        <v>43694</v>
      </c>
      <c r="B106">
        <v>44.689999</v>
      </c>
      <c r="C106" s="7">
        <f t="shared" si="1"/>
        <v>1.6374755142716434E-2</v>
      </c>
    </row>
    <row r="107" spans="1:3" x14ac:dyDescent="0.25">
      <c r="A107" s="6">
        <v>43697</v>
      </c>
      <c r="B107">
        <v>44.630001</v>
      </c>
      <c r="C107" s="7">
        <f t="shared" si="1"/>
        <v>-1.3425375104617974E-3</v>
      </c>
    </row>
    <row r="108" spans="1:3" x14ac:dyDescent="0.25">
      <c r="A108" s="6">
        <v>43698</v>
      </c>
      <c r="B108">
        <v>44.349997999999999</v>
      </c>
      <c r="C108" s="7">
        <f t="shared" si="1"/>
        <v>-6.2738739351585644E-3</v>
      </c>
    </row>
    <row r="109" spans="1:3" x14ac:dyDescent="0.25">
      <c r="A109" s="6">
        <v>43699</v>
      </c>
      <c r="B109">
        <v>45.139999000000003</v>
      </c>
      <c r="C109" s="7">
        <f t="shared" si="1"/>
        <v>1.7812875662362008E-2</v>
      </c>
    </row>
    <row r="110" spans="1:3" x14ac:dyDescent="0.25">
      <c r="A110" s="6">
        <v>43700</v>
      </c>
      <c r="B110">
        <v>44.68</v>
      </c>
      <c r="C110" s="7">
        <f t="shared" si="1"/>
        <v>-1.0190496459692064E-2</v>
      </c>
    </row>
    <row r="111" spans="1:3" x14ac:dyDescent="0.25">
      <c r="A111" s="6">
        <v>43701</v>
      </c>
      <c r="B111">
        <v>43.959999000000003</v>
      </c>
      <c r="C111" s="7">
        <f t="shared" si="1"/>
        <v>-1.6114615040286401E-2</v>
      </c>
    </row>
    <row r="112" spans="1:3" x14ac:dyDescent="0.25">
      <c r="A112" s="6">
        <v>43704</v>
      </c>
      <c r="B112">
        <v>44.150002000000001</v>
      </c>
      <c r="C112" s="7">
        <f t="shared" si="1"/>
        <v>4.3221793521878204E-3</v>
      </c>
    </row>
    <row r="113" spans="1:3" x14ac:dyDescent="0.25">
      <c r="A113" s="6">
        <v>43705</v>
      </c>
      <c r="B113">
        <v>45.349997999999999</v>
      </c>
      <c r="C113" s="7">
        <f t="shared" si="1"/>
        <v>2.717997611868735E-2</v>
      </c>
    </row>
    <row r="114" spans="1:3" x14ac:dyDescent="0.25">
      <c r="A114" s="6">
        <v>43706</v>
      </c>
      <c r="B114">
        <v>46.509998000000003</v>
      </c>
      <c r="C114" s="7">
        <f t="shared" si="1"/>
        <v>2.5578832440080895E-2</v>
      </c>
    </row>
    <row r="115" spans="1:3" x14ac:dyDescent="0.25">
      <c r="A115" s="6">
        <v>43707</v>
      </c>
      <c r="B115">
        <v>47.23</v>
      </c>
      <c r="C115" s="7">
        <f t="shared" si="1"/>
        <v>1.5480585486157057E-2</v>
      </c>
    </row>
    <row r="116" spans="1:3" x14ac:dyDescent="0.25">
      <c r="A116" s="6">
        <v>43708</v>
      </c>
      <c r="B116">
        <v>47.040000999999997</v>
      </c>
      <c r="C116" s="7">
        <f t="shared" si="1"/>
        <v>-4.0228456489519431E-3</v>
      </c>
    </row>
    <row r="117" spans="1:3" x14ac:dyDescent="0.25">
      <c r="A117" s="6">
        <v>43712</v>
      </c>
      <c r="B117">
        <v>46.549999</v>
      </c>
      <c r="C117" s="7">
        <f t="shared" si="1"/>
        <v>-1.0416708962229761E-2</v>
      </c>
    </row>
    <row r="118" spans="1:3" x14ac:dyDescent="0.25">
      <c r="A118" s="6">
        <v>43713</v>
      </c>
      <c r="B118">
        <v>45.900002000000001</v>
      </c>
      <c r="C118" s="7">
        <f t="shared" si="1"/>
        <v>-1.396341598202825E-2</v>
      </c>
    </row>
    <row r="119" spans="1:3" x14ac:dyDescent="0.25">
      <c r="A119" s="6">
        <v>43714</v>
      </c>
      <c r="B119">
        <v>46.27</v>
      </c>
      <c r="C119" s="7">
        <f t="shared" si="1"/>
        <v>8.0609582544245318E-3</v>
      </c>
    </row>
    <row r="120" spans="1:3" x14ac:dyDescent="0.25">
      <c r="A120" s="6">
        <v>43715</v>
      </c>
      <c r="B120">
        <v>47.240001999999997</v>
      </c>
      <c r="C120" s="7">
        <f t="shared" si="1"/>
        <v>2.0963950724011103E-2</v>
      </c>
    </row>
    <row r="121" spans="1:3" x14ac:dyDescent="0.25">
      <c r="A121" s="6">
        <v>43718</v>
      </c>
      <c r="B121">
        <v>48.939999</v>
      </c>
      <c r="C121" s="7">
        <f t="shared" si="1"/>
        <v>3.5986387130127626E-2</v>
      </c>
    </row>
    <row r="122" spans="1:3" x14ac:dyDescent="0.25">
      <c r="A122" s="6">
        <v>43719</v>
      </c>
      <c r="B122">
        <v>47.919998</v>
      </c>
      <c r="C122" s="7">
        <f t="shared" si="1"/>
        <v>-2.0841868018836709E-2</v>
      </c>
    </row>
    <row r="123" spans="1:3" x14ac:dyDescent="0.25">
      <c r="A123" s="6">
        <v>43720</v>
      </c>
      <c r="B123">
        <v>48.16</v>
      </c>
      <c r="C123" s="7">
        <f t="shared" si="1"/>
        <v>5.0083891906672643E-3</v>
      </c>
    </row>
    <row r="124" spans="1:3" x14ac:dyDescent="0.25">
      <c r="A124" s="6">
        <v>43721</v>
      </c>
      <c r="B124">
        <v>48.32</v>
      </c>
      <c r="C124" s="7">
        <f t="shared" si="1"/>
        <v>3.3222591362127014E-3</v>
      </c>
    </row>
    <row r="125" spans="1:3" x14ac:dyDescent="0.25">
      <c r="A125" s="6">
        <v>43722</v>
      </c>
      <c r="B125">
        <v>47.52</v>
      </c>
      <c r="C125" s="7">
        <f t="shared" si="1"/>
        <v>-1.6556291390728419E-2</v>
      </c>
    </row>
    <row r="126" spans="1:3" x14ac:dyDescent="0.25">
      <c r="A126" s="6">
        <v>43725</v>
      </c>
      <c r="B126">
        <v>46.509998000000003</v>
      </c>
      <c r="C126" s="7">
        <f t="shared" si="1"/>
        <v>-2.1254250841750841E-2</v>
      </c>
    </row>
    <row r="127" spans="1:3" x14ac:dyDescent="0.25">
      <c r="A127" s="6">
        <v>43726</v>
      </c>
      <c r="B127">
        <v>47.59</v>
      </c>
      <c r="C127" s="7">
        <f t="shared" si="1"/>
        <v>2.3220856728482342E-2</v>
      </c>
    </row>
    <row r="128" spans="1:3" x14ac:dyDescent="0.25">
      <c r="A128" s="6">
        <v>43727</v>
      </c>
      <c r="B128">
        <v>46.549999</v>
      </c>
      <c r="C128" s="7">
        <f t="shared" si="1"/>
        <v>-2.1853351544442186E-2</v>
      </c>
    </row>
    <row r="129" spans="1:3" x14ac:dyDescent="0.25">
      <c r="A129" s="6">
        <v>43728</v>
      </c>
      <c r="B129">
        <v>44.599997999999999</v>
      </c>
      <c r="C129" s="7">
        <f t="shared" si="1"/>
        <v>-4.1890462768860645E-2</v>
      </c>
    </row>
    <row r="130" spans="1:3" x14ac:dyDescent="0.25">
      <c r="A130" s="6">
        <v>43729</v>
      </c>
      <c r="B130">
        <v>44.41</v>
      </c>
      <c r="C130" s="7">
        <f t="shared" si="1"/>
        <v>-4.2600450340827996E-3</v>
      </c>
    </row>
    <row r="131" spans="1:3" x14ac:dyDescent="0.25">
      <c r="A131" s="6">
        <v>43732</v>
      </c>
      <c r="B131">
        <v>44.91</v>
      </c>
      <c r="C131" s="7">
        <f t="shared" si="1"/>
        <v>1.1258725512272012E-2</v>
      </c>
    </row>
    <row r="132" spans="1:3" x14ac:dyDescent="0.25">
      <c r="A132" s="6">
        <v>43733</v>
      </c>
      <c r="B132">
        <v>44.27</v>
      </c>
      <c r="C132" s="7">
        <f t="shared" si="1"/>
        <v>-1.42507236695612E-2</v>
      </c>
    </row>
    <row r="133" spans="1:3" x14ac:dyDescent="0.25">
      <c r="A133" s="6">
        <v>43734</v>
      </c>
      <c r="B133">
        <v>45.139999000000003</v>
      </c>
      <c r="C133" s="7">
        <f t="shared" si="1"/>
        <v>1.9652112039756042E-2</v>
      </c>
    </row>
    <row r="134" spans="1:3" x14ac:dyDescent="0.25">
      <c r="A134" s="6">
        <v>43735</v>
      </c>
      <c r="B134">
        <v>46.139999000000003</v>
      </c>
      <c r="C134" s="7">
        <f t="shared" si="1"/>
        <v>2.2153301332594178E-2</v>
      </c>
    </row>
    <row r="135" spans="1:3" x14ac:dyDescent="0.25">
      <c r="A135" s="6">
        <v>43736</v>
      </c>
      <c r="B135">
        <v>45.990001999999997</v>
      </c>
      <c r="C135" s="7">
        <f t="shared" si="1"/>
        <v>-3.2509103435395858E-3</v>
      </c>
    </row>
    <row r="136" spans="1:3" x14ac:dyDescent="0.25">
      <c r="A136" s="6">
        <v>43739</v>
      </c>
      <c r="B136">
        <v>45.68</v>
      </c>
      <c r="C136" s="7">
        <f t="shared" ref="C136:C199" si="2">(B136-B135)/B135</f>
        <v>-6.7406389762713478E-3</v>
      </c>
    </row>
    <row r="137" spans="1:3" x14ac:dyDescent="0.25">
      <c r="A137" s="6">
        <v>43740</v>
      </c>
      <c r="B137">
        <v>44.509998000000003</v>
      </c>
      <c r="C137" s="7">
        <f t="shared" si="2"/>
        <v>-2.5613003502626897E-2</v>
      </c>
    </row>
    <row r="138" spans="1:3" x14ac:dyDescent="0.25">
      <c r="A138" s="6">
        <v>43741</v>
      </c>
      <c r="B138">
        <v>44.939999</v>
      </c>
      <c r="C138" s="7">
        <f t="shared" si="2"/>
        <v>9.6607732941258982E-3</v>
      </c>
    </row>
    <row r="139" spans="1:3" x14ac:dyDescent="0.25">
      <c r="A139" s="6">
        <v>43742</v>
      </c>
      <c r="B139">
        <v>44.610000999999997</v>
      </c>
      <c r="C139" s="7">
        <f t="shared" si="2"/>
        <v>-7.3430798251687395E-3</v>
      </c>
    </row>
    <row r="140" spans="1:3" x14ac:dyDescent="0.25">
      <c r="A140" s="6">
        <v>43743</v>
      </c>
      <c r="B140">
        <v>45.779998999999997</v>
      </c>
      <c r="C140" s="7">
        <f t="shared" si="2"/>
        <v>2.6227257874304907E-2</v>
      </c>
    </row>
    <row r="141" spans="1:3" x14ac:dyDescent="0.25">
      <c r="A141" s="6">
        <v>43746</v>
      </c>
      <c r="B141">
        <v>45.450001</v>
      </c>
      <c r="C141" s="7">
        <f t="shared" si="2"/>
        <v>-7.2083444125893553E-3</v>
      </c>
    </row>
    <row r="142" spans="1:3" x14ac:dyDescent="0.25">
      <c r="A142" s="6">
        <v>43747</v>
      </c>
      <c r="B142">
        <v>46.630001</v>
      </c>
      <c r="C142" s="7">
        <f t="shared" si="2"/>
        <v>2.5962595688391727E-2</v>
      </c>
    </row>
    <row r="143" spans="1:3" x14ac:dyDescent="0.25">
      <c r="A143" s="6">
        <v>43748</v>
      </c>
      <c r="B143">
        <v>46.639999000000003</v>
      </c>
      <c r="C143" s="7">
        <f t="shared" si="2"/>
        <v>2.1441131858442508E-4</v>
      </c>
    </row>
    <row r="144" spans="1:3" x14ac:dyDescent="0.25">
      <c r="A144" s="6">
        <v>43749</v>
      </c>
      <c r="B144">
        <v>45.950001</v>
      </c>
      <c r="C144" s="7">
        <f t="shared" si="2"/>
        <v>-1.4794125531606524E-2</v>
      </c>
    </row>
    <row r="145" spans="1:3" x14ac:dyDescent="0.25">
      <c r="A145" s="6">
        <v>43750</v>
      </c>
      <c r="B145">
        <v>43.48</v>
      </c>
      <c r="C145" s="7">
        <f t="shared" si="2"/>
        <v>-5.375410111525359E-2</v>
      </c>
    </row>
    <row r="146" spans="1:3" x14ac:dyDescent="0.25">
      <c r="A146" s="6">
        <v>43753</v>
      </c>
      <c r="B146">
        <v>44.709999000000003</v>
      </c>
      <c r="C146" s="7">
        <f t="shared" si="2"/>
        <v>2.8288845446182303E-2</v>
      </c>
    </row>
    <row r="147" spans="1:3" x14ac:dyDescent="0.25">
      <c r="A147" s="6">
        <v>43754</v>
      </c>
      <c r="B147">
        <v>44.380001</v>
      </c>
      <c r="C147" s="7">
        <f t="shared" si="2"/>
        <v>-7.3808545600728666E-3</v>
      </c>
    </row>
    <row r="148" spans="1:3" x14ac:dyDescent="0.25">
      <c r="A148" s="6">
        <v>43755</v>
      </c>
      <c r="B148">
        <v>43</v>
      </c>
      <c r="C148" s="7">
        <f t="shared" si="2"/>
        <v>-3.1095109709438719E-2</v>
      </c>
    </row>
    <row r="149" spans="1:3" x14ac:dyDescent="0.25">
      <c r="A149" s="6">
        <v>43756</v>
      </c>
      <c r="B149">
        <v>42.720001000000003</v>
      </c>
      <c r="C149" s="7">
        <f t="shared" si="2"/>
        <v>-6.5116046511627104E-3</v>
      </c>
    </row>
    <row r="150" spans="1:3" x14ac:dyDescent="0.25">
      <c r="A150" s="6">
        <v>43757</v>
      </c>
      <c r="B150">
        <v>42.959999000000003</v>
      </c>
      <c r="C150" s="7">
        <f t="shared" si="2"/>
        <v>5.617930580104619E-3</v>
      </c>
    </row>
    <row r="151" spans="1:3" x14ac:dyDescent="0.25">
      <c r="A151" s="6">
        <v>43760</v>
      </c>
      <c r="B151">
        <v>43.040000999999997</v>
      </c>
      <c r="C151" s="7">
        <f t="shared" si="2"/>
        <v>1.8622439912066395E-3</v>
      </c>
    </row>
    <row r="152" spans="1:3" x14ac:dyDescent="0.25">
      <c r="A152" s="6">
        <v>43761</v>
      </c>
      <c r="B152">
        <v>44.189999</v>
      </c>
      <c r="C152" s="7">
        <f t="shared" si="2"/>
        <v>2.6719283765815983E-2</v>
      </c>
    </row>
    <row r="153" spans="1:3" x14ac:dyDescent="0.25">
      <c r="A153" s="6">
        <v>43762</v>
      </c>
      <c r="B153">
        <v>42.349997999999999</v>
      </c>
      <c r="C153" s="7">
        <f t="shared" si="2"/>
        <v>-4.1638403295732158E-2</v>
      </c>
    </row>
    <row r="154" spans="1:3" x14ac:dyDescent="0.25">
      <c r="A154" s="6">
        <v>43763</v>
      </c>
      <c r="B154">
        <v>40.619999</v>
      </c>
      <c r="C154" s="7">
        <f t="shared" si="2"/>
        <v>-4.0850037348289826E-2</v>
      </c>
    </row>
    <row r="155" spans="1:3" x14ac:dyDescent="0.25">
      <c r="A155" s="6">
        <v>43764</v>
      </c>
      <c r="B155">
        <v>41.23</v>
      </c>
      <c r="C155" s="7">
        <f t="shared" si="2"/>
        <v>1.5017257878317449E-2</v>
      </c>
    </row>
    <row r="156" spans="1:3" x14ac:dyDescent="0.25">
      <c r="A156" s="6">
        <v>43767</v>
      </c>
      <c r="B156">
        <v>42.73</v>
      </c>
      <c r="C156" s="7">
        <f t="shared" si="2"/>
        <v>3.6381275770070338E-2</v>
      </c>
    </row>
    <row r="157" spans="1:3" x14ac:dyDescent="0.25">
      <c r="A157" s="6">
        <v>43768</v>
      </c>
      <c r="B157">
        <v>43.279998999999997</v>
      </c>
      <c r="C157" s="7">
        <f t="shared" si="2"/>
        <v>1.2871495436461496E-2</v>
      </c>
    </row>
    <row r="158" spans="1:3" x14ac:dyDescent="0.25">
      <c r="A158" s="6">
        <v>43769</v>
      </c>
      <c r="B158">
        <v>43.830002</v>
      </c>
      <c r="C158" s="7">
        <f t="shared" si="2"/>
        <v>1.270801785369736E-2</v>
      </c>
    </row>
    <row r="159" spans="1:3" x14ac:dyDescent="0.25">
      <c r="A159" s="6">
        <v>43770</v>
      </c>
      <c r="B159">
        <v>46.48</v>
      </c>
      <c r="C159" s="7">
        <f t="shared" si="2"/>
        <v>6.0460823159442165E-2</v>
      </c>
    </row>
    <row r="160" spans="1:3" x14ac:dyDescent="0.25">
      <c r="A160" s="6">
        <v>43771</v>
      </c>
      <c r="B160">
        <v>47.75</v>
      </c>
      <c r="C160" s="7">
        <f t="shared" si="2"/>
        <v>2.7323580034423478E-2</v>
      </c>
    </row>
    <row r="161" spans="1:3" x14ac:dyDescent="0.25">
      <c r="A161" s="6">
        <v>43774</v>
      </c>
      <c r="B161">
        <v>48.139999000000003</v>
      </c>
      <c r="C161" s="7">
        <f t="shared" si="2"/>
        <v>8.1675183246073951E-3</v>
      </c>
    </row>
    <row r="162" spans="1:3" x14ac:dyDescent="0.25">
      <c r="A162" s="6">
        <v>43775</v>
      </c>
      <c r="B162">
        <v>49.919998</v>
      </c>
      <c r="C162" s="7">
        <f t="shared" si="2"/>
        <v>3.6975468154870475E-2</v>
      </c>
    </row>
    <row r="163" spans="1:3" x14ac:dyDescent="0.25">
      <c r="A163" s="6">
        <v>43776</v>
      </c>
      <c r="B163">
        <v>49.5</v>
      </c>
      <c r="C163" s="7">
        <f t="shared" si="2"/>
        <v>-8.4134218114351612E-3</v>
      </c>
    </row>
    <row r="164" spans="1:3" x14ac:dyDescent="0.25">
      <c r="A164" s="6">
        <v>43777</v>
      </c>
      <c r="B164">
        <v>50.049999</v>
      </c>
      <c r="C164" s="7">
        <f t="shared" si="2"/>
        <v>1.1111090909090902E-2</v>
      </c>
    </row>
    <row r="165" spans="1:3" x14ac:dyDescent="0.25">
      <c r="A165" s="6">
        <v>43778</v>
      </c>
      <c r="B165">
        <v>51.580002</v>
      </c>
      <c r="C165" s="7">
        <f t="shared" si="2"/>
        <v>3.0569491120269566E-2</v>
      </c>
    </row>
    <row r="166" spans="1:3" x14ac:dyDescent="0.25">
      <c r="A166" s="6">
        <v>43781</v>
      </c>
      <c r="B166">
        <v>52.240001999999997</v>
      </c>
      <c r="C166" s="7">
        <f t="shared" si="2"/>
        <v>1.2795656735337013E-2</v>
      </c>
    </row>
    <row r="167" spans="1:3" x14ac:dyDescent="0.25">
      <c r="A167" s="6">
        <v>43782</v>
      </c>
      <c r="B167">
        <v>53.880001</v>
      </c>
      <c r="C167" s="7">
        <f t="shared" si="2"/>
        <v>3.1393547802697312E-2</v>
      </c>
    </row>
    <row r="168" spans="1:3" x14ac:dyDescent="0.25">
      <c r="A168" s="6">
        <v>43783</v>
      </c>
      <c r="B168">
        <v>53.759998000000003</v>
      </c>
      <c r="C168" s="7">
        <f t="shared" si="2"/>
        <v>-2.2272271301553423E-3</v>
      </c>
    </row>
    <row r="169" spans="1:3" x14ac:dyDescent="0.25">
      <c r="A169" s="6">
        <v>43784</v>
      </c>
      <c r="B169">
        <v>54.419998</v>
      </c>
      <c r="C169" s="7">
        <f t="shared" si="2"/>
        <v>1.2276786171011326E-2</v>
      </c>
    </row>
    <row r="170" spans="1:3" x14ac:dyDescent="0.25">
      <c r="A170" s="6">
        <v>43785</v>
      </c>
      <c r="B170">
        <v>54.439999</v>
      </c>
      <c r="C170" s="7">
        <f t="shared" si="2"/>
        <v>3.6753033324258118E-4</v>
      </c>
    </row>
    <row r="171" spans="1:3" x14ac:dyDescent="0.25">
      <c r="A171" s="6">
        <v>43788</v>
      </c>
      <c r="B171">
        <v>54.75</v>
      </c>
      <c r="C171" s="7">
        <f t="shared" si="2"/>
        <v>5.6943608687428475E-3</v>
      </c>
    </row>
    <row r="172" spans="1:3" x14ac:dyDescent="0.25">
      <c r="A172" s="6">
        <v>43789</v>
      </c>
      <c r="B172">
        <v>54.849997999999999</v>
      </c>
      <c r="C172" s="7">
        <f t="shared" si="2"/>
        <v>1.8264474885844634E-3</v>
      </c>
    </row>
    <row r="173" spans="1:3" x14ac:dyDescent="0.25">
      <c r="A173" s="6">
        <v>43790</v>
      </c>
      <c r="B173">
        <v>55.369999</v>
      </c>
      <c r="C173" s="7">
        <f t="shared" si="2"/>
        <v>9.480419671118321E-3</v>
      </c>
    </row>
    <row r="174" spans="1:3" x14ac:dyDescent="0.25">
      <c r="A174" s="6">
        <v>43792</v>
      </c>
      <c r="B174">
        <v>55.32</v>
      </c>
      <c r="C174" s="7">
        <f t="shared" si="2"/>
        <v>-9.0299802967306686E-4</v>
      </c>
    </row>
    <row r="175" spans="1:3" x14ac:dyDescent="0.25">
      <c r="A175" s="6">
        <v>43795</v>
      </c>
      <c r="B175">
        <v>56.060001</v>
      </c>
      <c r="C175" s="7">
        <f t="shared" si="2"/>
        <v>1.3376735357917561E-2</v>
      </c>
    </row>
    <row r="176" spans="1:3" x14ac:dyDescent="0.25">
      <c r="A176" s="6">
        <v>43796</v>
      </c>
      <c r="B176">
        <v>56.209999000000003</v>
      </c>
      <c r="C176" s="7">
        <f t="shared" si="2"/>
        <v>2.6756688784219541E-3</v>
      </c>
    </row>
    <row r="177" spans="1:3" x14ac:dyDescent="0.25">
      <c r="A177" s="6">
        <v>43797</v>
      </c>
      <c r="B177">
        <v>56.400002000000001</v>
      </c>
      <c r="C177" s="7">
        <f t="shared" si="2"/>
        <v>3.3802348937952702E-3</v>
      </c>
    </row>
    <row r="178" spans="1:3" x14ac:dyDescent="0.25">
      <c r="A178" s="6">
        <v>43798</v>
      </c>
      <c r="B178">
        <v>56.380001</v>
      </c>
      <c r="C178" s="7">
        <f t="shared" si="2"/>
        <v>-3.546276469990303E-4</v>
      </c>
    </row>
    <row r="179" spans="1:3" x14ac:dyDescent="0.25">
      <c r="A179" s="6">
        <v>43799</v>
      </c>
      <c r="B179">
        <v>57.349997999999999</v>
      </c>
      <c r="C179" s="7">
        <f t="shared" si="2"/>
        <v>1.720462899601579E-2</v>
      </c>
    </row>
    <row r="180" spans="1:3" x14ac:dyDescent="0.25">
      <c r="A180" s="6">
        <v>43802</v>
      </c>
      <c r="B180">
        <v>58.630001</v>
      </c>
      <c r="C180" s="7">
        <f t="shared" si="2"/>
        <v>2.2319146375558735E-2</v>
      </c>
    </row>
    <row r="181" spans="1:3" x14ac:dyDescent="0.25">
      <c r="A181" s="6">
        <v>43803</v>
      </c>
      <c r="B181">
        <v>57.970001000000003</v>
      </c>
      <c r="C181" s="7">
        <f t="shared" si="2"/>
        <v>-1.1257035455278204E-2</v>
      </c>
    </row>
    <row r="182" spans="1:3" x14ac:dyDescent="0.25">
      <c r="A182" s="6">
        <v>43804</v>
      </c>
      <c r="B182">
        <v>59.75</v>
      </c>
      <c r="C182" s="7">
        <f t="shared" si="2"/>
        <v>3.0705519566922149E-2</v>
      </c>
    </row>
    <row r="183" spans="1:3" x14ac:dyDescent="0.25">
      <c r="A183" s="6">
        <v>43805</v>
      </c>
      <c r="B183">
        <v>60.98</v>
      </c>
      <c r="C183" s="7">
        <f t="shared" si="2"/>
        <v>2.0585774058577352E-2</v>
      </c>
    </row>
    <row r="184" spans="1:3" x14ac:dyDescent="0.25">
      <c r="A184" s="6">
        <v>43806</v>
      </c>
      <c r="B184">
        <v>61.700001</v>
      </c>
      <c r="C184" s="7">
        <f t="shared" si="2"/>
        <v>1.1807166284027608E-2</v>
      </c>
    </row>
    <row r="185" spans="1:3" x14ac:dyDescent="0.25">
      <c r="A185" s="6">
        <v>43809</v>
      </c>
      <c r="B185">
        <v>62.459999000000003</v>
      </c>
      <c r="C185" s="7">
        <f t="shared" si="2"/>
        <v>1.2317633511869847E-2</v>
      </c>
    </row>
    <row r="186" spans="1:3" x14ac:dyDescent="0.25">
      <c r="A186" s="6">
        <v>43810</v>
      </c>
      <c r="B186">
        <v>62.720001000000003</v>
      </c>
      <c r="C186" s="7">
        <f t="shared" si="2"/>
        <v>4.1626961921661263E-3</v>
      </c>
    </row>
    <row r="187" spans="1:3" x14ac:dyDescent="0.25">
      <c r="A187" s="6">
        <v>43811</v>
      </c>
      <c r="B187">
        <v>61.970001000000003</v>
      </c>
      <c r="C187" s="7">
        <f t="shared" si="2"/>
        <v>-1.1957907972609885E-2</v>
      </c>
    </row>
    <row r="188" spans="1:3" x14ac:dyDescent="0.25">
      <c r="A188" s="6">
        <v>43812</v>
      </c>
      <c r="B188">
        <v>62.5</v>
      </c>
      <c r="C188" s="7">
        <f t="shared" si="2"/>
        <v>8.5525091406727025E-3</v>
      </c>
    </row>
    <row r="189" spans="1:3" x14ac:dyDescent="0.25">
      <c r="A189" s="6">
        <v>43813</v>
      </c>
      <c r="B189">
        <v>61.860000999999997</v>
      </c>
      <c r="C189" s="7">
        <f t="shared" si="2"/>
        <v>-1.0239984000000049E-2</v>
      </c>
    </row>
    <row r="190" spans="1:3" x14ac:dyDescent="0.25">
      <c r="A190" s="6">
        <v>43816</v>
      </c>
      <c r="B190">
        <v>61.73</v>
      </c>
      <c r="C190" s="7">
        <f t="shared" si="2"/>
        <v>-2.1015356918600769E-3</v>
      </c>
    </row>
    <row r="191" spans="1:3" x14ac:dyDescent="0.25">
      <c r="A191" s="6">
        <v>43817</v>
      </c>
      <c r="B191">
        <v>62.119999</v>
      </c>
      <c r="C191" s="7">
        <f t="shared" si="2"/>
        <v>6.3178195366920967E-3</v>
      </c>
    </row>
    <row r="192" spans="1:3" x14ac:dyDescent="0.25">
      <c r="A192" s="6">
        <v>43818</v>
      </c>
      <c r="B192">
        <v>60.68</v>
      </c>
      <c r="C192" s="7">
        <f t="shared" si="2"/>
        <v>-2.318092439119325E-2</v>
      </c>
    </row>
    <row r="193" spans="1:3" x14ac:dyDescent="0.25">
      <c r="A193" s="6">
        <v>43819</v>
      </c>
      <c r="B193">
        <v>61.459999000000003</v>
      </c>
      <c r="C193" s="7">
        <f t="shared" si="2"/>
        <v>1.2854301252472045E-2</v>
      </c>
    </row>
    <row r="194" spans="1:3" x14ac:dyDescent="0.25">
      <c r="A194" s="6">
        <v>43820</v>
      </c>
      <c r="B194">
        <v>61.709999000000003</v>
      </c>
      <c r="C194" s="7">
        <f t="shared" si="2"/>
        <v>4.0676863662168295E-3</v>
      </c>
    </row>
    <row r="195" spans="1:3" x14ac:dyDescent="0.25">
      <c r="A195" s="6">
        <v>43824</v>
      </c>
      <c r="B195">
        <v>61.98</v>
      </c>
      <c r="C195" s="7">
        <f t="shared" si="2"/>
        <v>4.3753201162747305E-3</v>
      </c>
    </row>
    <row r="196" spans="1:3" x14ac:dyDescent="0.25">
      <c r="A196" s="6">
        <v>43825</v>
      </c>
      <c r="B196">
        <v>63.279998999999997</v>
      </c>
      <c r="C196" s="7">
        <f t="shared" si="2"/>
        <v>2.0974491771539202E-2</v>
      </c>
    </row>
    <row r="197" spans="1:3" x14ac:dyDescent="0.25">
      <c r="A197" s="6">
        <v>43826</v>
      </c>
      <c r="B197">
        <v>63.139999000000003</v>
      </c>
      <c r="C197" s="7">
        <f t="shared" si="2"/>
        <v>-2.2123894154927764E-3</v>
      </c>
    </row>
    <row r="198" spans="1:3" x14ac:dyDescent="0.25">
      <c r="A198" s="6">
        <v>43827</v>
      </c>
      <c r="B198">
        <v>61.57</v>
      </c>
      <c r="C198" s="7">
        <f t="shared" si="2"/>
        <v>-2.4865363079907599E-2</v>
      </c>
    </row>
    <row r="199" spans="1:3" x14ac:dyDescent="0.25">
      <c r="A199" s="6">
        <v>43831</v>
      </c>
      <c r="B199">
        <v>58.380001</v>
      </c>
      <c r="C199" s="7">
        <f t="shared" si="2"/>
        <v>-5.1810930648042881E-2</v>
      </c>
    </row>
    <row r="200" spans="1:3" x14ac:dyDescent="0.25">
      <c r="A200" s="6">
        <v>43832</v>
      </c>
      <c r="B200">
        <v>58.25</v>
      </c>
      <c r="C200" s="7">
        <f t="shared" ref="C200:C257" si="3">(B200-B199)/B199</f>
        <v>-2.2268070875846686E-3</v>
      </c>
    </row>
    <row r="201" spans="1:3" x14ac:dyDescent="0.25">
      <c r="A201" s="6">
        <v>43833</v>
      </c>
      <c r="B201">
        <v>57.799999</v>
      </c>
      <c r="C201" s="7">
        <f t="shared" si="3"/>
        <v>-7.7253390557939965E-3</v>
      </c>
    </row>
    <row r="202" spans="1:3" x14ac:dyDescent="0.25">
      <c r="A202" s="6">
        <v>43834</v>
      </c>
      <c r="B202">
        <v>57.580002</v>
      </c>
      <c r="C202" s="7">
        <f t="shared" si="3"/>
        <v>-3.8061765364390287E-3</v>
      </c>
    </row>
    <row r="203" spans="1:3" x14ac:dyDescent="0.25">
      <c r="A203" s="6">
        <v>43837</v>
      </c>
      <c r="B203">
        <v>59.009998000000003</v>
      </c>
      <c r="C203" s="7">
        <f t="shared" si="3"/>
        <v>2.4834941825809639E-2</v>
      </c>
    </row>
    <row r="204" spans="1:3" x14ac:dyDescent="0.25">
      <c r="A204" s="6">
        <v>43838</v>
      </c>
      <c r="B204">
        <v>60.299999</v>
      </c>
      <c r="C204" s="7">
        <f t="shared" si="3"/>
        <v>2.1860719263200053E-2</v>
      </c>
    </row>
    <row r="205" spans="1:3" x14ac:dyDescent="0.25">
      <c r="A205" s="6">
        <v>43839</v>
      </c>
      <c r="B205">
        <v>62.41</v>
      </c>
      <c r="C205" s="7">
        <f t="shared" si="3"/>
        <v>3.499172529007831E-2</v>
      </c>
    </row>
    <row r="206" spans="1:3" x14ac:dyDescent="0.25">
      <c r="A206" s="6">
        <v>43840</v>
      </c>
      <c r="B206">
        <v>63.470001000000003</v>
      </c>
      <c r="C206" s="7">
        <f t="shared" si="3"/>
        <v>1.6984473642044653E-2</v>
      </c>
    </row>
    <row r="207" spans="1:3" x14ac:dyDescent="0.25">
      <c r="A207" s="6">
        <v>43841</v>
      </c>
      <c r="B207">
        <v>63.200001</v>
      </c>
      <c r="C207" s="7">
        <f t="shared" si="3"/>
        <v>-4.2539781904210637E-3</v>
      </c>
    </row>
    <row r="208" spans="1:3" x14ac:dyDescent="0.25">
      <c r="A208" s="6">
        <v>43845</v>
      </c>
      <c r="B208">
        <v>63.650002000000001</v>
      </c>
      <c r="C208" s="7">
        <f t="shared" si="3"/>
        <v>7.120268874679295E-3</v>
      </c>
    </row>
    <row r="209" spans="1:3" x14ac:dyDescent="0.25">
      <c r="A209" s="6">
        <v>43846</v>
      </c>
      <c r="B209">
        <v>63.119999</v>
      </c>
      <c r="C209" s="7">
        <f t="shared" si="3"/>
        <v>-8.3268339881591939E-3</v>
      </c>
    </row>
    <row r="210" spans="1:3" x14ac:dyDescent="0.25">
      <c r="A210" s="6">
        <v>43847</v>
      </c>
      <c r="B210">
        <v>64.879997000000003</v>
      </c>
      <c r="C210" s="7">
        <f t="shared" si="3"/>
        <v>2.7883365460763126E-2</v>
      </c>
    </row>
    <row r="211" spans="1:3" x14ac:dyDescent="0.25">
      <c r="A211" s="6">
        <v>43848</v>
      </c>
      <c r="B211">
        <v>65.110000999999997</v>
      </c>
      <c r="C211" s="7">
        <f t="shared" si="3"/>
        <v>3.5450679814302993E-3</v>
      </c>
    </row>
    <row r="212" spans="1:3" x14ac:dyDescent="0.25">
      <c r="A212" s="6">
        <v>43851</v>
      </c>
      <c r="B212">
        <v>64.550003000000004</v>
      </c>
      <c r="C212" s="7">
        <f t="shared" si="3"/>
        <v>-8.6007985163445641E-3</v>
      </c>
    </row>
    <row r="213" spans="1:3" x14ac:dyDescent="0.25">
      <c r="A213" s="6">
        <v>43852</v>
      </c>
      <c r="B213">
        <v>64.319999999999993</v>
      </c>
      <c r="C213" s="7">
        <f t="shared" si="3"/>
        <v>-3.5631756670872752E-3</v>
      </c>
    </row>
    <row r="214" spans="1:3" x14ac:dyDescent="0.25">
      <c r="A214" s="6">
        <v>43853</v>
      </c>
      <c r="B214">
        <v>63.759998000000003</v>
      </c>
      <c r="C214" s="7">
        <f t="shared" si="3"/>
        <v>-8.7064987562187526E-3</v>
      </c>
    </row>
    <row r="215" spans="1:3" x14ac:dyDescent="0.25">
      <c r="A215" s="6">
        <v>43854</v>
      </c>
      <c r="B215">
        <v>66</v>
      </c>
      <c r="C215" s="7">
        <f t="shared" si="3"/>
        <v>3.5131776509779639E-2</v>
      </c>
    </row>
    <row r="216" spans="1:3" x14ac:dyDescent="0.25">
      <c r="A216" s="6">
        <v>43855</v>
      </c>
      <c r="B216">
        <v>65.519997000000004</v>
      </c>
      <c r="C216" s="7">
        <f t="shared" si="3"/>
        <v>-7.2727727272726729E-3</v>
      </c>
    </row>
    <row r="217" spans="1:3" x14ac:dyDescent="0.25">
      <c r="A217" s="6">
        <v>43858</v>
      </c>
      <c r="B217">
        <v>66.980002999999996</v>
      </c>
      <c r="C217" s="7">
        <f t="shared" si="3"/>
        <v>2.2283364878664336E-2</v>
      </c>
    </row>
    <row r="218" spans="1:3" x14ac:dyDescent="0.25">
      <c r="A218" s="6">
        <v>43859</v>
      </c>
      <c r="B218">
        <v>66.839995999999999</v>
      </c>
      <c r="C218" s="7">
        <f t="shared" si="3"/>
        <v>-2.0902805871775955E-3</v>
      </c>
    </row>
    <row r="219" spans="1:3" x14ac:dyDescent="0.25">
      <c r="A219" s="6">
        <v>43860</v>
      </c>
      <c r="B219">
        <v>65.269997000000004</v>
      </c>
      <c r="C219" s="7">
        <f t="shared" si="3"/>
        <v>-2.3488915229737534E-2</v>
      </c>
    </row>
    <row r="220" spans="1:3" x14ac:dyDescent="0.25">
      <c r="A220" s="6">
        <v>43861</v>
      </c>
      <c r="B220">
        <v>66.730002999999996</v>
      </c>
      <c r="C220" s="7">
        <f t="shared" si="3"/>
        <v>2.2368715598378115E-2</v>
      </c>
    </row>
    <row r="221" spans="1:3" x14ac:dyDescent="0.25">
      <c r="A221" s="6">
        <v>43862</v>
      </c>
      <c r="B221">
        <v>68.069999999999993</v>
      </c>
      <c r="C221" s="7">
        <f t="shared" si="3"/>
        <v>2.0080877262960664E-2</v>
      </c>
    </row>
    <row r="222" spans="1:3" x14ac:dyDescent="0.25">
      <c r="A222" s="6">
        <v>43865</v>
      </c>
      <c r="B222">
        <v>68.989998</v>
      </c>
      <c r="C222" s="7">
        <f t="shared" si="3"/>
        <v>1.3515469369766518E-2</v>
      </c>
    </row>
    <row r="223" spans="1:3" x14ac:dyDescent="0.25">
      <c r="A223" s="6">
        <v>43866</v>
      </c>
      <c r="B223">
        <v>70.470000999999996</v>
      </c>
      <c r="C223" s="7">
        <f t="shared" si="3"/>
        <v>2.1452428509999327E-2</v>
      </c>
    </row>
    <row r="224" spans="1:3" x14ac:dyDescent="0.25">
      <c r="A224" s="6">
        <v>43867</v>
      </c>
      <c r="B224">
        <v>70.650002000000001</v>
      </c>
      <c r="C224" s="7">
        <f t="shared" si="3"/>
        <v>2.5542925705365651E-3</v>
      </c>
    </row>
    <row r="225" spans="1:3" x14ac:dyDescent="0.25">
      <c r="A225" s="6">
        <v>43868</v>
      </c>
      <c r="B225">
        <v>71.610000999999997</v>
      </c>
      <c r="C225" s="7">
        <f t="shared" si="3"/>
        <v>1.3588095864455831E-2</v>
      </c>
    </row>
    <row r="226" spans="1:3" x14ac:dyDescent="0.25">
      <c r="A226" s="6">
        <v>43869</v>
      </c>
      <c r="B226">
        <v>70.910004000000001</v>
      </c>
      <c r="C226" s="7">
        <f t="shared" si="3"/>
        <v>-9.7751290353982299E-3</v>
      </c>
    </row>
    <row r="227" spans="1:3" x14ac:dyDescent="0.25">
      <c r="A227" s="6">
        <v>43872</v>
      </c>
      <c r="B227">
        <v>69.120002999999997</v>
      </c>
      <c r="C227" s="7">
        <f t="shared" si="3"/>
        <v>-2.5243278790394705E-2</v>
      </c>
    </row>
    <row r="228" spans="1:3" x14ac:dyDescent="0.25">
      <c r="A228" s="6">
        <v>43873</v>
      </c>
      <c r="B228">
        <v>68.989998</v>
      </c>
      <c r="C228" s="7">
        <f t="shared" si="3"/>
        <v>-1.8808592933654393E-3</v>
      </c>
    </row>
    <row r="229" spans="1:3" x14ac:dyDescent="0.25">
      <c r="A229" s="6">
        <v>43874</v>
      </c>
      <c r="B229">
        <v>79.150002000000001</v>
      </c>
      <c r="C229" s="7">
        <f t="shared" si="3"/>
        <v>0.14726778220808182</v>
      </c>
    </row>
    <row r="230" spans="1:3" x14ac:dyDescent="0.25">
      <c r="A230" s="6">
        <v>43875</v>
      </c>
      <c r="B230">
        <v>81.389999000000003</v>
      </c>
      <c r="C230" s="7">
        <f t="shared" si="3"/>
        <v>2.8300656265302461E-2</v>
      </c>
    </row>
    <row r="231" spans="1:3" x14ac:dyDescent="0.25">
      <c r="A231" s="6">
        <v>43876</v>
      </c>
      <c r="B231">
        <v>78.410004000000001</v>
      </c>
      <c r="C231" s="7">
        <f t="shared" si="3"/>
        <v>-3.6613773640665634E-2</v>
      </c>
    </row>
    <row r="232" spans="1:3" x14ac:dyDescent="0.25">
      <c r="A232" s="6">
        <v>43880</v>
      </c>
      <c r="B232">
        <v>76.599997999999999</v>
      </c>
      <c r="C232" s="7">
        <f t="shared" si="3"/>
        <v>-2.308386567611961E-2</v>
      </c>
    </row>
    <row r="233" spans="1:3" x14ac:dyDescent="0.25">
      <c r="A233" s="6">
        <v>43881</v>
      </c>
      <c r="B233">
        <v>76.440002000000007</v>
      </c>
      <c r="C233" s="7">
        <f t="shared" si="3"/>
        <v>-2.0887206811675435E-3</v>
      </c>
    </row>
    <row r="234" spans="1:3" x14ac:dyDescent="0.25">
      <c r="A234" s="6">
        <v>43882</v>
      </c>
      <c r="B234">
        <v>78.029999000000004</v>
      </c>
      <c r="C234" s="7">
        <f t="shared" si="3"/>
        <v>2.0800588152784148E-2</v>
      </c>
    </row>
    <row r="235" spans="1:3" x14ac:dyDescent="0.25">
      <c r="A235" s="6">
        <v>43883</v>
      </c>
      <c r="B235">
        <v>78.199996999999996</v>
      </c>
      <c r="C235" s="7">
        <f t="shared" si="3"/>
        <v>2.1786236342255052E-3</v>
      </c>
    </row>
    <row r="236" spans="1:3" x14ac:dyDescent="0.25">
      <c r="A236" s="6">
        <v>43886</v>
      </c>
      <c r="B236">
        <v>78.360000999999997</v>
      </c>
      <c r="C236" s="7">
        <f t="shared" si="3"/>
        <v>2.0460870350161356E-3</v>
      </c>
    </row>
    <row r="237" spans="1:3" x14ac:dyDescent="0.25">
      <c r="A237" s="6">
        <v>43887</v>
      </c>
      <c r="B237">
        <v>78.75</v>
      </c>
      <c r="C237" s="7">
        <f t="shared" si="3"/>
        <v>4.9770162713500109E-3</v>
      </c>
    </row>
    <row r="238" spans="1:3" x14ac:dyDescent="0.25">
      <c r="A238" s="6">
        <v>43888</v>
      </c>
      <c r="B238">
        <v>77.730002999999996</v>
      </c>
      <c r="C238" s="7">
        <f t="shared" si="3"/>
        <v>-1.2952342857142902E-2</v>
      </c>
    </row>
    <row r="239" spans="1:3" x14ac:dyDescent="0.25">
      <c r="A239" s="6">
        <v>43889</v>
      </c>
      <c r="B239">
        <v>79.5</v>
      </c>
      <c r="C239" s="7">
        <f t="shared" si="3"/>
        <v>2.2771091363524117E-2</v>
      </c>
    </row>
    <row r="240" spans="1:3" x14ac:dyDescent="0.25">
      <c r="A240" s="6">
        <v>43890</v>
      </c>
      <c r="B240">
        <v>81.029999000000004</v>
      </c>
      <c r="C240" s="7">
        <f t="shared" si="3"/>
        <v>1.9245270440251618E-2</v>
      </c>
    </row>
    <row r="241" spans="1:3" x14ac:dyDescent="0.25">
      <c r="A241" s="6">
        <v>43893</v>
      </c>
      <c r="B241">
        <v>81.300003000000004</v>
      </c>
      <c r="C241" s="7">
        <f t="shared" si="3"/>
        <v>3.3321486280655159E-3</v>
      </c>
    </row>
    <row r="242" spans="1:3" x14ac:dyDescent="0.25">
      <c r="A242" s="6">
        <v>43894</v>
      </c>
      <c r="B242">
        <v>79.089995999999999</v>
      </c>
      <c r="C242" s="7">
        <f t="shared" si="3"/>
        <v>-2.7183356930503489E-2</v>
      </c>
    </row>
    <row r="243" spans="1:3" x14ac:dyDescent="0.25">
      <c r="A243" s="6">
        <v>43895</v>
      </c>
      <c r="B243">
        <v>78.639999000000003</v>
      </c>
      <c r="C243" s="7">
        <f t="shared" si="3"/>
        <v>-5.6896829277876841E-3</v>
      </c>
    </row>
    <row r="244" spans="1:3" x14ac:dyDescent="0.25">
      <c r="A244" s="6">
        <v>43896</v>
      </c>
      <c r="B244">
        <v>79.410004000000001</v>
      </c>
      <c r="C244" s="7">
        <f t="shared" si="3"/>
        <v>9.7915184358025945E-3</v>
      </c>
    </row>
    <row r="245" spans="1:3" x14ac:dyDescent="0.25">
      <c r="A245" s="6">
        <v>43897</v>
      </c>
      <c r="B245">
        <v>78.699996999999996</v>
      </c>
      <c r="C245" s="7">
        <f t="shared" si="3"/>
        <v>-8.9410271280178314E-3</v>
      </c>
    </row>
    <row r="246" spans="1:3" x14ac:dyDescent="0.25">
      <c r="A246" s="6">
        <v>43900</v>
      </c>
      <c r="B246">
        <v>77.470000999999996</v>
      </c>
      <c r="C246" s="7">
        <f t="shared" si="3"/>
        <v>-1.5628920544939792E-2</v>
      </c>
    </row>
    <row r="247" spans="1:3" x14ac:dyDescent="0.25">
      <c r="A247" s="6">
        <v>43901</v>
      </c>
      <c r="B247">
        <v>78.319999999999993</v>
      </c>
      <c r="C247" s="7">
        <f t="shared" si="3"/>
        <v>1.0971976107241781E-2</v>
      </c>
    </row>
    <row r="248" spans="1:3" x14ac:dyDescent="0.25">
      <c r="A248" s="6">
        <v>43902</v>
      </c>
      <c r="B248">
        <v>78.25</v>
      </c>
      <c r="C248" s="7">
        <f t="shared" si="3"/>
        <v>-8.9376915219603148E-4</v>
      </c>
    </row>
    <row r="249" spans="1:3" x14ac:dyDescent="0.25">
      <c r="A249" s="6">
        <v>43903</v>
      </c>
      <c r="B249">
        <v>77.650002000000001</v>
      </c>
      <c r="C249" s="7">
        <f t="shared" si="3"/>
        <v>-7.6677060702875317E-3</v>
      </c>
    </row>
    <row r="250" spans="1:3" x14ac:dyDescent="0.25">
      <c r="A250" s="6">
        <v>43904</v>
      </c>
      <c r="B250">
        <v>76.069999999999993</v>
      </c>
      <c r="C250" s="7">
        <f t="shared" si="3"/>
        <v>-2.0347739334250211E-2</v>
      </c>
    </row>
    <row r="251" spans="1:3" x14ac:dyDescent="0.25">
      <c r="A251" s="6">
        <v>43907</v>
      </c>
      <c r="B251">
        <v>75.699996999999996</v>
      </c>
      <c r="C251" s="7">
        <f t="shared" si="3"/>
        <v>-4.8639805442355329E-3</v>
      </c>
    </row>
    <row r="252" spans="1:3" x14ac:dyDescent="0.25">
      <c r="A252" s="6">
        <v>43908</v>
      </c>
      <c r="B252">
        <v>77.080001999999993</v>
      </c>
      <c r="C252" s="7">
        <f t="shared" si="3"/>
        <v>1.8229921462216137E-2</v>
      </c>
    </row>
    <row r="253" spans="1:3" x14ac:dyDescent="0.25">
      <c r="A253" s="6">
        <v>43909</v>
      </c>
      <c r="B253">
        <v>78.639999000000003</v>
      </c>
      <c r="C253" s="7">
        <f t="shared" si="3"/>
        <v>2.0238673579692047E-2</v>
      </c>
    </row>
    <row r="254" spans="1:3" x14ac:dyDescent="0.25">
      <c r="A254" s="6">
        <v>43910</v>
      </c>
      <c r="B254">
        <v>80.25</v>
      </c>
      <c r="C254" s="7">
        <f t="shared" si="3"/>
        <v>2.0473054685567798E-2</v>
      </c>
    </row>
    <row r="255" spans="1:3" x14ac:dyDescent="0.25">
      <c r="A255" s="6">
        <v>43911</v>
      </c>
      <c r="B255">
        <v>80.230002999999996</v>
      </c>
      <c r="C255" s="7">
        <f t="shared" si="3"/>
        <v>-2.4918380062309776E-4</v>
      </c>
    </row>
    <row r="256" spans="1:3" x14ac:dyDescent="0.25">
      <c r="A256" s="6">
        <v>43914</v>
      </c>
      <c r="B256">
        <v>79.410004000000001</v>
      </c>
      <c r="C256" s="7">
        <f t="shared" si="3"/>
        <v>-1.0220602883437456E-2</v>
      </c>
    </row>
    <row r="257" spans="1:5" x14ac:dyDescent="0.25">
      <c r="A257" s="6">
        <v>43915</v>
      </c>
      <c r="B257">
        <v>77.910004000000001</v>
      </c>
      <c r="C257" s="7">
        <f t="shared" si="3"/>
        <v>-1.8889307699820793E-2</v>
      </c>
      <c r="D257" s="7">
        <f>AVERAGE(C7:C257)</f>
        <v>3.9796207385253577E-3</v>
      </c>
      <c r="E257" s="1" t="s">
        <v>8</v>
      </c>
    </row>
    <row r="258" spans="1:5" x14ac:dyDescent="0.25">
      <c r="A258"/>
      <c r="B258"/>
      <c r="D258" s="7">
        <f>MAX(C7:C257)</f>
        <v>0.14726778220808182</v>
      </c>
      <c r="E258" s="1" t="s">
        <v>9</v>
      </c>
    </row>
  </sheetData>
  <hyperlinks>
    <hyperlink ref="F2" r:id="rId1" xr:uid="{87D17FFA-86C5-4E47-8DCD-0345B80669A9}"/>
  </hyperlinks>
  <pageMargins left="0.74803149606299213" right="0.74803149606299213" top="0.98425196850393704" bottom="0.98425196850393704" header="0.51181102362204722" footer="0.51181102362204722"/>
  <pageSetup paperSize="9" orientation="landscape" horizontalDpi="4294967292" verticalDpi="4294967292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DESC STATS</vt:lpstr>
      <vt:lpstr>'DESC STATS'!Print_Area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Coker</dc:creator>
  <cp:lastModifiedBy>David Coker</cp:lastModifiedBy>
  <cp:lastPrinted>2010-10-26T12:03:04Z</cp:lastPrinted>
  <dcterms:created xsi:type="dcterms:W3CDTF">2008-10-20T14:25:45Z</dcterms:created>
  <dcterms:modified xsi:type="dcterms:W3CDTF">2024-03-27T15:35:19Z</dcterms:modified>
</cp:coreProperties>
</file>