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5746_student_uwtsd_ac_uk/Documents/"/>
    </mc:Choice>
  </mc:AlternateContent>
  <xr:revisionPtr revIDLastSave="193" documentId="8_{DA6FD277-1284-4009-BD7B-4175834FA9FC}" xr6:coauthVersionLast="47" xr6:coauthVersionMax="47" xr10:uidLastSave="{0D336CEC-6600-43F6-945A-49DD8C5C5CF2}"/>
  <bookViews>
    <workbookView xWindow="-120" yWindow="-120" windowWidth="20730" windowHeight="11040" xr2:uid="{62D8AF00-1521-42CA-9075-27381F0292B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3" i="1"/>
  <c r="F28" i="1"/>
  <c r="D28" i="1"/>
  <c r="F17" i="1"/>
  <c r="F18" i="1"/>
  <c r="F19" i="1"/>
  <c r="F20" i="1"/>
  <c r="F21" i="1"/>
  <c r="F22" i="1"/>
  <c r="F23" i="1"/>
  <c r="F24" i="1"/>
  <c r="F25" i="1"/>
  <c r="F26" i="1"/>
  <c r="F27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3" i="1"/>
</calcChain>
</file>

<file path=xl/sharedStrings.xml><?xml version="1.0" encoding="utf-8"?>
<sst xmlns="http://schemas.openxmlformats.org/spreadsheetml/2006/main" count="59" uniqueCount="19">
  <si>
    <t>BRIGHT WAVE CAFÉ SALES</t>
  </si>
  <si>
    <t>Date</t>
  </si>
  <si>
    <t>Product Category</t>
  </si>
  <si>
    <t>Pproduct  name</t>
  </si>
  <si>
    <t>Units Sold</t>
  </si>
  <si>
    <t>Price</t>
  </si>
  <si>
    <t>Revenue</t>
  </si>
  <si>
    <t>Hot Drinks</t>
  </si>
  <si>
    <t>Latte</t>
  </si>
  <si>
    <t>Food</t>
  </si>
  <si>
    <t>Cheese Toasties</t>
  </si>
  <si>
    <t>Cold Drinks</t>
  </si>
  <si>
    <t>Iced Coffee</t>
  </si>
  <si>
    <t>Pumpkin Spice Latte</t>
  </si>
  <si>
    <t>Sesonal Items</t>
  </si>
  <si>
    <t>Haloween Cupcake</t>
  </si>
  <si>
    <t>PUmpkin Spice Latte</t>
  </si>
  <si>
    <t>Total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</si>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</sst>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£&quot;#,##0.0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6" fontId="0" fillId="0" borderId="0" xfId="0" applyNumberFormat="1"/>
    <xf numFmtId="0" fontId="1" fillId="0" borderId="0" xfId="0" applyFont="1"/>
    <xf numFmtId="16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BRIGHT WAVE CAFE SALES WEEK 1/10-13/102026</a:t>
            </a:r>
          </a:p>
        </c:rich>
      </c:tx>
      <c:layout>
        <c:manualLayout>
          <c:xMode val="edge"/>
          <c:yMode val="edge"/>
          <c:x val="0.18579155730533686"/>
          <c:y val="2.55183455806880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5803149606299223E-2"/>
          <c:y val="7.2567878966687843E-2"/>
          <c:w val="0.89030796150481195"/>
          <c:h val="0.4435010207057451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Sheet1!$B$3:$C$27</c15:sqref>
                  </c15:fullRef>
                  <c15:levelRef>
                    <c15:sqref>Sheet1!$C$3:$C$27</c15:sqref>
                  </c15:levelRef>
                </c:ext>
              </c:extLst>
              <c:f>Sheet1!$C$3:$C$27</c:f>
              <c:strCache>
                <c:ptCount val="25"/>
                <c:pt idx="0">
                  <c:v>Latte</c:v>
                </c:pt>
                <c:pt idx="1">
                  <c:v>Cheese Toasties</c:v>
                </c:pt>
                <c:pt idx="2">
                  <c:v>Iced Coffee</c:v>
                </c:pt>
                <c:pt idx="3">
                  <c:v>Pumpkin Spice Latte</c:v>
                </c:pt>
                <c:pt idx="4">
                  <c:v>Haloween Cupcake</c:v>
                </c:pt>
                <c:pt idx="5">
                  <c:v>Latte</c:v>
                </c:pt>
                <c:pt idx="6">
                  <c:v>Cheese Toasties</c:v>
                </c:pt>
                <c:pt idx="7">
                  <c:v>Iced Coffee</c:v>
                </c:pt>
                <c:pt idx="8">
                  <c:v>PUmpkin Spice Latte</c:v>
                </c:pt>
                <c:pt idx="9">
                  <c:v>Haloween Cupcake</c:v>
                </c:pt>
                <c:pt idx="10">
                  <c:v>Latte</c:v>
                </c:pt>
                <c:pt idx="11">
                  <c:v>Cheese Toasties</c:v>
                </c:pt>
                <c:pt idx="12">
                  <c:v>Iced Coffee</c:v>
                </c:pt>
                <c:pt idx="13">
                  <c:v>Pumpkin Spice Latte</c:v>
                </c:pt>
                <c:pt idx="14">
                  <c:v>Haloween Cupcake</c:v>
                </c:pt>
                <c:pt idx="15">
                  <c:v>Latte</c:v>
                </c:pt>
                <c:pt idx="16">
                  <c:v>Cheese Toasties</c:v>
                </c:pt>
                <c:pt idx="17">
                  <c:v>Iced Coffee</c:v>
                </c:pt>
                <c:pt idx="18">
                  <c:v>Pumpkin Spice Latte</c:v>
                </c:pt>
                <c:pt idx="19">
                  <c:v>Haloween Cupcake</c:v>
                </c:pt>
                <c:pt idx="20">
                  <c:v>Latte</c:v>
                </c:pt>
                <c:pt idx="21">
                  <c:v>Cheese Toasties</c:v>
                </c:pt>
                <c:pt idx="22">
                  <c:v>Iced Coffee</c:v>
                </c:pt>
                <c:pt idx="23">
                  <c:v>Pumpkin Spice Latte</c:v>
                </c:pt>
                <c:pt idx="24">
                  <c:v>Haloween Cupcake</c:v>
                </c:pt>
              </c:strCache>
            </c:strRef>
          </c:cat>
          <c:val>
            <c:numRef>
              <c:f>Sheet1!$D$3:$D$27</c:f>
              <c:numCache>
                <c:formatCode>General</c:formatCode>
                <c:ptCount val="25"/>
                <c:pt idx="0">
                  <c:v>12</c:v>
                </c:pt>
                <c:pt idx="1">
                  <c:v>8</c:v>
                </c:pt>
                <c:pt idx="2">
                  <c:v>10</c:v>
                </c:pt>
                <c:pt idx="3">
                  <c:v>15</c:v>
                </c:pt>
                <c:pt idx="4">
                  <c:v>18</c:v>
                </c:pt>
                <c:pt idx="5">
                  <c:v>14</c:v>
                </c:pt>
                <c:pt idx="6">
                  <c:v>9</c:v>
                </c:pt>
                <c:pt idx="7">
                  <c:v>11</c:v>
                </c:pt>
                <c:pt idx="8">
                  <c:v>17</c:v>
                </c:pt>
                <c:pt idx="9">
                  <c:v>20</c:v>
                </c:pt>
                <c:pt idx="10">
                  <c:v>16</c:v>
                </c:pt>
                <c:pt idx="11">
                  <c:v>7</c:v>
                </c:pt>
                <c:pt idx="12">
                  <c:v>13</c:v>
                </c:pt>
                <c:pt idx="13">
                  <c:v>19</c:v>
                </c:pt>
                <c:pt idx="14">
                  <c:v>22</c:v>
                </c:pt>
                <c:pt idx="15">
                  <c:v>10</c:v>
                </c:pt>
                <c:pt idx="16">
                  <c:v>12</c:v>
                </c:pt>
                <c:pt idx="17">
                  <c:v>15</c:v>
                </c:pt>
                <c:pt idx="18">
                  <c:v>9</c:v>
                </c:pt>
                <c:pt idx="19">
                  <c:v>24</c:v>
                </c:pt>
                <c:pt idx="20">
                  <c:v>18</c:v>
                </c:pt>
                <c:pt idx="21">
                  <c:v>11</c:v>
                </c:pt>
                <c:pt idx="22">
                  <c:v>14</c:v>
                </c:pt>
                <c:pt idx="23">
                  <c:v>16</c:v>
                </c:pt>
                <c:pt idx="24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AB-41C8-A507-A918241EB4B2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Sheet1!$B$3:$C$27</c15:sqref>
                  </c15:fullRef>
                  <c15:levelRef>
                    <c15:sqref>Sheet1!$C$3:$C$27</c15:sqref>
                  </c15:levelRef>
                </c:ext>
              </c:extLst>
              <c:f>Sheet1!$C$3:$C$27</c:f>
              <c:strCache>
                <c:ptCount val="25"/>
                <c:pt idx="0">
                  <c:v>Latte</c:v>
                </c:pt>
                <c:pt idx="1">
                  <c:v>Cheese Toasties</c:v>
                </c:pt>
                <c:pt idx="2">
                  <c:v>Iced Coffee</c:v>
                </c:pt>
                <c:pt idx="3">
                  <c:v>Pumpkin Spice Latte</c:v>
                </c:pt>
                <c:pt idx="4">
                  <c:v>Haloween Cupcake</c:v>
                </c:pt>
                <c:pt idx="5">
                  <c:v>Latte</c:v>
                </c:pt>
                <c:pt idx="6">
                  <c:v>Cheese Toasties</c:v>
                </c:pt>
                <c:pt idx="7">
                  <c:v>Iced Coffee</c:v>
                </c:pt>
                <c:pt idx="8">
                  <c:v>PUmpkin Spice Latte</c:v>
                </c:pt>
                <c:pt idx="9">
                  <c:v>Haloween Cupcake</c:v>
                </c:pt>
                <c:pt idx="10">
                  <c:v>Latte</c:v>
                </c:pt>
                <c:pt idx="11">
                  <c:v>Cheese Toasties</c:v>
                </c:pt>
                <c:pt idx="12">
                  <c:v>Iced Coffee</c:v>
                </c:pt>
                <c:pt idx="13">
                  <c:v>Pumpkin Spice Latte</c:v>
                </c:pt>
                <c:pt idx="14">
                  <c:v>Haloween Cupcake</c:v>
                </c:pt>
                <c:pt idx="15">
                  <c:v>Latte</c:v>
                </c:pt>
                <c:pt idx="16">
                  <c:v>Cheese Toasties</c:v>
                </c:pt>
                <c:pt idx="17">
                  <c:v>Iced Coffee</c:v>
                </c:pt>
                <c:pt idx="18">
                  <c:v>Pumpkin Spice Latte</c:v>
                </c:pt>
                <c:pt idx="19">
                  <c:v>Haloween Cupcake</c:v>
                </c:pt>
                <c:pt idx="20">
                  <c:v>Latte</c:v>
                </c:pt>
                <c:pt idx="21">
                  <c:v>Cheese Toasties</c:v>
                </c:pt>
                <c:pt idx="22">
                  <c:v>Iced Coffee</c:v>
                </c:pt>
                <c:pt idx="23">
                  <c:v>Pumpkin Spice Latte</c:v>
                </c:pt>
                <c:pt idx="24">
                  <c:v>Haloween Cupcake</c:v>
                </c:pt>
              </c:strCache>
            </c:strRef>
          </c:cat>
          <c:val>
            <c:numRef>
              <c:f>Sheet1!$E$3:$E$27</c:f>
              <c:numCache>
                <c:formatCode>"£"#,##0.00</c:formatCode>
                <c:ptCount val="25"/>
                <c:pt idx="0">
                  <c:v>3.5</c:v>
                </c:pt>
                <c:pt idx="1">
                  <c:v>5.5</c:v>
                </c:pt>
                <c:pt idx="2">
                  <c:v>4</c:v>
                </c:pt>
                <c:pt idx="3">
                  <c:v>4.5</c:v>
                </c:pt>
                <c:pt idx="4">
                  <c:v>3</c:v>
                </c:pt>
                <c:pt idx="5">
                  <c:v>3.5</c:v>
                </c:pt>
                <c:pt idx="6">
                  <c:v>5.5</c:v>
                </c:pt>
                <c:pt idx="7">
                  <c:v>4</c:v>
                </c:pt>
                <c:pt idx="8">
                  <c:v>4.5</c:v>
                </c:pt>
                <c:pt idx="9">
                  <c:v>3</c:v>
                </c:pt>
                <c:pt idx="10">
                  <c:v>3.5</c:v>
                </c:pt>
                <c:pt idx="11">
                  <c:v>5.5</c:v>
                </c:pt>
                <c:pt idx="12">
                  <c:v>4</c:v>
                </c:pt>
                <c:pt idx="13">
                  <c:v>4.5</c:v>
                </c:pt>
                <c:pt idx="14">
                  <c:v>3</c:v>
                </c:pt>
                <c:pt idx="15">
                  <c:v>3.5</c:v>
                </c:pt>
                <c:pt idx="16">
                  <c:v>5.5</c:v>
                </c:pt>
                <c:pt idx="17">
                  <c:v>4</c:v>
                </c:pt>
                <c:pt idx="18">
                  <c:v>4.5</c:v>
                </c:pt>
                <c:pt idx="19">
                  <c:v>3</c:v>
                </c:pt>
                <c:pt idx="20">
                  <c:v>3.5</c:v>
                </c:pt>
                <c:pt idx="21">
                  <c:v>5.5</c:v>
                </c:pt>
                <c:pt idx="22">
                  <c:v>4</c:v>
                </c:pt>
                <c:pt idx="23">
                  <c:v>4.5</c:v>
                </c:pt>
                <c:pt idx="2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CAB-41C8-A507-A918241EB4B2}"/>
            </c:ext>
          </c:extLst>
        </c:ser>
        <c:ser>
          <c:idx val="2"/>
          <c:order val="2"/>
          <c:spPr>
            <a:gradFill rotWithShape="1">
              <a:gsLst>
                <a:gs pos="0">
                  <a:schemeClr val="accent3">
                    <a:lumMod val="110000"/>
                    <a:satMod val="105000"/>
                    <a:tint val="67000"/>
                  </a:schemeClr>
                </a:gs>
                <a:gs pos="50000">
                  <a:schemeClr val="accent3">
                    <a:lumMod val="105000"/>
                    <a:satMod val="103000"/>
                    <a:tint val="73000"/>
                  </a:schemeClr>
                </a:gs>
                <a:gs pos="100000">
                  <a:schemeClr val="accent3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3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Sheet1!$B$3:$C$27</c15:sqref>
                  </c15:fullRef>
                  <c15:levelRef>
                    <c15:sqref>Sheet1!$C$3:$C$27</c15:sqref>
                  </c15:levelRef>
                </c:ext>
              </c:extLst>
              <c:f>Sheet1!$C$3:$C$27</c:f>
              <c:strCache>
                <c:ptCount val="25"/>
                <c:pt idx="0">
                  <c:v>Latte</c:v>
                </c:pt>
                <c:pt idx="1">
                  <c:v>Cheese Toasties</c:v>
                </c:pt>
                <c:pt idx="2">
                  <c:v>Iced Coffee</c:v>
                </c:pt>
                <c:pt idx="3">
                  <c:v>Pumpkin Spice Latte</c:v>
                </c:pt>
                <c:pt idx="4">
                  <c:v>Haloween Cupcake</c:v>
                </c:pt>
                <c:pt idx="5">
                  <c:v>Latte</c:v>
                </c:pt>
                <c:pt idx="6">
                  <c:v>Cheese Toasties</c:v>
                </c:pt>
                <c:pt idx="7">
                  <c:v>Iced Coffee</c:v>
                </c:pt>
                <c:pt idx="8">
                  <c:v>PUmpkin Spice Latte</c:v>
                </c:pt>
                <c:pt idx="9">
                  <c:v>Haloween Cupcake</c:v>
                </c:pt>
                <c:pt idx="10">
                  <c:v>Latte</c:v>
                </c:pt>
                <c:pt idx="11">
                  <c:v>Cheese Toasties</c:v>
                </c:pt>
                <c:pt idx="12">
                  <c:v>Iced Coffee</c:v>
                </c:pt>
                <c:pt idx="13">
                  <c:v>Pumpkin Spice Latte</c:v>
                </c:pt>
                <c:pt idx="14">
                  <c:v>Haloween Cupcake</c:v>
                </c:pt>
                <c:pt idx="15">
                  <c:v>Latte</c:v>
                </c:pt>
                <c:pt idx="16">
                  <c:v>Cheese Toasties</c:v>
                </c:pt>
                <c:pt idx="17">
                  <c:v>Iced Coffee</c:v>
                </c:pt>
                <c:pt idx="18">
                  <c:v>Pumpkin Spice Latte</c:v>
                </c:pt>
                <c:pt idx="19">
                  <c:v>Haloween Cupcake</c:v>
                </c:pt>
                <c:pt idx="20">
                  <c:v>Latte</c:v>
                </c:pt>
                <c:pt idx="21">
                  <c:v>Cheese Toasties</c:v>
                </c:pt>
                <c:pt idx="22">
                  <c:v>Iced Coffee</c:v>
                </c:pt>
                <c:pt idx="23">
                  <c:v>Pumpkin Spice Latte</c:v>
                </c:pt>
                <c:pt idx="24">
                  <c:v>Haloween Cupcake</c:v>
                </c:pt>
              </c:strCache>
            </c:strRef>
          </c:cat>
          <c:val>
            <c:numRef>
              <c:f>Sheet1!$F$3:$F$27</c:f>
              <c:numCache>
                <c:formatCode>"£"#,##0.00</c:formatCode>
                <c:ptCount val="25"/>
                <c:pt idx="0">
                  <c:v>42</c:v>
                </c:pt>
                <c:pt idx="1">
                  <c:v>44</c:v>
                </c:pt>
                <c:pt idx="2">
                  <c:v>40</c:v>
                </c:pt>
                <c:pt idx="3">
                  <c:v>67.5</c:v>
                </c:pt>
                <c:pt idx="4">
                  <c:v>54</c:v>
                </c:pt>
                <c:pt idx="5">
                  <c:v>49</c:v>
                </c:pt>
                <c:pt idx="6">
                  <c:v>49.5</c:v>
                </c:pt>
                <c:pt idx="7">
                  <c:v>44</c:v>
                </c:pt>
                <c:pt idx="8">
                  <c:v>76.5</c:v>
                </c:pt>
                <c:pt idx="9">
                  <c:v>60</c:v>
                </c:pt>
                <c:pt idx="10">
                  <c:v>56</c:v>
                </c:pt>
                <c:pt idx="11">
                  <c:v>38.5</c:v>
                </c:pt>
                <c:pt idx="12">
                  <c:v>52</c:v>
                </c:pt>
                <c:pt idx="13">
                  <c:v>85.5</c:v>
                </c:pt>
                <c:pt idx="14">
                  <c:v>66</c:v>
                </c:pt>
                <c:pt idx="15">
                  <c:v>35</c:v>
                </c:pt>
                <c:pt idx="16">
                  <c:v>66</c:v>
                </c:pt>
                <c:pt idx="17">
                  <c:v>60</c:v>
                </c:pt>
                <c:pt idx="18">
                  <c:v>40.5</c:v>
                </c:pt>
                <c:pt idx="19">
                  <c:v>72</c:v>
                </c:pt>
                <c:pt idx="20">
                  <c:v>63</c:v>
                </c:pt>
                <c:pt idx="21">
                  <c:v>60.5</c:v>
                </c:pt>
                <c:pt idx="22">
                  <c:v>56</c:v>
                </c:pt>
                <c:pt idx="23">
                  <c:v>72</c:v>
                </c:pt>
                <c:pt idx="24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CAB-41C8-A507-A918241EB4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8692816"/>
        <c:axId val="900485424"/>
      </c:barChart>
      <c:lineChart>
        <c:grouping val="standard"/>
        <c:varyColors val="0"/>
        <c:ser>
          <c:idx val="3"/>
          <c:order val="3"/>
          <c:spPr>
            <a:ln w="158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Sheet1!$B$3:$C$27</c15:sqref>
                  </c15:fullRef>
                  <c15:levelRef>
                    <c15:sqref>Sheet1!$C$3:$C$27</c15:sqref>
                  </c15:levelRef>
                </c:ext>
              </c:extLst>
              <c:f>Sheet1!$C$3:$C$27</c:f>
              <c:strCache>
                <c:ptCount val="25"/>
                <c:pt idx="0">
                  <c:v>Latte</c:v>
                </c:pt>
                <c:pt idx="1">
                  <c:v>Cheese Toasties</c:v>
                </c:pt>
                <c:pt idx="2">
                  <c:v>Iced Coffee</c:v>
                </c:pt>
                <c:pt idx="3">
                  <c:v>Pumpkin Spice Latte</c:v>
                </c:pt>
                <c:pt idx="4">
                  <c:v>Haloween Cupcake</c:v>
                </c:pt>
                <c:pt idx="5">
                  <c:v>Latte</c:v>
                </c:pt>
                <c:pt idx="6">
                  <c:v>Cheese Toasties</c:v>
                </c:pt>
                <c:pt idx="7">
                  <c:v>Iced Coffee</c:v>
                </c:pt>
                <c:pt idx="8">
                  <c:v>PUmpkin Spice Latte</c:v>
                </c:pt>
                <c:pt idx="9">
                  <c:v>Haloween Cupcake</c:v>
                </c:pt>
                <c:pt idx="10">
                  <c:v>Latte</c:v>
                </c:pt>
                <c:pt idx="11">
                  <c:v>Cheese Toasties</c:v>
                </c:pt>
                <c:pt idx="12">
                  <c:v>Iced Coffee</c:v>
                </c:pt>
                <c:pt idx="13">
                  <c:v>Pumpkin Spice Latte</c:v>
                </c:pt>
                <c:pt idx="14">
                  <c:v>Haloween Cupcake</c:v>
                </c:pt>
                <c:pt idx="15">
                  <c:v>Latte</c:v>
                </c:pt>
                <c:pt idx="16">
                  <c:v>Cheese Toasties</c:v>
                </c:pt>
                <c:pt idx="17">
                  <c:v>Iced Coffee</c:v>
                </c:pt>
                <c:pt idx="18">
                  <c:v>Pumpkin Spice Latte</c:v>
                </c:pt>
                <c:pt idx="19">
                  <c:v>Haloween Cupcake</c:v>
                </c:pt>
                <c:pt idx="20">
                  <c:v>Latte</c:v>
                </c:pt>
                <c:pt idx="21">
                  <c:v>Cheese Toasties</c:v>
                </c:pt>
                <c:pt idx="22">
                  <c:v>Iced Coffee</c:v>
                </c:pt>
                <c:pt idx="23">
                  <c:v>Pumpkin Spice Latte</c:v>
                </c:pt>
                <c:pt idx="24">
                  <c:v>Haloween Cupcake</c:v>
                </c:pt>
              </c:strCache>
            </c:strRef>
          </c:cat>
          <c:val>
            <c:numRef>
              <c:f>Sheet1!$G$3:$G$27</c:f>
              <c:numCache>
                <c:formatCode>General</c:formatCode>
                <c:ptCount val="25"/>
                <c:pt idx="0">
                  <c:v>14</c:v>
                </c:pt>
                <c:pt idx="1">
                  <c:v>9.4</c:v>
                </c:pt>
                <c:pt idx="2">
                  <c:v>12.6</c:v>
                </c:pt>
                <c:pt idx="3">
                  <c:v>15.2</c:v>
                </c:pt>
                <c:pt idx="4">
                  <c:v>21</c:v>
                </c:pt>
                <c:pt idx="5">
                  <c:v>83.8</c:v>
                </c:pt>
                <c:pt idx="6">
                  <c:v>9.75</c:v>
                </c:pt>
                <c:pt idx="7">
                  <c:v>13.25</c:v>
                </c:pt>
                <c:pt idx="8">
                  <c:v>15.25</c:v>
                </c:pt>
                <c:pt idx="9">
                  <c:v>21.75</c:v>
                </c:pt>
                <c:pt idx="10">
                  <c:v>101.25</c:v>
                </c:pt>
                <c:pt idx="11">
                  <c:v>10</c:v>
                </c:pt>
                <c:pt idx="12">
                  <c:v>14</c:v>
                </c:pt>
                <c:pt idx="13">
                  <c:v>14.666666666666666</c:v>
                </c:pt>
                <c:pt idx="14">
                  <c:v>22.333333333333332</c:v>
                </c:pt>
                <c:pt idx="15">
                  <c:v>129.66666666666666</c:v>
                </c:pt>
                <c:pt idx="16">
                  <c:v>11.5</c:v>
                </c:pt>
                <c:pt idx="17">
                  <c:v>14.5</c:v>
                </c:pt>
                <c:pt idx="18">
                  <c:v>12.5</c:v>
                </c:pt>
                <c:pt idx="19">
                  <c:v>22.5</c:v>
                </c:pt>
                <c:pt idx="20">
                  <c:v>189.5</c:v>
                </c:pt>
                <c:pt idx="21">
                  <c:v>11</c:v>
                </c:pt>
                <c:pt idx="22">
                  <c:v>14</c:v>
                </c:pt>
                <c:pt idx="23">
                  <c:v>16</c:v>
                </c:pt>
                <c:pt idx="24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CAB-41C8-A507-A918241EB4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8692816"/>
        <c:axId val="900485424"/>
      </c:lineChart>
      <c:catAx>
        <c:axId val="1208692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0485424"/>
        <c:crosses val="autoZero"/>
        <c:auto val="1"/>
        <c:lblAlgn val="ctr"/>
        <c:lblOffset val="100"/>
        <c:noMultiLvlLbl val="0"/>
      </c:catAx>
      <c:valAx>
        <c:axId val="9004854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8692816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5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1</xdr:row>
      <xdr:rowOff>85725</xdr:rowOff>
    </xdr:from>
    <xdr:to>
      <xdr:col>16</xdr:col>
      <xdr:colOff>38100</xdr:colOff>
      <xdr:row>17</xdr:row>
      <xdr:rowOff>23812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3EECB0F-B46C-BAD6-0001-E834B3611E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D38CC-FD18-482A-991D-518158B1577D}">
  <dimension ref="A1:G28"/>
  <sheetViews>
    <sheetView tabSelected="1" workbookViewId="0">
      <selection activeCell="H16" sqref="H16"/>
    </sheetView>
  </sheetViews>
  <sheetFormatPr defaultRowHeight="15" x14ac:dyDescent="0.25"/>
  <cols>
    <col min="1" max="1" width="10.85546875" customWidth="1"/>
    <col min="2" max="2" width="16.5703125" customWidth="1"/>
    <col min="3" max="3" width="15.7109375" customWidth="1"/>
    <col min="4" max="4" width="14.28515625" customWidth="1"/>
  </cols>
  <sheetData>
    <row r="1" spans="1:7" x14ac:dyDescent="0.25">
      <c r="A1" s="3" t="s">
        <v>0</v>
      </c>
      <c r="B1" s="3"/>
    </row>
    <row r="2" spans="1:7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18</v>
      </c>
    </row>
    <row r="3" spans="1:7" x14ac:dyDescent="0.25">
      <c r="A3" s="1">
        <v>46296</v>
      </c>
      <c r="B3" t="s">
        <v>7</v>
      </c>
      <c r="C3" t="s">
        <v>8</v>
      </c>
      <c r="D3">
        <v>12</v>
      </c>
      <c r="E3" s="2">
        <v>3.5</v>
      </c>
      <c r="F3" s="2">
        <f>D3*E3</f>
        <v>42</v>
      </c>
      <c r="G3">
        <f>AVERAGE(D3,D8,D13,D18,D23)</f>
        <v>14</v>
      </c>
    </row>
    <row r="4" spans="1:7" x14ac:dyDescent="0.25">
      <c r="A4" s="1">
        <v>46296</v>
      </c>
      <c r="B4" t="s">
        <v>9</v>
      </c>
      <c r="C4" t="s">
        <v>10</v>
      </c>
      <c r="D4">
        <v>8</v>
      </c>
      <c r="E4" s="2">
        <v>5.5</v>
      </c>
      <c r="F4" s="2">
        <f t="shared" ref="F4:F27" si="0">D4*E4</f>
        <v>44</v>
      </c>
      <c r="G4">
        <f>AVERAGE(D4,D9,D14,D19,D24)</f>
        <v>9.4</v>
      </c>
    </row>
    <row r="5" spans="1:7" x14ac:dyDescent="0.25">
      <c r="A5" s="1">
        <v>46297</v>
      </c>
      <c r="B5" t="s">
        <v>11</v>
      </c>
      <c r="C5" t="s">
        <v>12</v>
      </c>
      <c r="D5">
        <v>10</v>
      </c>
      <c r="E5" s="2">
        <v>4</v>
      </c>
      <c r="F5" s="2">
        <f t="shared" si="0"/>
        <v>40</v>
      </c>
      <c r="G5">
        <f t="shared" ref="G4:G27" si="1">AVERAGE(D5,D10,D15,D20,D25)</f>
        <v>12.6</v>
      </c>
    </row>
    <row r="6" spans="1:7" x14ac:dyDescent="0.25">
      <c r="A6" s="1">
        <v>46297</v>
      </c>
      <c r="B6" t="s">
        <v>14</v>
      </c>
      <c r="C6" t="s">
        <v>13</v>
      </c>
      <c r="D6">
        <v>15</v>
      </c>
      <c r="E6" s="2">
        <v>4.5</v>
      </c>
      <c r="F6" s="2">
        <f t="shared" si="0"/>
        <v>67.5</v>
      </c>
      <c r="G6">
        <f t="shared" si="1"/>
        <v>15.2</v>
      </c>
    </row>
    <row r="7" spans="1:7" x14ac:dyDescent="0.25">
      <c r="A7" s="1">
        <v>46298</v>
      </c>
      <c r="B7" t="s">
        <v>14</v>
      </c>
      <c r="C7" t="s">
        <v>15</v>
      </c>
      <c r="D7">
        <v>18</v>
      </c>
      <c r="E7" s="2">
        <v>3</v>
      </c>
      <c r="F7" s="2">
        <f t="shared" si="0"/>
        <v>54</v>
      </c>
      <c r="G7">
        <f t="shared" si="1"/>
        <v>21</v>
      </c>
    </row>
    <row r="8" spans="1:7" x14ac:dyDescent="0.25">
      <c r="A8" s="1">
        <v>46298</v>
      </c>
      <c r="B8" t="s">
        <v>7</v>
      </c>
      <c r="C8" t="s">
        <v>8</v>
      </c>
      <c r="D8">
        <v>14</v>
      </c>
      <c r="E8" s="2">
        <v>3.5</v>
      </c>
      <c r="F8" s="2">
        <f t="shared" si="0"/>
        <v>49</v>
      </c>
      <c r="G8">
        <f t="shared" si="1"/>
        <v>83.8</v>
      </c>
    </row>
    <row r="9" spans="1:7" x14ac:dyDescent="0.25">
      <c r="A9" s="1">
        <v>46299</v>
      </c>
      <c r="B9" t="s">
        <v>9</v>
      </c>
      <c r="C9" t="s">
        <v>10</v>
      </c>
      <c r="D9">
        <v>9</v>
      </c>
      <c r="E9" s="2">
        <v>5.5</v>
      </c>
      <c r="F9" s="2">
        <f t="shared" si="0"/>
        <v>49.5</v>
      </c>
      <c r="G9">
        <f t="shared" si="1"/>
        <v>9.75</v>
      </c>
    </row>
    <row r="10" spans="1:7" x14ac:dyDescent="0.25">
      <c r="A10" s="1">
        <v>46299</v>
      </c>
      <c r="B10" t="s">
        <v>11</v>
      </c>
      <c r="C10" t="s">
        <v>12</v>
      </c>
      <c r="D10">
        <v>11</v>
      </c>
      <c r="E10" s="2">
        <v>4</v>
      </c>
      <c r="F10" s="2">
        <f t="shared" si="0"/>
        <v>44</v>
      </c>
      <c r="G10">
        <f t="shared" si="1"/>
        <v>13.25</v>
      </c>
    </row>
    <row r="11" spans="1:7" x14ac:dyDescent="0.25">
      <c r="A11" s="1">
        <v>46300</v>
      </c>
      <c r="B11" t="s">
        <v>14</v>
      </c>
      <c r="C11" t="s">
        <v>16</v>
      </c>
      <c r="D11">
        <v>17</v>
      </c>
      <c r="E11" s="2">
        <v>4.5</v>
      </c>
      <c r="F11" s="2">
        <f t="shared" si="0"/>
        <v>76.5</v>
      </c>
      <c r="G11">
        <f t="shared" si="1"/>
        <v>15.25</v>
      </c>
    </row>
    <row r="12" spans="1:7" x14ac:dyDescent="0.25">
      <c r="A12" s="1">
        <v>46300</v>
      </c>
      <c r="B12" t="s">
        <v>14</v>
      </c>
      <c r="C12" t="s">
        <v>15</v>
      </c>
      <c r="D12">
        <v>20</v>
      </c>
      <c r="E12" s="2">
        <v>3</v>
      </c>
      <c r="F12" s="2">
        <f t="shared" si="0"/>
        <v>60</v>
      </c>
      <c r="G12">
        <f t="shared" si="1"/>
        <v>21.75</v>
      </c>
    </row>
    <row r="13" spans="1:7" x14ac:dyDescent="0.25">
      <c r="A13" s="1">
        <v>46301</v>
      </c>
      <c r="B13" t="s">
        <v>7</v>
      </c>
      <c r="C13" t="s">
        <v>8</v>
      </c>
      <c r="D13">
        <v>16</v>
      </c>
      <c r="E13" s="2">
        <v>3.5</v>
      </c>
      <c r="F13" s="2">
        <f t="shared" si="0"/>
        <v>56</v>
      </c>
      <c r="G13">
        <f t="shared" si="1"/>
        <v>101.25</v>
      </c>
    </row>
    <row r="14" spans="1:7" x14ac:dyDescent="0.25">
      <c r="A14" s="1">
        <v>46301</v>
      </c>
      <c r="B14" t="s">
        <v>9</v>
      </c>
      <c r="C14" t="s">
        <v>10</v>
      </c>
      <c r="D14">
        <v>7</v>
      </c>
      <c r="E14" s="2">
        <v>5.5</v>
      </c>
      <c r="F14" s="2">
        <f t="shared" si="0"/>
        <v>38.5</v>
      </c>
      <c r="G14">
        <f t="shared" si="1"/>
        <v>10</v>
      </c>
    </row>
    <row r="15" spans="1:7" x14ac:dyDescent="0.25">
      <c r="A15" s="1">
        <v>46302</v>
      </c>
      <c r="B15" t="s">
        <v>11</v>
      </c>
      <c r="C15" t="s">
        <v>12</v>
      </c>
      <c r="D15">
        <v>13</v>
      </c>
      <c r="E15" s="2">
        <v>4</v>
      </c>
      <c r="F15" s="2">
        <f t="shared" si="0"/>
        <v>52</v>
      </c>
      <c r="G15">
        <f t="shared" si="1"/>
        <v>14</v>
      </c>
    </row>
    <row r="16" spans="1:7" x14ac:dyDescent="0.25">
      <c r="A16" s="1">
        <v>46302</v>
      </c>
      <c r="B16" t="s">
        <v>14</v>
      </c>
      <c r="C16" t="s">
        <v>13</v>
      </c>
      <c r="D16">
        <v>19</v>
      </c>
      <c r="E16" s="2">
        <v>4.5</v>
      </c>
      <c r="F16" s="2">
        <f t="shared" si="0"/>
        <v>85.5</v>
      </c>
      <c r="G16">
        <f t="shared" si="1"/>
        <v>14.666666666666666</v>
      </c>
    </row>
    <row r="17" spans="1:7" x14ac:dyDescent="0.25">
      <c r="A17" s="1">
        <v>46303</v>
      </c>
      <c r="B17" t="s">
        <v>14</v>
      </c>
      <c r="C17" t="s">
        <v>15</v>
      </c>
      <c r="D17">
        <v>22</v>
      </c>
      <c r="E17" s="2">
        <v>3</v>
      </c>
      <c r="F17" s="2">
        <f t="shared" si="0"/>
        <v>66</v>
      </c>
      <c r="G17">
        <f t="shared" si="1"/>
        <v>22.333333333333332</v>
      </c>
    </row>
    <row r="18" spans="1:7" x14ac:dyDescent="0.25">
      <c r="A18" s="1">
        <v>46303</v>
      </c>
      <c r="B18" t="s">
        <v>7</v>
      </c>
      <c r="C18" t="s">
        <v>8</v>
      </c>
      <c r="D18">
        <v>10</v>
      </c>
      <c r="E18" s="2">
        <v>3.5</v>
      </c>
      <c r="F18" s="2">
        <f t="shared" si="0"/>
        <v>35</v>
      </c>
      <c r="G18">
        <f t="shared" si="1"/>
        <v>129.66666666666666</v>
      </c>
    </row>
    <row r="19" spans="1:7" x14ac:dyDescent="0.25">
      <c r="A19" s="1">
        <v>46304</v>
      </c>
      <c r="B19" t="s">
        <v>9</v>
      </c>
      <c r="C19" t="s">
        <v>10</v>
      </c>
      <c r="D19">
        <v>12</v>
      </c>
      <c r="E19" s="2">
        <v>5.5</v>
      </c>
      <c r="F19" s="2">
        <f t="shared" si="0"/>
        <v>66</v>
      </c>
      <c r="G19">
        <f t="shared" si="1"/>
        <v>11.5</v>
      </c>
    </row>
    <row r="20" spans="1:7" x14ac:dyDescent="0.25">
      <c r="A20" s="1">
        <v>46304</v>
      </c>
      <c r="B20" t="s">
        <v>11</v>
      </c>
      <c r="C20" t="s">
        <v>12</v>
      </c>
      <c r="D20">
        <v>15</v>
      </c>
      <c r="E20" s="2">
        <v>4</v>
      </c>
      <c r="F20" s="2">
        <f t="shared" si="0"/>
        <v>60</v>
      </c>
      <c r="G20">
        <f t="shared" si="1"/>
        <v>14.5</v>
      </c>
    </row>
    <row r="21" spans="1:7" x14ac:dyDescent="0.25">
      <c r="A21" s="1">
        <v>46305</v>
      </c>
      <c r="B21" t="s">
        <v>14</v>
      </c>
      <c r="C21" t="s">
        <v>13</v>
      </c>
      <c r="D21">
        <v>9</v>
      </c>
      <c r="E21" s="2">
        <v>4.5</v>
      </c>
      <c r="F21" s="2">
        <f t="shared" si="0"/>
        <v>40.5</v>
      </c>
      <c r="G21">
        <f t="shared" si="1"/>
        <v>12.5</v>
      </c>
    </row>
    <row r="22" spans="1:7" x14ac:dyDescent="0.25">
      <c r="A22" s="1">
        <v>46305</v>
      </c>
      <c r="B22" t="s">
        <v>14</v>
      </c>
      <c r="C22" t="s">
        <v>15</v>
      </c>
      <c r="D22">
        <v>24</v>
      </c>
      <c r="E22" s="2">
        <v>3</v>
      </c>
      <c r="F22" s="2">
        <f t="shared" si="0"/>
        <v>72</v>
      </c>
      <c r="G22">
        <f t="shared" si="1"/>
        <v>22.5</v>
      </c>
    </row>
    <row r="23" spans="1:7" x14ac:dyDescent="0.25">
      <c r="A23" s="1">
        <v>46306</v>
      </c>
      <c r="B23" t="s">
        <v>7</v>
      </c>
      <c r="C23" t="s">
        <v>8</v>
      </c>
      <c r="D23">
        <v>18</v>
      </c>
      <c r="E23" s="2">
        <v>3.5</v>
      </c>
      <c r="F23" s="2">
        <f t="shared" si="0"/>
        <v>63</v>
      </c>
      <c r="G23">
        <f t="shared" si="1"/>
        <v>189.5</v>
      </c>
    </row>
    <row r="24" spans="1:7" x14ac:dyDescent="0.25">
      <c r="A24" s="1">
        <v>46306</v>
      </c>
      <c r="B24" t="s">
        <v>9</v>
      </c>
      <c r="C24" t="s">
        <v>10</v>
      </c>
      <c r="D24">
        <v>11</v>
      </c>
      <c r="E24" s="2">
        <v>5.5</v>
      </c>
      <c r="F24" s="2">
        <f t="shared" si="0"/>
        <v>60.5</v>
      </c>
      <c r="G24">
        <f t="shared" si="1"/>
        <v>11</v>
      </c>
    </row>
    <row r="25" spans="1:7" x14ac:dyDescent="0.25">
      <c r="A25" s="1">
        <v>46307</v>
      </c>
      <c r="B25" t="s">
        <v>11</v>
      </c>
      <c r="C25" t="s">
        <v>12</v>
      </c>
      <c r="D25">
        <v>14</v>
      </c>
      <c r="E25" s="2">
        <v>4</v>
      </c>
      <c r="F25" s="2">
        <f t="shared" si="0"/>
        <v>56</v>
      </c>
      <c r="G25">
        <f t="shared" si="1"/>
        <v>14</v>
      </c>
    </row>
    <row r="26" spans="1:7" x14ac:dyDescent="0.25">
      <c r="A26" s="1">
        <v>46307</v>
      </c>
      <c r="B26" t="s">
        <v>14</v>
      </c>
      <c r="C26" t="s">
        <v>13</v>
      </c>
      <c r="D26">
        <v>16</v>
      </c>
      <c r="E26" s="2">
        <v>4.5</v>
      </c>
      <c r="F26" s="2">
        <f t="shared" si="0"/>
        <v>72</v>
      </c>
      <c r="G26">
        <f t="shared" si="1"/>
        <v>16</v>
      </c>
    </row>
    <row r="27" spans="1:7" x14ac:dyDescent="0.25">
      <c r="A27" s="1">
        <v>46308</v>
      </c>
      <c r="B27" t="s">
        <v>14</v>
      </c>
      <c r="C27" t="s">
        <v>15</v>
      </c>
      <c r="D27">
        <v>21</v>
      </c>
      <c r="E27" s="2">
        <v>3</v>
      </c>
      <c r="F27" s="2">
        <f t="shared" si="0"/>
        <v>63</v>
      </c>
      <c r="G27">
        <f t="shared" si="1"/>
        <v>21</v>
      </c>
    </row>
    <row r="28" spans="1:7" x14ac:dyDescent="0.25">
      <c r="C28" t="s">
        <v>17</v>
      </c>
      <c r="D28" s="3">
        <f>SUM(D3:D27)</f>
        <v>361</v>
      </c>
      <c r="F28" s="4">
        <f>SUM(F3:F27)</f>
        <v>1412.5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97029-A0B6-4167-B8C0-456A0242DCF3}">
  <dimension ref="A1"/>
  <sheetViews>
    <sheetView workbookViewId="0">
      <selection activeCell="A3" sqref="A3"/>
    </sheetView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9" ma:contentTypeDescription="Create a new document." ma:contentTypeScope="" ma:versionID="a761c5d92b2b2c9f108e31131b0e1597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a7d61b34ac987e1f5b6c8a4fd531bab1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77751d0-6084-4994-a202-0c32fc3287d3" xsi:nil="true"/>
  </documentManagement>
</p:properties>
</file>

<file path=customXml/itemProps1.xml><?xml version="1.0" encoding="utf-8"?>
<ds:datastoreItem xmlns:ds="http://schemas.openxmlformats.org/officeDocument/2006/customXml" ds:itemID="{72CC2329-A905-4F9E-AD36-1EC46148DA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54EE44-605A-410A-9591-03444E92AF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205EDC-B8FB-40A1-80C8-2D1720474289}">
  <ds:schemaRefs>
    <ds:schemaRef ds:uri="577751d0-6084-4994-a202-0c32fc3287d3"/>
    <ds:schemaRef ds:uri="http://www.w3.org/XML/1998/namespace"/>
    <ds:schemaRef ds:uri="http://purl.org/dc/terms/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Andreea Vilcu</dc:creator>
  <cp:lastModifiedBy>Andreea Ruxandra Vilcu (2605746)</cp:lastModifiedBy>
  <dcterms:created xsi:type="dcterms:W3CDTF">2026-10-26T14:13:05Z</dcterms:created>
  <dcterms:modified xsi:type="dcterms:W3CDTF">2026-10-26T15:30:25Z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