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ac-nw\Dropbox\2024-2025\Marking\S1 - Usability Engineering (MB)\"/>
    </mc:Choice>
  </mc:AlternateContent>
  <xr:revisionPtr revIDLastSave="0" documentId="8_{1872BDFB-6859-4B41-8DCB-9148866B2E94}" xr6:coauthVersionLast="47" xr6:coauthVersionMax="47" xr10:uidLastSave="{00000000-0000-0000-0000-000000000000}"/>
  <bookViews>
    <workbookView xWindow="1950" yWindow="1950" windowWidth="15345" windowHeight="10860" xr2:uid="{1E4229C6-C5F4-4780-BB79-9FBCB0F7A6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E10" i="1" l="1"/>
  <c r="E9" i="1"/>
</calcChain>
</file>

<file path=xl/sharedStrings.xml><?xml version="1.0" encoding="utf-8"?>
<sst xmlns="http://schemas.openxmlformats.org/spreadsheetml/2006/main" count="24" uniqueCount="23">
  <si>
    <t>Family Name</t>
  </si>
  <si>
    <t>Personal Name</t>
  </si>
  <si>
    <t>Assignment 1</t>
  </si>
  <si>
    <t>Assignment 2</t>
  </si>
  <si>
    <t>Overall Grade</t>
  </si>
  <si>
    <t>Hampton</t>
  </si>
  <si>
    <t>Christopher</t>
  </si>
  <si>
    <t>Keirl</t>
  </si>
  <si>
    <t>Charlie</t>
  </si>
  <si>
    <t>Keogh</t>
  </si>
  <si>
    <t>Laurice</t>
  </si>
  <si>
    <t>Protheroe-Hewitt</t>
  </si>
  <si>
    <t>Steve</t>
  </si>
  <si>
    <t>Rees</t>
  </si>
  <si>
    <t>Carys</t>
  </si>
  <si>
    <t>Staines</t>
  </si>
  <si>
    <t>Farley</t>
  </si>
  <si>
    <t>Staneldis</t>
  </si>
  <si>
    <t>Osvaldas</t>
  </si>
  <si>
    <t>MEAN</t>
  </si>
  <si>
    <t>SD</t>
  </si>
  <si>
    <t>RESITS</t>
  </si>
  <si>
    <t>Stanelis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</si>
</sst>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textRotation="90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0" fontId="1" fillId="0" borderId="0" xfId="0" applyFont="1"/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3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3B800-4475-4C03-991B-EC247DC67623}">
  <dimension ref="A1:F14"/>
  <sheetViews>
    <sheetView tabSelected="1" workbookViewId="0">
      <selection activeCell="G13" sqref="G13"/>
    </sheetView>
  </sheetViews>
  <sheetFormatPr defaultRowHeight="15" x14ac:dyDescent="0.25"/>
  <cols>
    <col min="1" max="1" width="15.140625" customWidth="1"/>
    <col min="2" max="2" width="16.28515625" customWidth="1"/>
    <col min="5" max="5" width="18.28515625" customWidth="1"/>
  </cols>
  <sheetData>
    <row r="1" spans="1:6" ht="66.75" x14ac:dyDescent="0.25">
      <c r="A1" t="s">
        <v>0</v>
      </c>
      <c r="B1" t="s">
        <v>1</v>
      </c>
      <c r="C1" s="1" t="s">
        <v>2</v>
      </c>
      <c r="D1" s="1" t="s">
        <v>3</v>
      </c>
      <c r="E1" s="2" t="s">
        <v>4</v>
      </c>
    </row>
    <row r="2" spans="1:6" x14ac:dyDescent="0.25">
      <c r="A2" s="3" t="s">
        <v>5</v>
      </c>
      <c r="B2" s="3" t="s">
        <v>6</v>
      </c>
      <c r="C2" s="8">
        <v>58.2</v>
      </c>
      <c r="D2" s="8">
        <v>75.599999999999994</v>
      </c>
      <c r="E2" s="4">
        <v>66.900000000000006</v>
      </c>
      <c r="F2" s="2"/>
    </row>
    <row r="3" spans="1:6" x14ac:dyDescent="0.25">
      <c r="A3" s="3" t="s">
        <v>7</v>
      </c>
      <c r="B3" s="3" t="s">
        <v>8</v>
      </c>
      <c r="C3" s="8">
        <v>67.5</v>
      </c>
      <c r="D3" s="8">
        <v>57.9</v>
      </c>
      <c r="E3" s="4">
        <v>62.7</v>
      </c>
      <c r="F3" s="2"/>
    </row>
    <row r="4" spans="1:6" x14ac:dyDescent="0.25">
      <c r="A4" s="3" t="s">
        <v>9</v>
      </c>
      <c r="B4" s="3" t="s">
        <v>10</v>
      </c>
      <c r="C4" s="8">
        <v>75.8</v>
      </c>
      <c r="D4" s="8">
        <v>73.900000000000006</v>
      </c>
      <c r="E4" s="4">
        <v>74.849999999999994</v>
      </c>
      <c r="F4" s="2"/>
    </row>
    <row r="5" spans="1:6" x14ac:dyDescent="0.25">
      <c r="A5" s="3" t="s">
        <v>11</v>
      </c>
      <c r="B5" s="3" t="s">
        <v>12</v>
      </c>
      <c r="C5" s="8">
        <v>70.3</v>
      </c>
      <c r="D5" s="8">
        <v>71.800000000000011</v>
      </c>
      <c r="E5" s="4">
        <v>71.050000000000011</v>
      </c>
      <c r="F5" s="2"/>
    </row>
    <row r="6" spans="1:6" x14ac:dyDescent="0.25">
      <c r="A6" s="3" t="s">
        <v>13</v>
      </c>
      <c r="B6" s="3" t="s">
        <v>14</v>
      </c>
      <c r="C6" s="8">
        <v>51</v>
      </c>
      <c r="D6" s="8">
        <v>61</v>
      </c>
      <c r="E6" s="4">
        <v>56</v>
      </c>
      <c r="F6" s="5"/>
    </row>
    <row r="7" spans="1:6" x14ac:dyDescent="0.25">
      <c r="A7" s="3" t="s">
        <v>15</v>
      </c>
      <c r="B7" s="3" t="s">
        <v>16</v>
      </c>
      <c r="C7" s="8">
        <v>71.900000000000006</v>
      </c>
      <c r="D7" s="8">
        <v>71.400000000000006</v>
      </c>
      <c r="E7" s="4">
        <v>71.650000000000006</v>
      </c>
      <c r="F7" s="2"/>
    </row>
    <row r="8" spans="1:6" x14ac:dyDescent="0.25">
      <c r="A8" s="3" t="s">
        <v>17</v>
      </c>
      <c r="B8" s="3" t="s">
        <v>18</v>
      </c>
      <c r="C8" s="8">
        <v>37.5</v>
      </c>
      <c r="D8" s="8">
        <v>27</v>
      </c>
      <c r="E8" s="4">
        <v>32.25</v>
      </c>
      <c r="F8" s="2"/>
    </row>
    <row r="9" spans="1:6" x14ac:dyDescent="0.25">
      <c r="C9" s="2"/>
      <c r="D9" s="2" t="s">
        <v>19</v>
      </c>
      <c r="E9" s="6">
        <f>AVERAGEIF(E2:E8,"&gt;0")</f>
        <v>62.199999999999996</v>
      </c>
    </row>
    <row r="10" spans="1:6" x14ac:dyDescent="0.25">
      <c r="C10" s="2"/>
      <c r="D10" s="2" t="s">
        <v>20</v>
      </c>
      <c r="E10" s="6">
        <f>STDEV(E2:E8)</f>
        <v>14.63688263713739</v>
      </c>
    </row>
    <row r="11" spans="1:6" x14ac:dyDescent="0.25">
      <c r="C11" s="2"/>
      <c r="D11" s="2"/>
      <c r="E11" s="2"/>
    </row>
    <row r="12" spans="1:6" x14ac:dyDescent="0.25">
      <c r="A12" t="s">
        <v>21</v>
      </c>
      <c r="C12" s="2"/>
      <c r="D12" s="2"/>
      <c r="E12" s="2"/>
    </row>
    <row r="13" spans="1:6" x14ac:dyDescent="0.25">
      <c r="A13" s="7" t="s">
        <v>22</v>
      </c>
      <c r="B13" s="7" t="s">
        <v>18</v>
      </c>
      <c r="C13" s="4">
        <v>56</v>
      </c>
      <c r="D13" s="4">
        <v>55</v>
      </c>
      <c r="E13" s="4">
        <f>(C13+D13)/2</f>
        <v>55.5</v>
      </c>
    </row>
    <row r="14" spans="1:6" x14ac:dyDescent="0.25">
      <c r="C14" s="4"/>
      <c r="D14" s="4"/>
      <c r="E14" s="2"/>
    </row>
  </sheetData>
  <conditionalFormatting sqref="E13">
    <cfRule type="cellIs" dxfId="5" priority="4" operator="lessThan">
      <formula>29.5</formula>
    </cfRule>
    <cfRule type="cellIs" dxfId="4" priority="5" operator="between">
      <formula>29.5</formula>
      <formula>39.499</formula>
    </cfRule>
    <cfRule type="cellIs" dxfId="3" priority="6" operator="greaterThan">
      <formula>39.499</formula>
    </cfRule>
  </conditionalFormatting>
  <conditionalFormatting sqref="E2:E8">
    <cfRule type="cellIs" dxfId="2" priority="1" operator="lessThan">
      <formula>29.5</formula>
    </cfRule>
    <cfRule type="cellIs" dxfId="1" priority="2" operator="between">
      <formula>29.5</formula>
      <formula>39.499</formula>
    </cfRule>
    <cfRule type="cellIs" dxfId="0" priority="3" operator="greaterThan">
      <formula>39.499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2025-05-28T16:45:54Z</dcterms:created>
  <dcterms:modified xsi:type="dcterms:W3CDTF">2025-05-28T16:48:43Z</dcterms:modified>
</cp:coreProperties>
</file>