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16"/>
  <workbookPr/>
  <xr:revisionPtr revIDLastSave="124" documentId="11_0B1D56BE9CDCCE836B02CE7A5FB0D4A9BBFD1C62" xr6:coauthVersionLast="47" xr6:coauthVersionMax="47" xr10:uidLastSave="{FB5265CF-B7E2-415F-A132-DBC11A475355}"/>
  <bookViews>
    <workbookView xWindow="240" yWindow="105" windowWidth="14805" windowHeight="8010" firstSheet="3" activeTab="2" xr2:uid="{00000000-000D-0000-FFFF-FFFF00000000}"/>
  </bookViews>
  <sheets>
    <sheet name="SUM" sheetId="1" r:id="rId1"/>
    <sheet name="LOOKUP" sheetId="2" r:id="rId2"/>
    <sheet name="PIVOT TABLES" sheetId="3" r:id="rId3"/>
    <sheet name="CHARTS &amp; GRAPHS" sheetId="4" r:id="rId4"/>
  </sheets>
  <calcPr calcId="191028"/>
  <pivotCaches>
    <pivotCache cacheId="291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3" i="1" l="1"/>
  <c r="X2" i="2"/>
</calcChain>
</file>

<file path=xl/sharedStrings.xml><?xml version="1.0" encoding="utf-8"?>
<sst xmlns="http://schemas.openxmlformats.org/spreadsheetml/2006/main" count="3046" uniqueCount="374">
  <si>
    <t>Row ID</t>
  </si>
  <si>
    <t>Order ID</t>
  </si>
  <si>
    <t>Order Date</t>
  </si>
  <si>
    <t>Order Priority</t>
  </si>
  <si>
    <t>Order Quantity</t>
  </si>
  <si>
    <t>Sales</t>
  </si>
  <si>
    <t>Discount</t>
  </si>
  <si>
    <t>Ship Mode</t>
  </si>
  <si>
    <t>Profit</t>
  </si>
  <si>
    <t>Unit Price</t>
  </si>
  <si>
    <t>Shipping Cost</t>
  </si>
  <si>
    <t>Customer Name</t>
  </si>
  <si>
    <t>State</t>
  </si>
  <si>
    <t>Region</t>
  </si>
  <si>
    <t>Customer Segment</t>
  </si>
  <si>
    <t>Product Category</t>
  </si>
  <si>
    <t>Product Sub-Category</t>
  </si>
  <si>
    <t>Product Name</t>
  </si>
  <si>
    <t>Product Container</t>
  </si>
  <si>
    <t>Product Base Margin</t>
  </si>
  <si>
    <t>Ship Date</t>
  </si>
  <si>
    <t xml:space="preserve">
</t>
  </si>
  <si>
    <t>IF RESULTS</t>
  </si>
  <si>
    <t>High</t>
  </si>
  <si>
    <t>Express Air</t>
  </si>
  <si>
    <t>Monica Federle</t>
  </si>
  <si>
    <t>Arizona</t>
  </si>
  <si>
    <t>Southwest</t>
  </si>
  <si>
    <t>Corporate</t>
  </si>
  <si>
    <t>Office Supplies</t>
  </si>
  <si>
    <t>Storage &amp; Organization</t>
  </si>
  <si>
    <t>SAFCO Commercial Wire Shelving, Black</t>
  </si>
  <si>
    <t>Large Box</t>
  </si>
  <si>
    <t>Delivery Truck</t>
  </si>
  <si>
    <t>Carl Ludwig</t>
  </si>
  <si>
    <t>Technology</t>
  </si>
  <si>
    <t>Copiers and Fax</t>
  </si>
  <si>
    <t>Canon PC940 Copier</t>
  </si>
  <si>
    <t>Jumbo Drum</t>
  </si>
  <si>
    <t>Critical</t>
  </si>
  <si>
    <t>Regular Air</t>
  </si>
  <si>
    <t>Sylvia Foulston</t>
  </si>
  <si>
    <t>Home Office</t>
  </si>
  <si>
    <t>Furniture</t>
  </si>
  <si>
    <t>Tables</t>
  </si>
  <si>
    <t>Lesro Sheffield Collection Coffee Table, End Table, Center Table, Corner Table</t>
  </si>
  <si>
    <t>Low</t>
  </si>
  <si>
    <t>Dorothy Badders</t>
  </si>
  <si>
    <t>Paper</t>
  </si>
  <si>
    <t>Xerox 198</t>
  </si>
  <si>
    <t>Small Box</t>
  </si>
  <si>
    <t>Muhammed MacIntyre</t>
  </si>
  <si>
    <t>Small Business</t>
  </si>
  <si>
    <t>Eldon Base for stackable storage shelf, platinum</t>
  </si>
  <si>
    <t>Binders and Binder Accessories</t>
  </si>
  <si>
    <t>GBC Pre-Punched Binding Paper, Plastic, White, 8-1/2" x 11"</t>
  </si>
  <si>
    <t>Medium</t>
  </si>
  <si>
    <t>Neola Schneider</t>
  </si>
  <si>
    <t>Xerox 1980</t>
  </si>
  <si>
    <t>Computer Peripherals</t>
  </si>
  <si>
    <t>Maxell 3.5" DS/HD IBM-Formatted Diskettes, 10/Pack</t>
  </si>
  <si>
    <t>Small Pack</t>
  </si>
  <si>
    <t>Carl Jackson</t>
  </si>
  <si>
    <t>Angle-D Binders with Locking Rings, Label Holders</t>
  </si>
  <si>
    <t>Rubber Bands</t>
  </si>
  <si>
    <t>Advantus Map Pennant Flags and Round Head Tacks</t>
  </si>
  <si>
    <t>Wrap Bag</t>
  </si>
  <si>
    <t>Jim Radford</t>
  </si>
  <si>
    <t>Telephones and Communication</t>
  </si>
  <si>
    <t>g520</t>
  </si>
  <si>
    <t>Not Specified</t>
  </si>
  <si>
    <t>Carlos Soltero</t>
  </si>
  <si>
    <t>Consumer</t>
  </si>
  <si>
    <t>Plymouth Boxed Rubber Bands by Plymouth</t>
  </si>
  <si>
    <t>Claudia Miner</t>
  </si>
  <si>
    <t>Wilson Jones 1" Hanging DublLock® Ring Binders</t>
  </si>
  <si>
    <t>Office Furnishings</t>
  </si>
  <si>
    <t>G.E. Longer-Life Indoor Recessed Floodlight Bulbs</t>
  </si>
  <si>
    <t>Annie Cyprus</t>
  </si>
  <si>
    <t>Pens &amp; Art Supplies</t>
  </si>
  <si>
    <t>SANFORD Liquid Accent™ Tank-Style Highlighters</t>
  </si>
  <si>
    <t>Don Miller</t>
  </si>
  <si>
    <t>Newell 335</t>
  </si>
  <si>
    <t>Labels</t>
  </si>
  <si>
    <t>Avery 52</t>
  </si>
  <si>
    <t>Appliances</t>
  </si>
  <si>
    <t>Holmes HEPA Air Purifier</t>
  </si>
  <si>
    <t>Medium Box</t>
  </si>
  <si>
    <t>Barry French</t>
  </si>
  <si>
    <t>Cardinal Slant-D® Ring Binder, Heavy Gauge Vinyl</t>
  </si>
  <si>
    <t>Allen Rosenblatt</t>
  </si>
  <si>
    <t>Envelopes</t>
  </si>
  <si>
    <t>#10-4 1/8" x 9 1/2" Premium Diagonal Seam Envelopes</t>
  </si>
  <si>
    <t>Carlos Daly</t>
  </si>
  <si>
    <t>DS/HD IBM Formatted Diskettes, 200/Pack - Staples</t>
  </si>
  <si>
    <t>SAFCO Mobile Desk Side File, Wire Frame</t>
  </si>
  <si>
    <t>LX 788</t>
  </si>
  <si>
    <t>Bookcases</t>
  </si>
  <si>
    <t>Hon 4-Shelf Metal Bookcases</t>
  </si>
  <si>
    <t>Jumbo Box</t>
  </si>
  <si>
    <t>1.7 Cubic Foot Compact "Cube" Office Refrigerators</t>
  </si>
  <si>
    <t>Ultra Commercial Grade Dual Valve Door Closer</t>
  </si>
  <si>
    <t>Clay Rozendal</t>
  </si>
  <si>
    <t>R380</t>
  </si>
  <si>
    <t>Grant Carroll</t>
  </si>
  <si>
    <t>Oklahoma</t>
  </si>
  <si>
    <t>Col-Erase® Pencils with Erasers</t>
  </si>
  <si>
    <t>LOOKUP RESULTS</t>
  </si>
  <si>
    <t>Imation 3.5" DS/HD IBM Formatted Diskettes, 10/Pack</t>
  </si>
  <si>
    <t>White Dual Perf Computer Printout Paper, 2700 Sheets, 1 Part, Heavyweight, 20 lbs., 14 7/8 x 11</t>
  </si>
  <si>
    <t>Alan Barnes</t>
  </si>
  <si>
    <t>Self-Adhesive Address Labels for Typewriters by Universal</t>
  </si>
  <si>
    <t>Accessory37</t>
  </si>
  <si>
    <t>Jack Garza</t>
  </si>
  <si>
    <t>Fuji 5.2GB DVD-RAM</t>
  </si>
  <si>
    <t>Julia West</t>
  </si>
  <si>
    <t>Chairs &amp; Chairmats</t>
  </si>
  <si>
    <t>Bevis Steel Folding Chairs</t>
  </si>
  <si>
    <t>Eugene Barchas</t>
  </si>
  <si>
    <t>Avery Binder Labels</t>
  </si>
  <si>
    <t>Hon Every-Day® Chair Series Swivel Task Chairs</t>
  </si>
  <si>
    <t>IBM Multi-Purpose Copy Paper, 8 1/2 x 11", Case</t>
  </si>
  <si>
    <t>Edward Hooks</t>
  </si>
  <si>
    <t>Global Troy™ Executive Leather Low-Back Tilter</t>
  </si>
  <si>
    <t>Brad Eason</t>
  </si>
  <si>
    <t>XtraLife® ClearVue™ Slant-D® Ring Binders by Cardinal</t>
  </si>
  <si>
    <t>Nicole Hansen</t>
  </si>
  <si>
    <t>Computer Printout Paper with Letter-Trim Perforations</t>
  </si>
  <si>
    <t>Dorothy Wardle</t>
  </si>
  <si>
    <t>Aaron Bergman</t>
  </si>
  <si>
    <t>Avery 49</t>
  </si>
  <si>
    <t>Hoover Portapower™ Portable Vacuum</t>
  </si>
  <si>
    <t>Timeport L7089</t>
  </si>
  <si>
    <t>Avery 510</t>
  </si>
  <si>
    <t>Xerox 1881</t>
  </si>
  <si>
    <t>Memorex 4.7GB DVD-RAM, 3/Pack</t>
  </si>
  <si>
    <t>Don Jones</t>
  </si>
  <si>
    <t>Unpadded Memo Slips</t>
  </si>
  <si>
    <t>Beth Thompson</t>
  </si>
  <si>
    <t>Adams Telephone Message Book W/Dividers/Space For Phone Numbers, 5 1/4"X8 1/2", 300/Messages</t>
  </si>
  <si>
    <t>Frank Price</t>
  </si>
  <si>
    <t>Eldon Expressions™ Desk Accessory, Wood Pencil Holder, Oak</t>
  </si>
  <si>
    <t>Michelle Lonsdale</t>
  </si>
  <si>
    <t>Bell Sonecor JB700 Caller ID</t>
  </si>
  <si>
    <t>Ann Chong</t>
  </si>
  <si>
    <t>Avery Arch Ring Binders</t>
  </si>
  <si>
    <t>APC 7 Outlet Network SurgeArrest Surge Protector</t>
  </si>
  <si>
    <t>Joy Bell</t>
  </si>
  <si>
    <t>Deflect-o RollaMat Studded, Beveled Mat for Medium Pile Carpeting</t>
  </si>
  <si>
    <t>Accessory4</t>
  </si>
  <si>
    <t>Skye Norling</t>
  </si>
  <si>
    <t>Personal Creations™ Ink Jet Cards and Labels</t>
  </si>
  <si>
    <t>Barry Weirich</t>
  </si>
  <si>
    <t>Texas</t>
  </si>
  <si>
    <t>Scissors, Rulers and Trimmers</t>
  </si>
  <si>
    <t>High Speed Automatic Electric Letter Opener</t>
  </si>
  <si>
    <t>3/20/2012</t>
  </si>
  <si>
    <t>0.81</t>
  </si>
  <si>
    <t>3/22/2012</t>
  </si>
  <si>
    <t xml:space="preserve">
3</t>
  </si>
  <si>
    <t xml:space="preserve">
2</t>
  </si>
  <si>
    <t xml:space="preserve">
5</t>
  </si>
  <si>
    <t xml:space="preserve">
4</t>
  </si>
  <si>
    <t>Sum of 6116</t>
  </si>
  <si>
    <t>Sum of 9620.82</t>
  </si>
  <si>
    <t>Sum of 6</t>
  </si>
  <si>
    <t>Sum of 853</t>
  </si>
  <si>
    <t>Sum of 0.04</t>
  </si>
  <si>
    <t>Sum of -1759.58</t>
  </si>
  <si>
    <t>Sum of 24.49</t>
  </si>
  <si>
    <t>Sum of 1637.53</t>
  </si>
  <si>
    <t>Xerox 1966</t>
  </si>
  <si>
    <t>Hammermill CopyPlus Copy Paper (20Lb. and 84 Bright)</t>
  </si>
  <si>
    <t>Xerox 213</t>
  </si>
  <si>
    <t xml:space="preserve">
 Total</t>
  </si>
  <si>
    <t>Adrian Hane</t>
  </si>
  <si>
    <t>Boston Electric Pencil Sharpener, Model 1818, Charcoal Black</t>
  </si>
  <si>
    <t>Telephone Message Books with Fax/Mobile Section, 5 1/2" x 3 3/16"</t>
  </si>
  <si>
    <t>Andrew Gjertsen</t>
  </si>
  <si>
    <t>Crate-A-Files™</t>
  </si>
  <si>
    <t>1/21/2012 Total</t>
  </si>
  <si>
    <t>Ralph Knight</t>
  </si>
  <si>
    <t>0.36 Total</t>
  </si>
  <si>
    <t>80 Minute CD-R Spindle, 100/Pack - Staples</t>
  </si>
  <si>
    <t>Small Box Total</t>
  </si>
  <si>
    <t>Bush Westfield Collection Bookcases, Dark Cherry Finish, Fully Assembled</t>
  </si>
  <si>
    <t>Hammermill CopyPlus Copy Paper (20Lb. and 84 Bright) Total</t>
  </si>
  <si>
    <t>12-1/2 Diameter Round Wall Clock</t>
  </si>
  <si>
    <t>SAFCO Arco Folding Chair</t>
  </si>
  <si>
    <t>#10 White Business Envelopes,4 1/8 x 9 1/2</t>
  </si>
  <si>
    <t>Beth Paige</t>
  </si>
  <si>
    <t>3M Office Air Cleaner</t>
  </si>
  <si>
    <t>Global Leather and Oak Executive Chair, Black</t>
  </si>
  <si>
    <t>Xerox 1936</t>
  </si>
  <si>
    <t>Xerox 214</t>
  </si>
  <si>
    <t>0.39 Total</t>
  </si>
  <si>
    <t>Carina Double Wide Media Storage Towers in Natural &amp; Black</t>
  </si>
  <si>
    <t>Wrap Bag Total</t>
  </si>
  <si>
    <t>Staples® General Use 3-Ring Binders</t>
  </si>
  <si>
    <t>Telephone Message Books with Fax/Mobile Section, 5 1/2" x 3 3/16" Total</t>
  </si>
  <si>
    <t>Paper Total</t>
  </si>
  <si>
    <t>Office Supplies Total</t>
  </si>
  <si>
    <t>Home Office Total</t>
  </si>
  <si>
    <t>Southwest Total</t>
  </si>
  <si>
    <t>Texas Total</t>
  </si>
  <si>
    <t>Skye Norling Total</t>
  </si>
  <si>
    <t>Regular Air Total</t>
  </si>
  <si>
    <t>Low Total</t>
  </si>
  <si>
    <t>1/16/2012 Total</t>
  </si>
  <si>
    <t>10/17/2012 Total</t>
  </si>
  <si>
    <t>0.5 Total</t>
  </si>
  <si>
    <t>Medium Box Total</t>
  </si>
  <si>
    <t>3M Office Air Cleaner Total</t>
  </si>
  <si>
    <t>Appliances Total</t>
  </si>
  <si>
    <t>Consumer Total</t>
  </si>
  <si>
    <t>Beth Paige Total</t>
  </si>
  <si>
    <t>Medium Total</t>
  </si>
  <si>
    <t>2/19/2013 Total</t>
  </si>
  <si>
    <t>0.38 Total</t>
  </si>
  <si>
    <t>Angle-D Binders with Locking Rings, Label Holders Total</t>
  </si>
  <si>
    <t>Binders and Binder Accessories Total</t>
  </si>
  <si>
    <t>Ralph Knight Total</t>
  </si>
  <si>
    <t>Not Specified Total</t>
  </si>
  <si>
    <t>2/18/2013 Total</t>
  </si>
  <si>
    <t>6/8/2013 Total</t>
  </si>
  <si>
    <t>0.59 Total</t>
  </si>
  <si>
    <t>Crate-A-Files™ Total</t>
  </si>
  <si>
    <t>Storage &amp; Organization Total</t>
  </si>
  <si>
    <t>Andrew Gjertsen Total</t>
  </si>
  <si>
    <t>Express Air Total</t>
  </si>
  <si>
    <t>6/4/2013 Total</t>
  </si>
  <si>
    <t>6/9/2013 Total</t>
  </si>
  <si>
    <t>#10 White Business Envelopes,4 1/8 x 9 1/2 Total</t>
  </si>
  <si>
    <t>Envelopes Total</t>
  </si>
  <si>
    <t>Corporate Total</t>
  </si>
  <si>
    <t>Barry Weirich Total</t>
  </si>
  <si>
    <t>5/18/2014 Total</t>
  </si>
  <si>
    <t>0.37 Total</t>
  </si>
  <si>
    <t>Staples® General Use 3-Ring Binders Total</t>
  </si>
  <si>
    <t>High Total</t>
  </si>
  <si>
    <t>5/17/2014 Total</t>
  </si>
  <si>
    <t>8/11/2014 Total</t>
  </si>
  <si>
    <t>Large Box Total</t>
  </si>
  <si>
    <t>SAFCO Arco Folding Chair Total</t>
  </si>
  <si>
    <t>Chairs &amp; Chairmats Total</t>
  </si>
  <si>
    <t>Furniture Total</t>
  </si>
  <si>
    <t>Grant Carroll Total</t>
  </si>
  <si>
    <t>8/7/2014 Total</t>
  </si>
  <si>
    <t>8/29/2014 Total</t>
  </si>
  <si>
    <t>0.56 Total</t>
  </si>
  <si>
    <t>Jumbo Drum Total</t>
  </si>
  <si>
    <t>Global Leather and Oak Executive Chair, Black Total</t>
  </si>
  <si>
    <t>Sylvia Foulston Total</t>
  </si>
  <si>
    <t>Delivery Truck Total</t>
  </si>
  <si>
    <t>8/28/2014 Total</t>
  </si>
  <si>
    <t>10/1/2014 Total</t>
  </si>
  <si>
    <t>Xerox 1936 Total</t>
  </si>
  <si>
    <t>Small Business Total</t>
  </si>
  <si>
    <t>Nicole Hansen Total</t>
  </si>
  <si>
    <t>9/30/2014 Total</t>
  </si>
  <si>
    <t>Xerox 214 Total</t>
  </si>
  <si>
    <t>Critical Total</t>
  </si>
  <si>
    <t>9/29/2014 Total</t>
  </si>
  <si>
    <t>11/18/2014 Total</t>
  </si>
  <si>
    <t>0.78 Total</t>
  </si>
  <si>
    <t>Jumbo Box Total</t>
  </si>
  <si>
    <t>Bush Westfield Collection Bookcases, Dark Cherry Finish, Fully Assembled Total</t>
  </si>
  <si>
    <t>Bookcases Total</t>
  </si>
  <si>
    <t>Dorothy Wardle Total</t>
  </si>
  <si>
    <t>0.54 Total</t>
  </si>
  <si>
    <t>Small Pack Total</t>
  </si>
  <si>
    <t>80 Minute CD-R Spindle, 100/Pack - Staples Total</t>
  </si>
  <si>
    <t>Computer Peripherals Total</t>
  </si>
  <si>
    <t>Technology Total</t>
  </si>
  <si>
    <t>0.49 Total</t>
  </si>
  <si>
    <t>12-1/2 Diameter Round Wall Clock Total</t>
  </si>
  <si>
    <t>Office Furnishings Total</t>
  </si>
  <si>
    <t>11/16/2014 Total</t>
  </si>
  <si>
    <t>5/8/2015 Total</t>
  </si>
  <si>
    <t>0.81 Total</t>
  </si>
  <si>
    <t>Carina Double Wide Media Storage Towers in Natural &amp; Black Total</t>
  </si>
  <si>
    <t>5/4/2015 Total</t>
  </si>
  <si>
    <t>6/15/2015 Total</t>
  </si>
  <si>
    <t>0.57 Total</t>
  </si>
  <si>
    <t>Boston Electric Pencil Sharpener, Model 1818, Charcoal Black Total</t>
  </si>
  <si>
    <t>Pens &amp; Art Supplies Total</t>
  </si>
  <si>
    <t>Adrian Hane Total</t>
  </si>
  <si>
    <t>6/12/2015 Total</t>
  </si>
  <si>
    <t>7/25/2015 Total</t>
  </si>
  <si>
    <t>Xerox 213 Total</t>
  </si>
  <si>
    <t>7/28/2015 Total</t>
  </si>
  <si>
    <t>Xerox 1966 Total</t>
  </si>
  <si>
    <t>7/21/2015 Total</t>
  </si>
  <si>
    <t>Grand Total</t>
  </si>
  <si>
    <t>Delaware</t>
  </si>
  <si>
    <t>Mid-Atlantic</t>
  </si>
  <si>
    <t>Avery 4027 File Folder Labels for Dot Matrix Printers, 5000 Labels per Box, White</t>
  </si>
  <si>
    <t>Newell 323</t>
  </si>
  <si>
    <t>Delfina Latchford</t>
  </si>
  <si>
    <t>Staples Wirebound Steno Books, 6" x 9", 12/Pack</t>
  </si>
  <si>
    <t>Eldon® Wave Desk Accessories</t>
  </si>
  <si>
    <t>Holmes 99% HEPA Air Purifier</t>
  </si>
  <si>
    <t>Surelock™ Post Binders</t>
  </si>
  <si>
    <t>Xerox 1893</t>
  </si>
  <si>
    <t>Acco Smartsocket™ Table Surge Protector, 6 Color-Coded Adapter Outlets</t>
  </si>
  <si>
    <t>O'Sullivan 3-Shelf Heavy-Duty Bookcases</t>
  </si>
  <si>
    <t>Kensington 7 Outlet MasterPiece Power Center with Fax/Phone Line Protection</t>
  </si>
  <si>
    <t>Sharp AL-1530CS Digital Copier</t>
  </si>
  <si>
    <t>Tennsco Lockers, Gray</t>
  </si>
  <si>
    <t>Doug Bickford</t>
  </si>
  <si>
    <t>Deflect-o DuraMat Antistatic Studded Beveled Mat for Medium Pile Carpeting</t>
  </si>
  <si>
    <t>Colorific® Watercolor Pencils</t>
  </si>
  <si>
    <t>*Staples* vLetter Openers, 2/Pack</t>
  </si>
  <si>
    <t>Jamie Kunitz</t>
  </si>
  <si>
    <t>Hanging Personal Folder File</t>
  </si>
  <si>
    <t>Bevis Round Conference Table Top, X-Base</t>
  </si>
  <si>
    <t>Hon GuestStacker Chair</t>
  </si>
  <si>
    <t>Prismacolor Color Pencil Set</t>
  </si>
  <si>
    <t>Avery 487</t>
  </si>
  <si>
    <t>Global Enterprise Series Seating High-Back Swivel/Tilt Chairs</t>
  </si>
  <si>
    <t>Spiral Phone Message Books with Labels by Adams</t>
  </si>
  <si>
    <t>GBC Twin Loop™ Wire Binding Elements, 9/16" Spine, Black</t>
  </si>
  <si>
    <t>Bevis Boat-Shaped Conference Table</t>
  </si>
  <si>
    <t>Office Machines</t>
  </si>
  <si>
    <t>Panasonic KX-P1150 Dot Matrix Printer</t>
  </si>
  <si>
    <t>Newell 327</t>
  </si>
  <si>
    <t>Eldon Radial Chair Mat for Low to Medium Pile Carpets</t>
  </si>
  <si>
    <t>Hon Deluxe Fabric Upholstered Stacking Chairs, Rounded Back</t>
  </si>
  <si>
    <t>Xerox 1932</t>
  </si>
  <si>
    <t>Thomas Seio</t>
  </si>
  <si>
    <t>Wirebound Message Books, 2 7/8" x 5", 3 Forms per Page</t>
  </si>
  <si>
    <t>Xerox 188</t>
  </si>
  <si>
    <t>O'Sullivan 2-Shelf Heavy-Duty Bookcases</t>
  </si>
  <si>
    <t>Tenex 46" x 60" Computer Anti-Static Chairmat, Rectangular Shaped</t>
  </si>
  <si>
    <t>Xerox 1904</t>
  </si>
  <si>
    <t>Luxo Professional Combination Clamp-On Lamps</t>
  </si>
  <si>
    <t>Xerox 217</t>
  </si>
  <si>
    <t>Revere Boxed Rubber Bands by Revere</t>
  </si>
  <si>
    <t>Linden® 12" Wall Clock With Oak Frame</t>
  </si>
  <si>
    <t>Newell 326</t>
  </si>
  <si>
    <t>Brendan Dodson</t>
  </si>
  <si>
    <t>Bevis Round Conference Table Top &amp; Single Column Base</t>
  </si>
  <si>
    <t>Avery 506</t>
  </si>
  <si>
    <t>Bush Heritage Pine Collection 5-Shelf Bookcase, Albany Pine Finish, *Special Order</t>
  </si>
  <si>
    <t>Lifetime Advantage™ Folding Chairs, 4/Carton</t>
  </si>
  <si>
    <t>Microsoft Natural Multimedia Keyboard</t>
  </si>
  <si>
    <t>Anthony Johnson</t>
  </si>
  <si>
    <t>Xerox Blank Computer Paper</t>
  </si>
  <si>
    <t>Xerox 1906</t>
  </si>
  <si>
    <t>GBC Recycled Grain Textured Covers</t>
  </si>
  <si>
    <t>GBC Linen Binding Covers</t>
  </si>
  <si>
    <t>Bryan Davis</t>
  </si>
  <si>
    <t>Tennsco Snap-Together Open Shelving Units, Starter Sets and Add-On Units</t>
  </si>
  <si>
    <t>Polycom ViewStation™ Adapter H323 Videoconferencing Unit</t>
  </si>
  <si>
    <t>Canon BP1200DH 12-Digit Bubble Jet Printing Calculator</t>
  </si>
  <si>
    <t>600 Series Flip</t>
  </si>
  <si>
    <t>Fellowes Basic 104-Key Keyboard, Platinum</t>
  </si>
  <si>
    <t>Satellite Sectional Post Binders</t>
  </si>
  <si>
    <t>Hunter Glantz</t>
  </si>
  <si>
    <t>Fellowes Black Plastic Comb Bindings</t>
  </si>
  <si>
    <t>Multi-Use Personal File Cart and Caster Set, Three Stacking Bins</t>
  </si>
  <si>
    <t>Accessory36</t>
  </si>
  <si>
    <t>Memorex 80 Minute CD-R Spindle, 100/Pack</t>
  </si>
  <si>
    <t>DAX Copper Panel Document Frame, 5 x 7 Size</t>
  </si>
  <si>
    <t>Xerox 20</t>
  </si>
  <si>
    <t>Electrix Halogen Magnifier Lamp</t>
  </si>
  <si>
    <t>Xerox 1891</t>
  </si>
  <si>
    <t>Hon 4070 Series Pagoda™ Round Back Stacking Chairs</t>
  </si>
  <si>
    <t>Xerox 1887</t>
  </si>
  <si>
    <t>Sauder Facets Collection Library, Sky Alder Finish</t>
  </si>
  <si>
    <t>Memorex Slim 80 Minute CD-R, 10/Pack</t>
  </si>
  <si>
    <t>Aluminum Document Frame</t>
  </si>
  <si>
    <t>Xerox 224</t>
  </si>
  <si>
    <t>Fellowes Recycled Storage Drawers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</si>
</sst>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b/>
      <sz val="8"/>
      <color rgb="FF000000"/>
      <name val="Helvetica Neue"/>
      <charset val="1"/>
    </font>
    <font>
      <sz val="9"/>
      <color theme="1"/>
      <name val="Helvetica"/>
      <charset val="1"/>
    </font>
    <font>
      <sz val="8"/>
      <color rgb="FF000000"/>
      <name val="Helvetica Neue"/>
      <charset val="1"/>
    </font>
  </fonts>
  <fills count="4">
    <fill>
      <patternFill patternType="none"/>
    </fill>
    <fill>
      <patternFill patternType="gray125"/>
    </fill>
    <fill>
      <patternFill patternType="solid">
        <fgColor rgb="FFB0B3B2"/>
        <bgColor indexed="64"/>
      </patternFill>
    </fill>
    <fill>
      <patternFill patternType="solid">
        <fgColor rgb="FFD4D4D4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 applyAlignment="1">
      <alignment wrapText="1"/>
    </xf>
    <xf numFmtId="0" fontId="1" fillId="3" borderId="1" xfId="0" applyFont="1" applyFill="1" applyBorder="1"/>
    <xf numFmtId="0" fontId="3" fillId="0" borderId="1" xfId="0" applyFont="1" applyBorder="1"/>
    <xf numFmtId="14" fontId="3" fillId="0" borderId="1" xfId="0" applyNumberFormat="1" applyFont="1" applyBorder="1"/>
    <xf numFmtId="0" fontId="2" fillId="0" borderId="1" xfId="0" applyFont="1" applyBorder="1" applyAlignment="1">
      <alignment wrapText="1"/>
    </xf>
    <xf numFmtId="0" fontId="0" fillId="0" borderId="0" xfId="0" pivotButton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'CHARTS &amp; GRAPHS'!$A$1:$S$75</c:f>
              <c:multiLvlStrCache>
                <c:ptCount val="75"/>
                <c:lvl>
                  <c:pt idx="0">
                    <c:v>Small Box</c:v>
                  </c:pt>
                  <c:pt idx="1">
                    <c:v>Wrap Bag</c:v>
                  </c:pt>
                  <c:pt idx="2">
                    <c:v>Wrap Bag</c:v>
                  </c:pt>
                  <c:pt idx="3">
                    <c:v>Small Box</c:v>
                  </c:pt>
                  <c:pt idx="4">
                    <c:v>Medium Box</c:v>
                  </c:pt>
                  <c:pt idx="5">
                    <c:v>Small Box</c:v>
                  </c:pt>
                  <c:pt idx="6">
                    <c:v>Small Box</c:v>
                  </c:pt>
                  <c:pt idx="7">
                    <c:v>Small Box</c:v>
                  </c:pt>
                  <c:pt idx="8">
                    <c:v>Small Box</c:v>
                  </c:pt>
                  <c:pt idx="9">
                    <c:v>Medium Box</c:v>
                  </c:pt>
                  <c:pt idx="10">
                    <c:v>Small Box</c:v>
                  </c:pt>
                  <c:pt idx="11">
                    <c:v>Jumbo Box</c:v>
                  </c:pt>
                  <c:pt idx="12">
                    <c:v>Small Box</c:v>
                  </c:pt>
                  <c:pt idx="13">
                    <c:v>Large Box</c:v>
                  </c:pt>
                  <c:pt idx="14">
                    <c:v>Jumbo Drum</c:v>
                  </c:pt>
                  <c:pt idx="15">
                    <c:v>Large Box</c:v>
                  </c:pt>
                  <c:pt idx="16">
                    <c:v>Wrap Bag</c:v>
                  </c:pt>
                  <c:pt idx="17">
                    <c:v>Wrap Bag</c:v>
                  </c:pt>
                  <c:pt idx="18">
                    <c:v>Small Box</c:v>
                  </c:pt>
                  <c:pt idx="19">
                    <c:v>Jumbo Box</c:v>
                  </c:pt>
                  <c:pt idx="20">
                    <c:v>Jumbo Drum</c:v>
                  </c:pt>
                  <c:pt idx="21">
                    <c:v>Wrap Bag</c:v>
                  </c:pt>
                  <c:pt idx="22">
                    <c:v>Small Box</c:v>
                  </c:pt>
                  <c:pt idx="23">
                    <c:v>Jumbo Drum</c:v>
                  </c:pt>
                  <c:pt idx="24">
                    <c:v>Wrap Bag</c:v>
                  </c:pt>
                  <c:pt idx="25">
                    <c:v>Small Box</c:v>
                  </c:pt>
                  <c:pt idx="26">
                    <c:v>Jumbo Box</c:v>
                  </c:pt>
                  <c:pt idx="27">
                    <c:v>Jumbo Drum</c:v>
                  </c:pt>
                  <c:pt idx="28">
                    <c:v>Small Pack</c:v>
                  </c:pt>
                  <c:pt idx="29">
                    <c:v>Wrap Bag</c:v>
                  </c:pt>
                  <c:pt idx="30">
                    <c:v>Wrap Bag</c:v>
                  </c:pt>
                  <c:pt idx="31">
                    <c:v>Jumbo Drum</c:v>
                  </c:pt>
                  <c:pt idx="32">
                    <c:v>Small Box</c:v>
                  </c:pt>
                  <c:pt idx="33">
                    <c:v>Wrap Bag</c:v>
                  </c:pt>
                  <c:pt idx="34">
                    <c:v>Small Box</c:v>
                  </c:pt>
                  <c:pt idx="35">
                    <c:v>Small Box</c:v>
                  </c:pt>
                  <c:pt idx="36">
                    <c:v>Jumbo Box</c:v>
                  </c:pt>
                  <c:pt idx="37">
                    <c:v>Medium Box</c:v>
                  </c:pt>
                  <c:pt idx="38">
                    <c:v>Small Box</c:v>
                  </c:pt>
                  <c:pt idx="39">
                    <c:v>Large Box</c:v>
                  </c:pt>
                  <c:pt idx="40">
                    <c:v>Small Box</c:v>
                  </c:pt>
                  <c:pt idx="41">
                    <c:v>Wrap Bag</c:v>
                  </c:pt>
                  <c:pt idx="42">
                    <c:v>Small Box</c:v>
                  </c:pt>
                  <c:pt idx="43">
                    <c:v>Wrap Bag</c:v>
                  </c:pt>
                  <c:pt idx="44">
                    <c:v>Jumbo Box</c:v>
                  </c:pt>
                  <c:pt idx="45">
                    <c:v>Small Box</c:v>
                  </c:pt>
                  <c:pt idx="46">
                    <c:v>Jumbo Box</c:v>
                  </c:pt>
                  <c:pt idx="47">
                    <c:v>Large Box</c:v>
                  </c:pt>
                  <c:pt idx="48">
                    <c:v>Small Box</c:v>
                  </c:pt>
                  <c:pt idx="49">
                    <c:v>Small Box</c:v>
                  </c:pt>
                  <c:pt idx="50">
                    <c:v>Small Box</c:v>
                  </c:pt>
                  <c:pt idx="51">
                    <c:v>Small Box</c:v>
                  </c:pt>
                  <c:pt idx="52">
                    <c:v>Small Box</c:v>
                  </c:pt>
                  <c:pt idx="53">
                    <c:v>Large Box</c:v>
                  </c:pt>
                  <c:pt idx="54">
                    <c:v>Medium Box</c:v>
                  </c:pt>
                  <c:pt idx="55">
                    <c:v>Medium Box</c:v>
                  </c:pt>
                  <c:pt idx="56">
                    <c:v>Small Box</c:v>
                  </c:pt>
                  <c:pt idx="57">
                    <c:v>Small Box</c:v>
                  </c:pt>
                  <c:pt idx="58">
                    <c:v>Small Box</c:v>
                  </c:pt>
                  <c:pt idx="59">
                    <c:v>Small Box</c:v>
                  </c:pt>
                  <c:pt idx="60">
                    <c:v>Small Box</c:v>
                  </c:pt>
                  <c:pt idx="61">
                    <c:v>Small Pack</c:v>
                  </c:pt>
                  <c:pt idx="62">
                    <c:v>Small Pack</c:v>
                  </c:pt>
                  <c:pt idx="63">
                    <c:v>Small Box</c:v>
                  </c:pt>
                  <c:pt idx="64">
                    <c:v>Small Box</c:v>
                  </c:pt>
                  <c:pt idx="65">
                    <c:v>Small Box</c:v>
                  </c:pt>
                  <c:pt idx="66">
                    <c:v>Large Box</c:v>
                  </c:pt>
                  <c:pt idx="67">
                    <c:v>Small Box</c:v>
                  </c:pt>
                  <c:pt idx="68">
                    <c:v>Jumbo Drum</c:v>
                  </c:pt>
                  <c:pt idx="69">
                    <c:v>Small Box</c:v>
                  </c:pt>
                  <c:pt idx="70">
                    <c:v>Jumbo Box</c:v>
                  </c:pt>
                  <c:pt idx="71">
                    <c:v>Small Pack</c:v>
                  </c:pt>
                  <c:pt idx="72">
                    <c:v>Small Pack</c:v>
                  </c:pt>
                  <c:pt idx="73">
                    <c:v>Small Box</c:v>
                  </c:pt>
                  <c:pt idx="74">
                    <c:v>Small Box</c:v>
                  </c:pt>
                </c:lvl>
                <c:lvl>
                  <c:pt idx="0">
                    <c:v>Avery 4027 File Folder Labels for Dot Matrix Printers, 5000 Labels per Box, White</c:v>
                  </c:pt>
                  <c:pt idx="1">
                    <c:v>Newell 323</c:v>
                  </c:pt>
                  <c:pt idx="2">
                    <c:v>Staples Wirebound Steno Books, 6" x 9", 12/Pack</c:v>
                  </c:pt>
                  <c:pt idx="3">
                    <c:v>Eldon® Wave Desk Accessories</c:v>
                  </c:pt>
                  <c:pt idx="4">
                    <c:v>Holmes 99% HEPA Air Purifier</c:v>
                  </c:pt>
                  <c:pt idx="5">
                    <c:v>Surelock™ Post Binders</c:v>
                  </c:pt>
                  <c:pt idx="6">
                    <c:v>GBC Pre-Punched Binding Paper, Plastic, White, 8-1/2" x 11"</c:v>
                  </c:pt>
                  <c:pt idx="7">
                    <c:v>Xerox 1893</c:v>
                  </c:pt>
                  <c:pt idx="8">
                    <c:v>Crate-A-Files™</c:v>
                  </c:pt>
                  <c:pt idx="9">
                    <c:v>Bell Sonecor JB700 Caller ID</c:v>
                  </c:pt>
                  <c:pt idx="10">
                    <c:v>Acco Smartsocket™ Table Surge Protector, 6 Color-Coded Adapter Outlets</c:v>
                  </c:pt>
                  <c:pt idx="11">
                    <c:v>O'Sullivan 3-Shelf Heavy-Duty Bookcases</c:v>
                  </c:pt>
                  <c:pt idx="12">
                    <c:v>Kensington 7 Outlet MasterPiece Power Center with Fax/Phone Line Protection</c:v>
                  </c:pt>
                  <c:pt idx="13">
                    <c:v>Sharp AL-1530CS Digital Copier</c:v>
                  </c:pt>
                  <c:pt idx="14">
                    <c:v>Tennsco Lockers, Gray</c:v>
                  </c:pt>
                  <c:pt idx="15">
                    <c:v>Deflect-o DuraMat Antistatic Studded Beveled Mat for Medium Pile Carpeting</c:v>
                  </c:pt>
                  <c:pt idx="16">
                    <c:v>Colorific® Watercolor Pencils</c:v>
                  </c:pt>
                  <c:pt idx="17">
                    <c:v>*Staples* vLetter Openers, 2/Pack</c:v>
                  </c:pt>
                  <c:pt idx="18">
                    <c:v>Hanging Personal Folder File</c:v>
                  </c:pt>
                  <c:pt idx="19">
                    <c:v>Bevis Round Conference Table Top, X-Base</c:v>
                  </c:pt>
                  <c:pt idx="20">
                    <c:v>Hon GuestStacker Chair</c:v>
                  </c:pt>
                  <c:pt idx="21">
                    <c:v>Prismacolor Color Pencil Set</c:v>
                  </c:pt>
                  <c:pt idx="22">
                    <c:v>Avery 487</c:v>
                  </c:pt>
                  <c:pt idx="23">
                    <c:v>Global Enterprise Series Seating High-Back Swivel/Tilt Chairs</c:v>
                  </c:pt>
                  <c:pt idx="24">
                    <c:v>Spiral Phone Message Books with Labels by Adams</c:v>
                  </c:pt>
                  <c:pt idx="25">
                    <c:v>GBC Twin Loop™ Wire Binding Elements, 9/16" Spine, Black</c:v>
                  </c:pt>
                  <c:pt idx="26">
                    <c:v>Bevis Boat-Shaped Conference Table</c:v>
                  </c:pt>
                  <c:pt idx="27">
                    <c:v>Panasonic KX-P1150 Dot Matrix Printer</c:v>
                  </c:pt>
                  <c:pt idx="28">
                    <c:v>G.E. Longer-Life Indoor Recessed Floodlight Bulbs</c:v>
                  </c:pt>
                  <c:pt idx="29">
                    <c:v>Newell 327</c:v>
                  </c:pt>
                  <c:pt idx="30">
                    <c:v>Eldon Radial Chair Mat for Low to Medium Pile Carpets</c:v>
                  </c:pt>
                  <c:pt idx="31">
                    <c:v>Hon Deluxe Fabric Upholstered Stacking Chairs, Rounded Back</c:v>
                  </c:pt>
                  <c:pt idx="32">
                    <c:v>Xerox 1932</c:v>
                  </c:pt>
                  <c:pt idx="33">
                    <c:v>Wirebound Message Books, 2 7/8" x 5", 3 Forms per Page</c:v>
                  </c:pt>
                  <c:pt idx="34">
                    <c:v>GBC Pre-Punched Binding Paper, Plastic, White, 8-1/2" x 11"</c:v>
                  </c:pt>
                  <c:pt idx="35">
                    <c:v>Xerox 188</c:v>
                  </c:pt>
                  <c:pt idx="36">
                    <c:v>O'Sullivan 2-Shelf Heavy-Duty Bookcases</c:v>
                  </c:pt>
                  <c:pt idx="37">
                    <c:v>Tenex 46" x 60" Computer Anti-Static Chairmat, Rectangular Shaped</c:v>
                  </c:pt>
                  <c:pt idx="38">
                    <c:v>Xerox 1904</c:v>
                  </c:pt>
                  <c:pt idx="39">
                    <c:v>Luxo Professional Combination Clamp-On Lamps</c:v>
                  </c:pt>
                  <c:pt idx="40">
                    <c:v>Xerox 217</c:v>
                  </c:pt>
                  <c:pt idx="41">
                    <c:v>Revere Boxed Rubber Bands by Revere</c:v>
                  </c:pt>
                  <c:pt idx="42">
                    <c:v>Linden® 12" Wall Clock With Oak Frame</c:v>
                  </c:pt>
                  <c:pt idx="43">
                    <c:v>Newell 326</c:v>
                  </c:pt>
                  <c:pt idx="44">
                    <c:v>Bevis Round Conference Table Top &amp; Single Column Base</c:v>
                  </c:pt>
                  <c:pt idx="45">
                    <c:v>Avery 506</c:v>
                  </c:pt>
                  <c:pt idx="46">
                    <c:v>Bush Heritage Pine Collection 5-Shelf Bookcase, Albany Pine Finish, *Special Order</c:v>
                  </c:pt>
                  <c:pt idx="47">
                    <c:v>Lifetime Advantage™ Folding Chairs, 4/Carton</c:v>
                  </c:pt>
                  <c:pt idx="48">
                    <c:v>Microsoft Natural Multimedia Keyboard</c:v>
                  </c:pt>
                  <c:pt idx="49">
                    <c:v>Xerox Blank Computer Paper</c:v>
                  </c:pt>
                  <c:pt idx="50">
                    <c:v>Xerox 1906</c:v>
                  </c:pt>
                  <c:pt idx="51">
                    <c:v>GBC Recycled Grain Textured Covers</c:v>
                  </c:pt>
                  <c:pt idx="52">
                    <c:v>GBC Linen Binding Covers</c:v>
                  </c:pt>
                  <c:pt idx="53">
                    <c:v>Tennsco Snap-Together Open Shelving Units, Starter Sets and Add-On Units</c:v>
                  </c:pt>
                  <c:pt idx="54">
                    <c:v>Polycom ViewStation™ Adapter H323 Videoconferencing Unit</c:v>
                  </c:pt>
                  <c:pt idx="55">
                    <c:v>Canon BP1200DH 12-Digit Bubble Jet Printing Calculator</c:v>
                  </c:pt>
                  <c:pt idx="56">
                    <c:v>600 Series Flip</c:v>
                  </c:pt>
                  <c:pt idx="57">
                    <c:v>Fellowes Basic 104-Key Keyboard, Platinum</c:v>
                  </c:pt>
                  <c:pt idx="58">
                    <c:v>Satellite Sectional Post Binders</c:v>
                  </c:pt>
                  <c:pt idx="59">
                    <c:v>Fellowes Black Plastic Comb Bindings</c:v>
                  </c:pt>
                  <c:pt idx="60">
                    <c:v>Multi-Use Personal File Cart and Caster Set, Three Stacking Bins</c:v>
                  </c:pt>
                  <c:pt idx="61">
                    <c:v>Accessory36</c:v>
                  </c:pt>
                  <c:pt idx="62">
                    <c:v>Memorex 80 Minute CD-R Spindle, 100/Pack</c:v>
                  </c:pt>
                  <c:pt idx="63">
                    <c:v>DAX Copper Panel Document Frame, 5 x 7 Size</c:v>
                  </c:pt>
                  <c:pt idx="64">
                    <c:v>Xerox 20</c:v>
                  </c:pt>
                  <c:pt idx="65">
                    <c:v>5125</c:v>
                  </c:pt>
                  <c:pt idx="66">
                    <c:v>Electrix Halogen Magnifier Lamp</c:v>
                  </c:pt>
                  <c:pt idx="67">
                    <c:v>Xerox 1891</c:v>
                  </c:pt>
                  <c:pt idx="68">
                    <c:v>Hon 4070 Series Pagoda™ Round Back Stacking Chairs</c:v>
                  </c:pt>
                  <c:pt idx="69">
                    <c:v>Xerox 1887</c:v>
                  </c:pt>
                  <c:pt idx="70">
                    <c:v>Sauder Facets Collection Library, Sky Alder Finish</c:v>
                  </c:pt>
                  <c:pt idx="71">
                    <c:v>Memorex Slim 80 Minute CD-R, 10/Pack</c:v>
                  </c:pt>
                  <c:pt idx="72">
                    <c:v>Aluminum Document Frame</c:v>
                  </c:pt>
                  <c:pt idx="73">
                    <c:v>Xerox 224</c:v>
                  </c:pt>
                  <c:pt idx="74">
                    <c:v>Fellowes Recycled Storage Drawers</c:v>
                  </c:pt>
                </c:lvl>
                <c:lvl>
                  <c:pt idx="0">
                    <c:v>Labels</c:v>
                  </c:pt>
                  <c:pt idx="1">
                    <c:v>Pens &amp; Art Supplies</c:v>
                  </c:pt>
                  <c:pt idx="2">
                    <c:v>Paper</c:v>
                  </c:pt>
                  <c:pt idx="3">
                    <c:v>Office Furnishings</c:v>
                  </c:pt>
                  <c:pt idx="4">
                    <c:v>Appliances</c:v>
                  </c:pt>
                  <c:pt idx="5">
                    <c:v>Binders and Binder Accessories</c:v>
                  </c:pt>
                  <c:pt idx="6">
                    <c:v>Binders and Binder Accessories</c:v>
                  </c:pt>
                  <c:pt idx="7">
                    <c:v>Paper</c:v>
                  </c:pt>
                  <c:pt idx="8">
                    <c:v>Storage &amp; Organization</c:v>
                  </c:pt>
                  <c:pt idx="9">
                    <c:v>Telephones and Communication</c:v>
                  </c:pt>
                  <c:pt idx="10">
                    <c:v>Appliances</c:v>
                  </c:pt>
                  <c:pt idx="11">
                    <c:v>Bookcases</c:v>
                  </c:pt>
                  <c:pt idx="12">
                    <c:v>Appliances</c:v>
                  </c:pt>
                  <c:pt idx="13">
                    <c:v>Copiers and Fax</c:v>
                  </c:pt>
                  <c:pt idx="14">
                    <c:v>Storage &amp; Organization</c:v>
                  </c:pt>
                  <c:pt idx="15">
                    <c:v>Office Furnishings</c:v>
                  </c:pt>
                  <c:pt idx="16">
                    <c:v>Pens &amp; Art Supplies</c:v>
                  </c:pt>
                  <c:pt idx="17">
                    <c:v>Scissors, Rulers and Trimmers</c:v>
                  </c:pt>
                  <c:pt idx="18">
                    <c:v>Storage &amp; Organization</c:v>
                  </c:pt>
                  <c:pt idx="19">
                    <c:v>Tables</c:v>
                  </c:pt>
                  <c:pt idx="20">
                    <c:v>Chairs &amp; Chairmats</c:v>
                  </c:pt>
                  <c:pt idx="21">
                    <c:v>Pens &amp; Art Supplies</c:v>
                  </c:pt>
                  <c:pt idx="22">
                    <c:v>Labels</c:v>
                  </c:pt>
                  <c:pt idx="23">
                    <c:v>Chairs &amp; Chairmats</c:v>
                  </c:pt>
                  <c:pt idx="24">
                    <c:v>Paper</c:v>
                  </c:pt>
                  <c:pt idx="25">
                    <c:v>Binders and Binder Accessories</c:v>
                  </c:pt>
                  <c:pt idx="26">
                    <c:v>Tables</c:v>
                  </c:pt>
                  <c:pt idx="27">
                    <c:v>Office Machines</c:v>
                  </c:pt>
                  <c:pt idx="28">
                    <c:v>Office Furnishings</c:v>
                  </c:pt>
                  <c:pt idx="29">
                    <c:v>Pens &amp; Art Supplies</c:v>
                  </c:pt>
                  <c:pt idx="30">
                    <c:v>Office Furnishings</c:v>
                  </c:pt>
                  <c:pt idx="31">
                    <c:v>Chairs &amp; Chairmats</c:v>
                  </c:pt>
                  <c:pt idx="32">
                    <c:v>Paper</c:v>
                  </c:pt>
                  <c:pt idx="33">
                    <c:v>Paper</c:v>
                  </c:pt>
                  <c:pt idx="34">
                    <c:v>Binders and Binder Accessories</c:v>
                  </c:pt>
                  <c:pt idx="35">
                    <c:v>Paper</c:v>
                  </c:pt>
                  <c:pt idx="36">
                    <c:v>Bookcases</c:v>
                  </c:pt>
                  <c:pt idx="37">
                    <c:v>Office Furnishings</c:v>
                  </c:pt>
                  <c:pt idx="38">
                    <c:v>Paper</c:v>
                  </c:pt>
                  <c:pt idx="39">
                    <c:v>Office Furnishings</c:v>
                  </c:pt>
                  <c:pt idx="40">
                    <c:v>Paper</c:v>
                  </c:pt>
                  <c:pt idx="41">
                    <c:v>Rubber Bands</c:v>
                  </c:pt>
                  <c:pt idx="42">
                    <c:v>Office Furnishings</c:v>
                  </c:pt>
                  <c:pt idx="43">
                    <c:v>Pens &amp; Art Supplies</c:v>
                  </c:pt>
                  <c:pt idx="44">
                    <c:v>Tables</c:v>
                  </c:pt>
                  <c:pt idx="45">
                    <c:v>Labels</c:v>
                  </c:pt>
                  <c:pt idx="46">
                    <c:v>Bookcases</c:v>
                  </c:pt>
                  <c:pt idx="47">
                    <c:v>Chairs &amp; Chairmats</c:v>
                  </c:pt>
                  <c:pt idx="48">
                    <c:v>Computer Peripherals</c:v>
                  </c:pt>
                  <c:pt idx="49">
                    <c:v>Paper</c:v>
                  </c:pt>
                  <c:pt idx="50">
                    <c:v>Paper</c:v>
                  </c:pt>
                  <c:pt idx="51">
                    <c:v>Binders and Binder Accessories</c:v>
                  </c:pt>
                  <c:pt idx="52">
                    <c:v>Binders and Binder Accessories</c:v>
                  </c:pt>
                  <c:pt idx="53">
                    <c:v>Storage &amp; Organization</c:v>
                  </c:pt>
                  <c:pt idx="54">
                    <c:v>Office Machines</c:v>
                  </c:pt>
                  <c:pt idx="55">
                    <c:v>Office Machines</c:v>
                  </c:pt>
                  <c:pt idx="56">
                    <c:v>Telephones and Communication</c:v>
                  </c:pt>
                  <c:pt idx="57">
                    <c:v>Computer Peripherals</c:v>
                  </c:pt>
                  <c:pt idx="58">
                    <c:v>Binders and Binder Accessories</c:v>
                  </c:pt>
                  <c:pt idx="59">
                    <c:v>Binders and Binder Accessories</c:v>
                  </c:pt>
                  <c:pt idx="60">
                    <c:v>Storage &amp; Organization</c:v>
                  </c:pt>
                  <c:pt idx="61">
                    <c:v>Telephones and Communication</c:v>
                  </c:pt>
                  <c:pt idx="62">
                    <c:v>Computer Peripherals</c:v>
                  </c:pt>
                  <c:pt idx="63">
                    <c:v>Office Furnishings</c:v>
                  </c:pt>
                  <c:pt idx="64">
                    <c:v>Paper</c:v>
                  </c:pt>
                  <c:pt idx="65">
                    <c:v>Telephones and Communication</c:v>
                  </c:pt>
                  <c:pt idx="66">
                    <c:v>Office Furnishings</c:v>
                  </c:pt>
                  <c:pt idx="67">
                    <c:v>Paper</c:v>
                  </c:pt>
                  <c:pt idx="68">
                    <c:v>Chairs &amp; Chairmats</c:v>
                  </c:pt>
                  <c:pt idx="69">
                    <c:v>Paper</c:v>
                  </c:pt>
                  <c:pt idx="70">
                    <c:v>Bookcases</c:v>
                  </c:pt>
                  <c:pt idx="71">
                    <c:v>Computer Peripherals</c:v>
                  </c:pt>
                  <c:pt idx="72">
                    <c:v>Office Furnishings</c:v>
                  </c:pt>
                  <c:pt idx="73">
                    <c:v>Paper</c:v>
                  </c:pt>
                  <c:pt idx="74">
                    <c:v>Storage &amp; Organization</c:v>
                  </c:pt>
                </c:lvl>
                <c:lvl>
                  <c:pt idx="0">
                    <c:v>Office Supplies</c:v>
                  </c:pt>
                  <c:pt idx="1">
                    <c:v>Office Supplies</c:v>
                  </c:pt>
                  <c:pt idx="2">
                    <c:v>Office Supplies</c:v>
                  </c:pt>
                  <c:pt idx="3">
                    <c:v>Furniture</c:v>
                  </c:pt>
                  <c:pt idx="4">
                    <c:v>Office Supplies</c:v>
                  </c:pt>
                  <c:pt idx="5">
                    <c:v>Office Supplies</c:v>
                  </c:pt>
                  <c:pt idx="6">
                    <c:v>Office Supplies</c:v>
                  </c:pt>
                  <c:pt idx="7">
                    <c:v>Office Supplies</c:v>
                  </c:pt>
                  <c:pt idx="8">
                    <c:v>Office Supplies</c:v>
                  </c:pt>
                  <c:pt idx="9">
                    <c:v>Technology</c:v>
                  </c:pt>
                  <c:pt idx="10">
                    <c:v>Office Supplies</c:v>
                  </c:pt>
                  <c:pt idx="11">
                    <c:v>Furniture</c:v>
                  </c:pt>
                  <c:pt idx="12">
                    <c:v>Office Supplies</c:v>
                  </c:pt>
                  <c:pt idx="13">
                    <c:v>Technology</c:v>
                  </c:pt>
                  <c:pt idx="14">
                    <c:v>Office Supplies</c:v>
                  </c:pt>
                  <c:pt idx="15">
                    <c:v>Furniture</c:v>
                  </c:pt>
                  <c:pt idx="16">
                    <c:v>Office Supplies</c:v>
                  </c:pt>
                  <c:pt idx="17">
                    <c:v>Office Supplies</c:v>
                  </c:pt>
                  <c:pt idx="18">
                    <c:v>Office Supplies</c:v>
                  </c:pt>
                  <c:pt idx="19">
                    <c:v>Furniture</c:v>
                  </c:pt>
                  <c:pt idx="20">
                    <c:v>Furniture</c:v>
                  </c:pt>
                  <c:pt idx="21">
                    <c:v>Office Supplies</c:v>
                  </c:pt>
                  <c:pt idx="22">
                    <c:v>Office Supplies</c:v>
                  </c:pt>
                  <c:pt idx="23">
                    <c:v>Furniture</c:v>
                  </c:pt>
                  <c:pt idx="24">
                    <c:v>Office Supplies</c:v>
                  </c:pt>
                  <c:pt idx="25">
                    <c:v>Office Supplies</c:v>
                  </c:pt>
                  <c:pt idx="26">
                    <c:v>Furniture</c:v>
                  </c:pt>
                  <c:pt idx="27">
                    <c:v>Technology</c:v>
                  </c:pt>
                  <c:pt idx="28">
                    <c:v>Furniture</c:v>
                  </c:pt>
                  <c:pt idx="29">
                    <c:v>Office Supplies</c:v>
                  </c:pt>
                  <c:pt idx="30">
                    <c:v>Furniture</c:v>
                  </c:pt>
                  <c:pt idx="31">
                    <c:v>Furniture</c:v>
                  </c:pt>
                  <c:pt idx="32">
                    <c:v>Office Supplies</c:v>
                  </c:pt>
                  <c:pt idx="33">
                    <c:v>Office Supplies</c:v>
                  </c:pt>
                  <c:pt idx="34">
                    <c:v>Office Supplies</c:v>
                  </c:pt>
                  <c:pt idx="35">
                    <c:v>Office Supplies</c:v>
                  </c:pt>
                  <c:pt idx="36">
                    <c:v>Furniture</c:v>
                  </c:pt>
                  <c:pt idx="37">
                    <c:v>Furniture</c:v>
                  </c:pt>
                  <c:pt idx="38">
                    <c:v>Office Supplies</c:v>
                  </c:pt>
                  <c:pt idx="39">
                    <c:v>Furniture</c:v>
                  </c:pt>
                  <c:pt idx="40">
                    <c:v>Office Supplies</c:v>
                  </c:pt>
                  <c:pt idx="41">
                    <c:v>Office Supplies</c:v>
                  </c:pt>
                  <c:pt idx="42">
                    <c:v>Furniture</c:v>
                  </c:pt>
                  <c:pt idx="43">
                    <c:v>Office Supplies</c:v>
                  </c:pt>
                  <c:pt idx="44">
                    <c:v>Furniture</c:v>
                  </c:pt>
                  <c:pt idx="45">
                    <c:v>Office Supplies</c:v>
                  </c:pt>
                  <c:pt idx="46">
                    <c:v>Furniture</c:v>
                  </c:pt>
                  <c:pt idx="47">
                    <c:v>Furniture</c:v>
                  </c:pt>
                  <c:pt idx="48">
                    <c:v>Technology</c:v>
                  </c:pt>
                  <c:pt idx="49">
                    <c:v>Office Supplies</c:v>
                  </c:pt>
                  <c:pt idx="50">
                    <c:v>Office Supplies</c:v>
                  </c:pt>
                  <c:pt idx="51">
                    <c:v>Office Supplies</c:v>
                  </c:pt>
                  <c:pt idx="52">
                    <c:v>Office Supplies</c:v>
                  </c:pt>
                  <c:pt idx="53">
                    <c:v>Office Supplies</c:v>
                  </c:pt>
                  <c:pt idx="54">
                    <c:v>Technology</c:v>
                  </c:pt>
                  <c:pt idx="55">
                    <c:v>Technology</c:v>
                  </c:pt>
                  <c:pt idx="56">
                    <c:v>Technology</c:v>
                  </c:pt>
                  <c:pt idx="57">
                    <c:v>Technology</c:v>
                  </c:pt>
                  <c:pt idx="58">
                    <c:v>Office Supplies</c:v>
                  </c:pt>
                  <c:pt idx="59">
                    <c:v>Office Supplies</c:v>
                  </c:pt>
                  <c:pt idx="60">
                    <c:v>Office Supplies</c:v>
                  </c:pt>
                  <c:pt idx="61">
                    <c:v>Technology</c:v>
                  </c:pt>
                  <c:pt idx="62">
                    <c:v>Technology</c:v>
                  </c:pt>
                  <c:pt idx="63">
                    <c:v>Furniture</c:v>
                  </c:pt>
                  <c:pt idx="64">
                    <c:v>Office Supplies</c:v>
                  </c:pt>
                  <c:pt idx="65">
                    <c:v>Technology</c:v>
                  </c:pt>
                  <c:pt idx="66">
                    <c:v>Furniture</c:v>
                  </c:pt>
                  <c:pt idx="67">
                    <c:v>Office Supplies</c:v>
                  </c:pt>
                  <c:pt idx="68">
                    <c:v>Furniture</c:v>
                  </c:pt>
                  <c:pt idx="69">
                    <c:v>Office Supplies</c:v>
                  </c:pt>
                  <c:pt idx="70">
                    <c:v>Furniture</c:v>
                  </c:pt>
                  <c:pt idx="71">
                    <c:v>Technology</c:v>
                  </c:pt>
                  <c:pt idx="72">
                    <c:v>Furniture</c:v>
                  </c:pt>
                  <c:pt idx="73">
                    <c:v>Office Supplies</c:v>
                  </c:pt>
                  <c:pt idx="74">
                    <c:v>Office Supplies</c:v>
                  </c:pt>
                </c:lvl>
                <c:lvl>
                  <c:pt idx="0">
                    <c:v>Small Business</c:v>
                  </c:pt>
                  <c:pt idx="1">
                    <c:v>Small Business</c:v>
                  </c:pt>
                  <c:pt idx="2">
                    <c:v>Small Business</c:v>
                  </c:pt>
                  <c:pt idx="3">
                    <c:v>Corporate</c:v>
                  </c:pt>
                  <c:pt idx="4">
                    <c:v>Home Office</c:v>
                  </c:pt>
                  <c:pt idx="5">
                    <c:v>Corporate</c:v>
                  </c:pt>
                  <c:pt idx="6">
                    <c:v>Corporate</c:v>
                  </c:pt>
                  <c:pt idx="7">
                    <c:v>Small Business</c:v>
                  </c:pt>
                  <c:pt idx="8">
                    <c:v>Small Business</c:v>
                  </c:pt>
                  <c:pt idx="9">
                    <c:v>Small Business</c:v>
                  </c:pt>
                  <c:pt idx="10">
                    <c:v>Corporate</c:v>
                  </c:pt>
                  <c:pt idx="11">
                    <c:v>Home Office</c:v>
                  </c:pt>
                  <c:pt idx="12">
                    <c:v>Home Office</c:v>
                  </c:pt>
                  <c:pt idx="13">
                    <c:v>Small Business</c:v>
                  </c:pt>
                  <c:pt idx="14">
                    <c:v>Small Business</c:v>
                  </c:pt>
                  <c:pt idx="15">
                    <c:v>Corporate</c:v>
                  </c:pt>
                  <c:pt idx="16">
                    <c:v>Small Business</c:v>
                  </c:pt>
                  <c:pt idx="17">
                    <c:v>Small Business</c:v>
                  </c:pt>
                  <c:pt idx="18">
                    <c:v>Corporate</c:v>
                  </c:pt>
                  <c:pt idx="19">
                    <c:v>Corporate</c:v>
                  </c:pt>
                  <c:pt idx="20">
                    <c:v>Home Office</c:v>
                  </c:pt>
                  <c:pt idx="21">
                    <c:v>Corporate</c:v>
                  </c:pt>
                  <c:pt idx="22">
                    <c:v>Home Office</c:v>
                  </c:pt>
                  <c:pt idx="23">
                    <c:v>Corporate</c:v>
                  </c:pt>
                  <c:pt idx="24">
                    <c:v>Corporate</c:v>
                  </c:pt>
                  <c:pt idx="25">
                    <c:v>Consumer</c:v>
                  </c:pt>
                  <c:pt idx="26">
                    <c:v>Corporate</c:v>
                  </c:pt>
                  <c:pt idx="27">
                    <c:v>Home Office</c:v>
                  </c:pt>
                  <c:pt idx="28">
                    <c:v>Home Office</c:v>
                  </c:pt>
                  <c:pt idx="29">
                    <c:v>Home Office</c:v>
                  </c:pt>
                  <c:pt idx="30">
                    <c:v>Corporate</c:v>
                  </c:pt>
                  <c:pt idx="31">
                    <c:v>Corporate</c:v>
                  </c:pt>
                  <c:pt idx="32">
                    <c:v>Small Business</c:v>
                  </c:pt>
                  <c:pt idx="33">
                    <c:v>Home Office</c:v>
                  </c:pt>
                  <c:pt idx="34">
                    <c:v>Small Business</c:v>
                  </c:pt>
                  <c:pt idx="35">
                    <c:v>Small Business</c:v>
                  </c:pt>
                  <c:pt idx="36">
                    <c:v>Home Office</c:v>
                  </c:pt>
                  <c:pt idx="37">
                    <c:v>Home Office</c:v>
                  </c:pt>
                  <c:pt idx="38">
                    <c:v>Consumer</c:v>
                  </c:pt>
                  <c:pt idx="39">
                    <c:v>Consumer</c:v>
                  </c:pt>
                  <c:pt idx="40">
                    <c:v>Consumer</c:v>
                  </c:pt>
                  <c:pt idx="41">
                    <c:v>Consumer</c:v>
                  </c:pt>
                  <c:pt idx="42">
                    <c:v>Corporate</c:v>
                  </c:pt>
                  <c:pt idx="43">
                    <c:v>Corporate</c:v>
                  </c:pt>
                  <c:pt idx="44">
                    <c:v>Corporate</c:v>
                  </c:pt>
                  <c:pt idx="45">
                    <c:v>Corporate</c:v>
                  </c:pt>
                  <c:pt idx="46">
                    <c:v>Corporate</c:v>
                  </c:pt>
                  <c:pt idx="47">
                    <c:v>Corporate</c:v>
                  </c:pt>
                  <c:pt idx="48">
                    <c:v>Corporate</c:v>
                  </c:pt>
                  <c:pt idx="49">
                    <c:v>Small Business</c:v>
                  </c:pt>
                  <c:pt idx="50">
                    <c:v>Small Business</c:v>
                  </c:pt>
                  <c:pt idx="51">
                    <c:v>Small Business</c:v>
                  </c:pt>
                  <c:pt idx="52">
                    <c:v>Small Business</c:v>
                  </c:pt>
                  <c:pt idx="53">
                    <c:v>Corporate</c:v>
                  </c:pt>
                  <c:pt idx="54">
                    <c:v>Corporate</c:v>
                  </c:pt>
                  <c:pt idx="55">
                    <c:v>Corporate</c:v>
                  </c:pt>
                  <c:pt idx="56">
                    <c:v>Consumer</c:v>
                  </c:pt>
                  <c:pt idx="57">
                    <c:v>Consumer</c:v>
                  </c:pt>
                  <c:pt idx="58">
                    <c:v>Corporate</c:v>
                  </c:pt>
                  <c:pt idx="59">
                    <c:v>Corporate</c:v>
                  </c:pt>
                  <c:pt idx="60">
                    <c:v>Corporate</c:v>
                  </c:pt>
                  <c:pt idx="61">
                    <c:v>Corporate</c:v>
                  </c:pt>
                  <c:pt idx="62">
                    <c:v>Home Office</c:v>
                  </c:pt>
                  <c:pt idx="63">
                    <c:v>Small Business</c:v>
                  </c:pt>
                  <c:pt idx="64">
                    <c:v>Corporate</c:v>
                  </c:pt>
                  <c:pt idx="65">
                    <c:v>Home Office</c:v>
                  </c:pt>
                  <c:pt idx="66">
                    <c:v>Home Office</c:v>
                  </c:pt>
                  <c:pt idx="67">
                    <c:v>Home Office</c:v>
                  </c:pt>
                  <c:pt idx="68">
                    <c:v>Home Office</c:v>
                  </c:pt>
                  <c:pt idx="69">
                    <c:v>Home Office</c:v>
                  </c:pt>
                  <c:pt idx="70">
                    <c:v>Corporate</c:v>
                  </c:pt>
                  <c:pt idx="71">
                    <c:v>Corporate</c:v>
                  </c:pt>
                  <c:pt idx="72">
                    <c:v>Corporate</c:v>
                  </c:pt>
                  <c:pt idx="73">
                    <c:v>Corporate</c:v>
                  </c:pt>
                  <c:pt idx="74">
                    <c:v>Small Business</c:v>
                  </c:pt>
                </c:lvl>
                <c:lvl>
                  <c:pt idx="0">
                    <c:v>Mid-Atlantic</c:v>
                  </c:pt>
                  <c:pt idx="1">
                    <c:v>Mid-Atlantic</c:v>
                  </c:pt>
                  <c:pt idx="2">
                    <c:v>Mid-Atlantic</c:v>
                  </c:pt>
                  <c:pt idx="3">
                    <c:v>Mid-Atlantic</c:v>
                  </c:pt>
                  <c:pt idx="4">
                    <c:v>Mid-Atlantic</c:v>
                  </c:pt>
                  <c:pt idx="5">
                    <c:v>Mid-Atlantic</c:v>
                  </c:pt>
                  <c:pt idx="6">
                    <c:v>Mid-Atlantic</c:v>
                  </c:pt>
                  <c:pt idx="7">
                    <c:v>Mid-Atlantic</c:v>
                  </c:pt>
                  <c:pt idx="8">
                    <c:v>Mid-Atlantic</c:v>
                  </c:pt>
                  <c:pt idx="9">
                    <c:v>Mid-Atlantic</c:v>
                  </c:pt>
                  <c:pt idx="10">
                    <c:v>Mid-Atlantic</c:v>
                  </c:pt>
                  <c:pt idx="11">
                    <c:v>Mid-Atlantic</c:v>
                  </c:pt>
                  <c:pt idx="12">
                    <c:v>Mid-Atlantic</c:v>
                  </c:pt>
                  <c:pt idx="13">
                    <c:v>Mid-Atlantic</c:v>
                  </c:pt>
                  <c:pt idx="14">
                    <c:v>Mid-Atlantic</c:v>
                  </c:pt>
                  <c:pt idx="15">
                    <c:v>Mid-Atlantic</c:v>
                  </c:pt>
                  <c:pt idx="16">
                    <c:v>Mid-Atlantic</c:v>
                  </c:pt>
                  <c:pt idx="17">
                    <c:v>Mid-Atlantic</c:v>
                  </c:pt>
                  <c:pt idx="18">
                    <c:v>Mid-Atlantic</c:v>
                  </c:pt>
                  <c:pt idx="19">
                    <c:v>Mid-Atlantic</c:v>
                  </c:pt>
                  <c:pt idx="20">
                    <c:v>Mid-Atlantic</c:v>
                  </c:pt>
                  <c:pt idx="21">
                    <c:v>Mid-Atlantic</c:v>
                  </c:pt>
                  <c:pt idx="22">
                    <c:v>Mid-Atlantic</c:v>
                  </c:pt>
                  <c:pt idx="23">
                    <c:v>Mid-Atlantic</c:v>
                  </c:pt>
                  <c:pt idx="24">
                    <c:v>Mid-Atlantic</c:v>
                  </c:pt>
                  <c:pt idx="25">
                    <c:v>Mid-Atlantic</c:v>
                  </c:pt>
                  <c:pt idx="26">
                    <c:v>Mid-Atlantic</c:v>
                  </c:pt>
                  <c:pt idx="27">
                    <c:v>Mid-Atlantic</c:v>
                  </c:pt>
                  <c:pt idx="28">
                    <c:v>Mid-Atlantic</c:v>
                  </c:pt>
                  <c:pt idx="29">
                    <c:v>Mid-Atlantic</c:v>
                  </c:pt>
                  <c:pt idx="30">
                    <c:v>Mid-Atlantic</c:v>
                  </c:pt>
                  <c:pt idx="31">
                    <c:v>Mid-Atlantic</c:v>
                  </c:pt>
                  <c:pt idx="32">
                    <c:v>Mid-Atlantic</c:v>
                  </c:pt>
                  <c:pt idx="33">
                    <c:v>Mid-Atlantic</c:v>
                  </c:pt>
                  <c:pt idx="34">
                    <c:v>Mid-Atlantic</c:v>
                  </c:pt>
                  <c:pt idx="35">
                    <c:v>Mid-Atlantic</c:v>
                  </c:pt>
                  <c:pt idx="36">
                    <c:v>Mid-Atlantic</c:v>
                  </c:pt>
                  <c:pt idx="37">
                    <c:v>Mid-Atlantic</c:v>
                  </c:pt>
                  <c:pt idx="38">
                    <c:v>Mid-Atlantic</c:v>
                  </c:pt>
                  <c:pt idx="39">
                    <c:v>Mid-Atlantic</c:v>
                  </c:pt>
                  <c:pt idx="40">
                    <c:v>Mid-Atlantic</c:v>
                  </c:pt>
                  <c:pt idx="41">
                    <c:v>Mid-Atlantic</c:v>
                  </c:pt>
                  <c:pt idx="42">
                    <c:v>Mid-Atlantic</c:v>
                  </c:pt>
                  <c:pt idx="43">
                    <c:v>Mid-Atlantic</c:v>
                  </c:pt>
                  <c:pt idx="44">
                    <c:v>Mid-Atlantic</c:v>
                  </c:pt>
                  <c:pt idx="45">
                    <c:v>Mid-Atlantic</c:v>
                  </c:pt>
                  <c:pt idx="46">
                    <c:v>Mid-Atlantic</c:v>
                  </c:pt>
                  <c:pt idx="47">
                    <c:v>Mid-Atlantic</c:v>
                  </c:pt>
                  <c:pt idx="48">
                    <c:v>Mid-Atlantic</c:v>
                  </c:pt>
                  <c:pt idx="49">
                    <c:v>Mid-Atlantic</c:v>
                  </c:pt>
                  <c:pt idx="50">
                    <c:v>Mid-Atlantic</c:v>
                  </c:pt>
                  <c:pt idx="51">
                    <c:v>Mid-Atlantic</c:v>
                  </c:pt>
                  <c:pt idx="52">
                    <c:v>Mid-Atlantic</c:v>
                  </c:pt>
                  <c:pt idx="53">
                    <c:v>Mid-Atlantic</c:v>
                  </c:pt>
                  <c:pt idx="54">
                    <c:v>Mid-Atlantic</c:v>
                  </c:pt>
                  <c:pt idx="55">
                    <c:v>Mid-Atlantic</c:v>
                  </c:pt>
                  <c:pt idx="56">
                    <c:v>Mid-Atlantic</c:v>
                  </c:pt>
                  <c:pt idx="57">
                    <c:v>Mid-Atlantic</c:v>
                  </c:pt>
                  <c:pt idx="58">
                    <c:v>Mid-Atlantic</c:v>
                  </c:pt>
                  <c:pt idx="59">
                    <c:v>Mid-Atlantic</c:v>
                  </c:pt>
                  <c:pt idx="60">
                    <c:v>Mid-Atlantic</c:v>
                  </c:pt>
                  <c:pt idx="61">
                    <c:v>Mid-Atlantic</c:v>
                  </c:pt>
                  <c:pt idx="62">
                    <c:v>Mid-Atlantic</c:v>
                  </c:pt>
                  <c:pt idx="63">
                    <c:v>Mid-Atlantic</c:v>
                  </c:pt>
                  <c:pt idx="64">
                    <c:v>Mid-Atlantic</c:v>
                  </c:pt>
                  <c:pt idx="65">
                    <c:v>Mid-Atlantic</c:v>
                  </c:pt>
                  <c:pt idx="66">
                    <c:v>Mid-Atlantic</c:v>
                  </c:pt>
                  <c:pt idx="67">
                    <c:v>Mid-Atlantic</c:v>
                  </c:pt>
                  <c:pt idx="68">
                    <c:v>Mid-Atlantic</c:v>
                  </c:pt>
                  <c:pt idx="69">
                    <c:v>Mid-Atlantic</c:v>
                  </c:pt>
                  <c:pt idx="70">
                    <c:v>Mid-Atlantic</c:v>
                  </c:pt>
                  <c:pt idx="71">
                    <c:v>Mid-Atlantic</c:v>
                  </c:pt>
                  <c:pt idx="72">
                    <c:v>Mid-Atlantic</c:v>
                  </c:pt>
                  <c:pt idx="73">
                    <c:v>Mid-Atlantic</c:v>
                  </c:pt>
                  <c:pt idx="74">
                    <c:v>Mid-Atlantic</c:v>
                  </c:pt>
                </c:lvl>
                <c:lvl>
                  <c:pt idx="0">
                    <c:v>Delaware</c:v>
                  </c:pt>
                  <c:pt idx="1">
                    <c:v>Delaware</c:v>
                  </c:pt>
                  <c:pt idx="2">
                    <c:v>Delaware</c:v>
                  </c:pt>
                  <c:pt idx="3">
                    <c:v>Delaware</c:v>
                  </c:pt>
                  <c:pt idx="4">
                    <c:v>Delaware</c:v>
                  </c:pt>
                  <c:pt idx="5">
                    <c:v>Delaware</c:v>
                  </c:pt>
                  <c:pt idx="6">
                    <c:v>Delaware</c:v>
                  </c:pt>
                  <c:pt idx="7">
                    <c:v>Delaware</c:v>
                  </c:pt>
                  <c:pt idx="8">
                    <c:v>Delaware</c:v>
                  </c:pt>
                  <c:pt idx="9">
                    <c:v>Delaware</c:v>
                  </c:pt>
                  <c:pt idx="10">
                    <c:v>Delaware</c:v>
                  </c:pt>
                  <c:pt idx="11">
                    <c:v>Delaware</c:v>
                  </c:pt>
                  <c:pt idx="12">
                    <c:v>Delaware</c:v>
                  </c:pt>
                  <c:pt idx="13">
                    <c:v>Delaware</c:v>
                  </c:pt>
                  <c:pt idx="14">
                    <c:v>Delaware</c:v>
                  </c:pt>
                  <c:pt idx="15">
                    <c:v>Delaware</c:v>
                  </c:pt>
                  <c:pt idx="16">
                    <c:v>Delaware</c:v>
                  </c:pt>
                  <c:pt idx="17">
                    <c:v>Delaware</c:v>
                  </c:pt>
                  <c:pt idx="18">
                    <c:v>Delaware</c:v>
                  </c:pt>
                  <c:pt idx="19">
                    <c:v>Delaware</c:v>
                  </c:pt>
                  <c:pt idx="20">
                    <c:v>Delaware</c:v>
                  </c:pt>
                  <c:pt idx="21">
                    <c:v>Delaware</c:v>
                  </c:pt>
                  <c:pt idx="22">
                    <c:v>Delaware</c:v>
                  </c:pt>
                  <c:pt idx="23">
                    <c:v>Delaware</c:v>
                  </c:pt>
                  <c:pt idx="24">
                    <c:v>Delaware</c:v>
                  </c:pt>
                  <c:pt idx="25">
                    <c:v>Delaware</c:v>
                  </c:pt>
                  <c:pt idx="26">
                    <c:v>Delaware</c:v>
                  </c:pt>
                  <c:pt idx="27">
                    <c:v>Delaware</c:v>
                  </c:pt>
                  <c:pt idx="28">
                    <c:v>Delaware</c:v>
                  </c:pt>
                  <c:pt idx="29">
                    <c:v>Delaware</c:v>
                  </c:pt>
                  <c:pt idx="30">
                    <c:v>Delaware</c:v>
                  </c:pt>
                  <c:pt idx="31">
                    <c:v>Delaware</c:v>
                  </c:pt>
                  <c:pt idx="32">
                    <c:v>Delaware</c:v>
                  </c:pt>
                  <c:pt idx="33">
                    <c:v>Delaware</c:v>
                  </c:pt>
                  <c:pt idx="34">
                    <c:v>Delaware</c:v>
                  </c:pt>
                  <c:pt idx="35">
                    <c:v>Delaware</c:v>
                  </c:pt>
                  <c:pt idx="36">
                    <c:v>Delaware</c:v>
                  </c:pt>
                  <c:pt idx="37">
                    <c:v>Delaware</c:v>
                  </c:pt>
                  <c:pt idx="38">
                    <c:v>Delaware</c:v>
                  </c:pt>
                  <c:pt idx="39">
                    <c:v>Delaware</c:v>
                  </c:pt>
                  <c:pt idx="40">
                    <c:v>Delaware</c:v>
                  </c:pt>
                  <c:pt idx="41">
                    <c:v>Delaware</c:v>
                  </c:pt>
                  <c:pt idx="42">
                    <c:v>Delaware</c:v>
                  </c:pt>
                  <c:pt idx="43">
                    <c:v>Delaware</c:v>
                  </c:pt>
                  <c:pt idx="44">
                    <c:v>Delaware</c:v>
                  </c:pt>
                  <c:pt idx="45">
                    <c:v>Delaware</c:v>
                  </c:pt>
                  <c:pt idx="46">
                    <c:v>Delaware</c:v>
                  </c:pt>
                  <c:pt idx="47">
                    <c:v>Delaware</c:v>
                  </c:pt>
                  <c:pt idx="48">
                    <c:v>Delaware</c:v>
                  </c:pt>
                  <c:pt idx="49">
                    <c:v>Delaware</c:v>
                  </c:pt>
                  <c:pt idx="50">
                    <c:v>Delaware</c:v>
                  </c:pt>
                  <c:pt idx="51">
                    <c:v>Delaware</c:v>
                  </c:pt>
                  <c:pt idx="52">
                    <c:v>Delaware</c:v>
                  </c:pt>
                  <c:pt idx="53">
                    <c:v>Delaware</c:v>
                  </c:pt>
                  <c:pt idx="54">
                    <c:v>Delaware</c:v>
                  </c:pt>
                  <c:pt idx="55">
                    <c:v>Delaware</c:v>
                  </c:pt>
                  <c:pt idx="56">
                    <c:v>Delaware</c:v>
                  </c:pt>
                  <c:pt idx="57">
                    <c:v>Delaware</c:v>
                  </c:pt>
                  <c:pt idx="58">
                    <c:v>Delaware</c:v>
                  </c:pt>
                  <c:pt idx="59">
                    <c:v>Delaware</c:v>
                  </c:pt>
                  <c:pt idx="60">
                    <c:v>Delaware</c:v>
                  </c:pt>
                  <c:pt idx="61">
                    <c:v>Delaware</c:v>
                  </c:pt>
                  <c:pt idx="62">
                    <c:v>Delaware</c:v>
                  </c:pt>
                  <c:pt idx="63">
                    <c:v>Delaware</c:v>
                  </c:pt>
                  <c:pt idx="64">
                    <c:v>Delaware</c:v>
                  </c:pt>
                  <c:pt idx="65">
                    <c:v>Delaware</c:v>
                  </c:pt>
                  <c:pt idx="66">
                    <c:v>Delaware</c:v>
                  </c:pt>
                  <c:pt idx="67">
                    <c:v>Delaware</c:v>
                  </c:pt>
                  <c:pt idx="68">
                    <c:v>Delaware</c:v>
                  </c:pt>
                  <c:pt idx="69">
                    <c:v>Delaware</c:v>
                  </c:pt>
                  <c:pt idx="70">
                    <c:v>Delaware</c:v>
                  </c:pt>
                  <c:pt idx="71">
                    <c:v>Delaware</c:v>
                  </c:pt>
                  <c:pt idx="72">
                    <c:v>Delaware</c:v>
                  </c:pt>
                  <c:pt idx="73">
                    <c:v>Delaware</c:v>
                  </c:pt>
                  <c:pt idx="74">
                    <c:v>Delaware</c:v>
                  </c:pt>
                </c:lvl>
                <c:lvl>
                  <c:pt idx="0">
                    <c:v>Carlos Soltero</c:v>
                  </c:pt>
                  <c:pt idx="1">
                    <c:v>Carlos Soltero</c:v>
                  </c:pt>
                  <c:pt idx="2">
                    <c:v>Delfina Latchford</c:v>
                  </c:pt>
                  <c:pt idx="3">
                    <c:v>Jim Radford</c:v>
                  </c:pt>
                  <c:pt idx="4">
                    <c:v>Skye Norling</c:v>
                  </c:pt>
                  <c:pt idx="5">
                    <c:v>Don Jones</c:v>
                  </c:pt>
                  <c:pt idx="6">
                    <c:v>Don Jones</c:v>
                  </c:pt>
                  <c:pt idx="7">
                    <c:v>Delfina Latchford</c:v>
                  </c:pt>
                  <c:pt idx="8">
                    <c:v>Grant Carroll</c:v>
                  </c:pt>
                  <c:pt idx="9">
                    <c:v>Grant Carroll</c:v>
                  </c:pt>
                  <c:pt idx="10">
                    <c:v>Sylvia Foulston</c:v>
                  </c:pt>
                  <c:pt idx="11">
                    <c:v>Carl Jackson</c:v>
                  </c:pt>
                  <c:pt idx="12">
                    <c:v>Carl Jackson</c:v>
                  </c:pt>
                  <c:pt idx="13">
                    <c:v>Carlos Soltero</c:v>
                  </c:pt>
                  <c:pt idx="14">
                    <c:v>Carlos Soltero</c:v>
                  </c:pt>
                  <c:pt idx="15">
                    <c:v>Doug Bickford</c:v>
                  </c:pt>
                  <c:pt idx="16">
                    <c:v>Carlos Soltero</c:v>
                  </c:pt>
                  <c:pt idx="17">
                    <c:v>Carlos Soltero</c:v>
                  </c:pt>
                  <c:pt idx="18">
                    <c:v>Jamie Kunitz</c:v>
                  </c:pt>
                  <c:pt idx="19">
                    <c:v>Jamie Kunitz</c:v>
                  </c:pt>
                  <c:pt idx="20">
                    <c:v>Eugene Barchas</c:v>
                  </c:pt>
                  <c:pt idx="21">
                    <c:v>Jamie Kunitz</c:v>
                  </c:pt>
                  <c:pt idx="22">
                    <c:v>Carl Jackson</c:v>
                  </c:pt>
                  <c:pt idx="23">
                    <c:v>Jim Radford</c:v>
                  </c:pt>
                  <c:pt idx="24">
                    <c:v>Jim Radford</c:v>
                  </c:pt>
                  <c:pt idx="25">
                    <c:v>Edward Hooks</c:v>
                  </c:pt>
                  <c:pt idx="26">
                    <c:v>Doug Bickford</c:v>
                  </c:pt>
                  <c:pt idx="27">
                    <c:v>Dorothy Badders</c:v>
                  </c:pt>
                  <c:pt idx="28">
                    <c:v>Dorothy Badders</c:v>
                  </c:pt>
                  <c:pt idx="29">
                    <c:v>Dorothy Badders</c:v>
                  </c:pt>
                  <c:pt idx="30">
                    <c:v>Julia West</c:v>
                  </c:pt>
                  <c:pt idx="31">
                    <c:v>Julia West</c:v>
                  </c:pt>
                  <c:pt idx="32">
                    <c:v>Muhammed MacIntyre</c:v>
                  </c:pt>
                  <c:pt idx="33">
                    <c:v>Thomas Seio</c:v>
                  </c:pt>
                  <c:pt idx="34">
                    <c:v>Muhammed MacIntyre</c:v>
                  </c:pt>
                  <c:pt idx="35">
                    <c:v>Muhammed MacIntyre</c:v>
                  </c:pt>
                  <c:pt idx="36">
                    <c:v>Thomas Seio</c:v>
                  </c:pt>
                  <c:pt idx="37">
                    <c:v>Thomas Seio</c:v>
                  </c:pt>
                  <c:pt idx="38">
                    <c:v>Beth Paige</c:v>
                  </c:pt>
                  <c:pt idx="39">
                    <c:v>Beth Paige</c:v>
                  </c:pt>
                  <c:pt idx="40">
                    <c:v>Beth Paige</c:v>
                  </c:pt>
                  <c:pt idx="41">
                    <c:v>Beth Paige</c:v>
                  </c:pt>
                  <c:pt idx="42">
                    <c:v>Doug Bickford</c:v>
                  </c:pt>
                  <c:pt idx="43">
                    <c:v>Doug Bickford</c:v>
                  </c:pt>
                  <c:pt idx="44">
                    <c:v>Brendan Dodson</c:v>
                  </c:pt>
                  <c:pt idx="45">
                    <c:v>Alan Barnes</c:v>
                  </c:pt>
                  <c:pt idx="46">
                    <c:v>Grant Carroll</c:v>
                  </c:pt>
                  <c:pt idx="47">
                    <c:v>Grant Carroll</c:v>
                  </c:pt>
                  <c:pt idx="48">
                    <c:v>Grant Carroll</c:v>
                  </c:pt>
                  <c:pt idx="49">
                    <c:v>Anthony Johnson</c:v>
                  </c:pt>
                  <c:pt idx="50">
                    <c:v>Grant Carroll</c:v>
                  </c:pt>
                  <c:pt idx="51">
                    <c:v>Doug Bickford</c:v>
                  </c:pt>
                  <c:pt idx="52">
                    <c:v>Doug Bickford</c:v>
                  </c:pt>
                  <c:pt idx="53">
                    <c:v>Bryan Davis</c:v>
                  </c:pt>
                  <c:pt idx="54">
                    <c:v>Sylvia Foulston</c:v>
                  </c:pt>
                  <c:pt idx="55">
                    <c:v>Brendan Dodson</c:v>
                  </c:pt>
                  <c:pt idx="56">
                    <c:v>Ralph Knight</c:v>
                  </c:pt>
                  <c:pt idx="57">
                    <c:v>Ralph Knight</c:v>
                  </c:pt>
                  <c:pt idx="58">
                    <c:v>Barry Weirich</c:v>
                  </c:pt>
                  <c:pt idx="59">
                    <c:v>Hunter Glantz</c:v>
                  </c:pt>
                  <c:pt idx="60">
                    <c:v>Frank Price</c:v>
                  </c:pt>
                  <c:pt idx="61">
                    <c:v>Frank Price</c:v>
                  </c:pt>
                  <c:pt idx="62">
                    <c:v>Michelle Lonsdale</c:v>
                  </c:pt>
                  <c:pt idx="63">
                    <c:v>Brad Eason</c:v>
                  </c:pt>
                  <c:pt idx="64">
                    <c:v>Bryan Davis</c:v>
                  </c:pt>
                  <c:pt idx="65">
                    <c:v>Michelle Lonsdale</c:v>
                  </c:pt>
                  <c:pt idx="66">
                    <c:v>Michelle Lonsdale</c:v>
                  </c:pt>
                  <c:pt idx="67">
                    <c:v>Joy Bell</c:v>
                  </c:pt>
                  <c:pt idx="68">
                    <c:v>Joy Bell</c:v>
                  </c:pt>
                  <c:pt idx="69">
                    <c:v>Joy Bell</c:v>
                  </c:pt>
                  <c:pt idx="70">
                    <c:v>Beth Thompson</c:v>
                  </c:pt>
                  <c:pt idx="71">
                    <c:v>Monica Federle</c:v>
                  </c:pt>
                  <c:pt idx="72">
                    <c:v>Monica Federle</c:v>
                  </c:pt>
                  <c:pt idx="73">
                    <c:v>Doug Bickford</c:v>
                  </c:pt>
                  <c:pt idx="74">
                    <c:v>Allen Rosenblatt</c:v>
                  </c:pt>
                </c:lvl>
                <c:lvl>
                  <c:pt idx="0">
                    <c:v>19.99</c:v>
                  </c:pt>
                  <c:pt idx="1">
                    <c:v>1.57</c:v>
                  </c:pt>
                  <c:pt idx="2">
                    <c:v>2.27</c:v>
                  </c:pt>
                  <c:pt idx="3">
                    <c:v>5.33</c:v>
                  </c:pt>
                  <c:pt idx="4">
                    <c:v>13.99</c:v>
                  </c:pt>
                  <c:pt idx="5">
                    <c:v>2.99</c:v>
                  </c:pt>
                  <c:pt idx="6">
                    <c:v>13.18</c:v>
                  </c:pt>
                  <c:pt idx="7">
                    <c:v>17.48</c:v>
                  </c:pt>
                  <c:pt idx="8">
                    <c:v>7.46</c:v>
                  </c:pt>
                  <c:pt idx="9">
                    <c:v>5.03</c:v>
                  </c:pt>
                  <c:pt idx="10">
                    <c:v>3.99</c:v>
                  </c:pt>
                  <c:pt idx="11">
                    <c:v>36.61</c:v>
                  </c:pt>
                  <c:pt idx="12">
                    <c:v>0.99</c:v>
                  </c:pt>
                  <c:pt idx="13">
                    <c:v>24.49</c:v>
                  </c:pt>
                  <c:pt idx="14">
                    <c:v>53.03</c:v>
                  </c:pt>
                  <c:pt idx="15">
                    <c:v>24.49</c:v>
                  </c:pt>
                  <c:pt idx="16">
                    <c:v>0.73</c:v>
                  </c:pt>
                  <c:pt idx="17">
                    <c:v>1.32</c:v>
                  </c:pt>
                  <c:pt idx="18">
                    <c:v>11.25</c:v>
                  </c:pt>
                  <c:pt idx="19">
                    <c:v>29.21</c:v>
                  </c:pt>
                  <c:pt idx="20">
                    <c:v>28.16</c:v>
                  </c:pt>
                  <c:pt idx="21">
                    <c:v>4.1</c:v>
                  </c:pt>
                  <c:pt idx="22">
                    <c:v>0.5</c:v>
                  </c:pt>
                  <c:pt idx="23">
                    <c:v>50</c:v>
                  </c:pt>
                  <c:pt idx="24">
                    <c:v>1.22</c:v>
                  </c:pt>
                  <c:pt idx="25">
                    <c:v>9.73</c:v>
                  </c:pt>
                  <c:pt idx="26">
                    <c:v>62.74</c:v>
                  </c:pt>
                  <c:pt idx="27">
                    <c:v>17.85</c:v>
                  </c:pt>
                  <c:pt idx="28">
                    <c:v>4.95</c:v>
                  </c:pt>
                  <c:pt idx="29">
                    <c:v>1.12</c:v>
                  </c:pt>
                  <c:pt idx="30">
                    <c:v>9.2</c:v>
                  </c:pt>
                  <c:pt idx="31">
                    <c:v>43.32</c:v>
                  </c:pt>
                  <c:pt idx="32">
                    <c:v>5.09</c:v>
                  </c:pt>
                  <c:pt idx="33">
                    <c:v>2.17</c:v>
                  </c:pt>
                  <c:pt idx="34">
                    <c:v>13.18</c:v>
                  </c:pt>
                  <c:pt idx="35">
                    <c:v>5.01</c:v>
                  </c:pt>
                  <c:pt idx="36">
                    <c:v>54.11</c:v>
                  </c:pt>
                  <c:pt idx="37">
                    <c:v>13.99</c:v>
                  </c:pt>
                  <c:pt idx="38">
                    <c:v>5.86</c:v>
                  </c:pt>
                  <c:pt idx="39">
                    <c:v>21.26</c:v>
                  </c:pt>
                  <c:pt idx="40">
                    <c:v>8.19</c:v>
                  </c:pt>
                  <c:pt idx="41">
                    <c:v>0.76</c:v>
                  </c:pt>
                  <c:pt idx="42">
                    <c:v>19.99</c:v>
                  </c:pt>
                  <c:pt idx="43">
                    <c:v>0.7</c:v>
                  </c:pt>
                  <c:pt idx="44">
                    <c:v>43.75</c:v>
                  </c:pt>
                  <c:pt idx="45">
                    <c:v>0.5</c:v>
                  </c:pt>
                  <c:pt idx="46">
                    <c:v>53.48</c:v>
                  </c:pt>
                  <c:pt idx="47">
                    <c:v>18.06</c:v>
                  </c:pt>
                  <c:pt idx="48">
                    <c:v>6.5</c:v>
                  </c:pt>
                  <c:pt idx="49">
                    <c:v>5.77</c:v>
                  </c:pt>
                  <c:pt idx="50">
                    <c:v>7.5</c:v>
                  </c:pt>
                  <c:pt idx="51">
                    <c:v>14.72</c:v>
                  </c:pt>
                  <c:pt idx="52">
                    <c:v>11.63</c:v>
                  </c:pt>
                  <c:pt idx="53">
                    <c:v>35</c:v>
                  </c:pt>
                  <c:pt idx="54">
                    <c:v>13.99</c:v>
                  </c:pt>
                  <c:pt idx="55">
                    <c:v>7.11</c:v>
                  </c:pt>
                  <c:pt idx="56">
                    <c:v>8.99</c:v>
                  </c:pt>
                  <c:pt idx="57">
                    <c:v>4</c:v>
                  </c:pt>
                  <c:pt idx="58">
                    <c:v>2.99</c:v>
                  </c:pt>
                  <c:pt idx="59">
                    <c:v>8.49</c:v>
                  </c:pt>
                  <c:pt idx="60">
                    <c:v>8.22</c:v>
                  </c:pt>
                  <c:pt idx="61">
                    <c:v>5</c:v>
                  </c:pt>
                  <c:pt idx="62">
                    <c:v>1.99</c:v>
                  </c:pt>
                  <c:pt idx="63">
                    <c:v>5.16</c:v>
                  </c:pt>
                  <c:pt idx="64">
                    <c:v>6.57</c:v>
                  </c:pt>
                  <c:pt idx="65">
                    <c:v>8.08</c:v>
                  </c:pt>
                  <c:pt idx="66">
                    <c:v>11.54</c:v>
                  </c:pt>
                  <c:pt idx="67">
                    <c:v>5.81</c:v>
                  </c:pt>
                  <c:pt idx="68">
                    <c:v>58.95</c:v>
                  </c:pt>
                  <c:pt idx="69">
                    <c:v>5.21</c:v>
                  </c:pt>
                  <c:pt idx="70">
                    <c:v>60.49</c:v>
                  </c:pt>
                  <c:pt idx="71">
                    <c:v>1.99</c:v>
                  </c:pt>
                  <c:pt idx="72">
                    <c:v>2.85</c:v>
                  </c:pt>
                  <c:pt idx="73">
                    <c:v>8.88</c:v>
                  </c:pt>
                  <c:pt idx="74">
                    <c:v>8.64</c:v>
                  </c:pt>
                </c:lvl>
                <c:lvl>
                  <c:pt idx="0">
                    <c:v>30.53</c:v>
                  </c:pt>
                  <c:pt idx="1">
                    <c:v>1.68</c:v>
                  </c:pt>
                  <c:pt idx="2">
                    <c:v>10.14</c:v>
                  </c:pt>
                  <c:pt idx="3">
                    <c:v>2.08</c:v>
                  </c:pt>
                  <c:pt idx="4">
                    <c:v>21.66</c:v>
                  </c:pt>
                  <c:pt idx="5">
                    <c:v>30.56</c:v>
                  </c:pt>
                  <c:pt idx="6">
                    <c:v>15.99</c:v>
                  </c:pt>
                  <c:pt idx="7">
                    <c:v>40.99</c:v>
                  </c:pt>
                  <c:pt idx="8">
                    <c:v>10.9</c:v>
                  </c:pt>
                  <c:pt idx="9">
                    <c:v>7.99</c:v>
                  </c:pt>
                  <c:pt idx="10">
                    <c:v>62.05</c:v>
                  </c:pt>
                  <c:pt idx="11">
                    <c:v>58.14</c:v>
                  </c:pt>
                  <c:pt idx="12">
                    <c:v>207.48</c:v>
                  </c:pt>
                  <c:pt idx="13">
                    <c:v>499.99</c:v>
                  </c:pt>
                  <c:pt idx="14">
                    <c:v>20.98</c:v>
                  </c:pt>
                  <c:pt idx="15">
                    <c:v>105.34</c:v>
                  </c:pt>
                  <c:pt idx="16">
                    <c:v>5.16</c:v>
                  </c:pt>
                  <c:pt idx="17">
                    <c:v>3.68</c:v>
                  </c:pt>
                  <c:pt idx="18">
                    <c:v>15.7</c:v>
                  </c:pt>
                  <c:pt idx="19">
                    <c:v>179.29</c:v>
                  </c:pt>
                  <c:pt idx="20">
                    <c:v>226.67</c:v>
                  </c:pt>
                  <c:pt idx="21">
                    <c:v>19.84</c:v>
                  </c:pt>
                  <c:pt idx="22">
                    <c:v>3.69</c:v>
                  </c:pt>
                  <c:pt idx="23">
                    <c:v>270.98</c:v>
                  </c:pt>
                  <c:pt idx="24">
                    <c:v>4.48</c:v>
                  </c:pt>
                  <c:pt idx="25">
                    <c:v>15.22</c:v>
                  </c:pt>
                  <c:pt idx="26">
                    <c:v>262.11</c:v>
                  </c:pt>
                  <c:pt idx="27">
                    <c:v>145.45</c:v>
                  </c:pt>
                  <c:pt idx="28">
                    <c:v>6.64</c:v>
                  </c:pt>
                  <c:pt idx="29">
                    <c:v>2.21</c:v>
                  </c:pt>
                  <c:pt idx="30">
                    <c:v>39.98</c:v>
                  </c:pt>
                  <c:pt idx="31">
                    <c:v>243.98</c:v>
                  </c:pt>
                  <c:pt idx="32">
                    <c:v>35.44</c:v>
                  </c:pt>
                  <c:pt idx="33">
                    <c:v>7.04</c:v>
                  </c:pt>
                  <c:pt idx="34">
                    <c:v>15.99</c:v>
                  </c:pt>
                  <c:pt idx="35">
                    <c:v>11.34</c:v>
                  </c:pt>
                  <c:pt idx="36">
                    <c:v>48.58</c:v>
                  </c:pt>
                  <c:pt idx="37">
                    <c:v>105.98</c:v>
                  </c:pt>
                  <c:pt idx="38">
                    <c:v>6.48</c:v>
                  </c:pt>
                  <c:pt idx="39">
                    <c:v>102.3</c:v>
                  </c:pt>
                  <c:pt idx="40">
                    <c:v>6.48</c:v>
                  </c:pt>
                  <c:pt idx="41">
                    <c:v>1.89</c:v>
                  </c:pt>
                  <c:pt idx="42">
                    <c:v>33.98</c:v>
                  </c:pt>
                  <c:pt idx="43">
                    <c:v>1.76</c:v>
                  </c:pt>
                  <c:pt idx="44">
                    <c:v>146.34</c:v>
                  </c:pt>
                  <c:pt idx="45">
                    <c:v>4.13</c:v>
                  </c:pt>
                  <c:pt idx="46">
                    <c:v>140.98</c:v>
                  </c:pt>
                  <c:pt idx="47">
                    <c:v>218.08</c:v>
                  </c:pt>
                  <c:pt idx="48">
                    <c:v>50.98</c:v>
                  </c:pt>
                  <c:pt idx="49">
                    <c:v>19.98</c:v>
                  </c:pt>
                  <c:pt idx="50">
                    <c:v>35.44</c:v>
                  </c:pt>
                  <c:pt idx="51">
                    <c:v>34.54</c:v>
                  </c:pt>
                  <c:pt idx="52">
                    <c:v>30.98</c:v>
                  </c:pt>
                  <c:pt idx="53">
                    <c:v>279.48</c:v>
                  </c:pt>
                  <c:pt idx="54">
                    <c:v>1938.02</c:v>
                  </c:pt>
                  <c:pt idx="55">
                    <c:v>120.97</c:v>
                  </c:pt>
                  <c:pt idx="56">
                    <c:v>95.99</c:v>
                  </c:pt>
                  <c:pt idx="57">
                    <c:v>20.95</c:v>
                  </c:pt>
                  <c:pt idx="58">
                    <c:v>43.41</c:v>
                  </c:pt>
                  <c:pt idx="59">
                    <c:v>5.81</c:v>
                  </c:pt>
                  <c:pt idx="60">
                    <c:v>34.76</c:v>
                  </c:pt>
                  <c:pt idx="61">
                    <c:v>55.99</c:v>
                  </c:pt>
                  <c:pt idx="62">
                    <c:v>43.98</c:v>
                  </c:pt>
                  <c:pt idx="63">
                    <c:v>12.58</c:v>
                  </c:pt>
                  <c:pt idx="64">
                    <c:v>6.48</c:v>
                  </c:pt>
                  <c:pt idx="65">
                    <c:v>200.99</c:v>
                  </c:pt>
                  <c:pt idx="66">
                    <c:v>194.3</c:v>
                  </c:pt>
                  <c:pt idx="67">
                    <c:v>48.91</c:v>
                  </c:pt>
                  <c:pt idx="68">
                    <c:v>320.98</c:v>
                  </c:pt>
                  <c:pt idx="69">
                    <c:v>18.97</c:v>
                  </c:pt>
                  <c:pt idx="70">
                    <c:v>170.98</c:v>
                  </c:pt>
                  <c:pt idx="71">
                    <c:v>9.78</c:v>
                  </c:pt>
                  <c:pt idx="72">
                    <c:v>12.22</c:v>
                  </c:pt>
                  <c:pt idx="73">
                    <c:v>6.48</c:v>
                  </c:pt>
                  <c:pt idx="74">
                    <c:v>111.03</c:v>
                  </c:pt>
                </c:lvl>
                <c:lvl>
                  <c:pt idx="0">
                    <c:v>-193.44</c:v>
                  </c:pt>
                  <c:pt idx="1">
                    <c:v>-43.1</c:v>
                  </c:pt>
                  <c:pt idx="2">
                    <c:v>-3.88</c:v>
                  </c:pt>
                  <c:pt idx="3">
                    <c:v>-129.01</c:v>
                  </c:pt>
                  <c:pt idx="4">
                    <c:v>-209.61</c:v>
                  </c:pt>
                  <c:pt idx="5">
                    <c:v>58.23</c:v>
                  </c:pt>
                  <c:pt idx="6">
                    <c:v>-191.22</c:v>
                  </c:pt>
                  <c:pt idx="7">
                    <c:v>372.36</c:v>
                  </c:pt>
                  <c:pt idx="8">
                    <c:v>-116.76</c:v>
                  </c:pt>
                  <c:pt idx="9">
                    <c:v>-160.95</c:v>
                  </c:pt>
                  <c:pt idx="10">
                    <c:v>884.08</c:v>
                  </c:pt>
                  <c:pt idx="11">
                    <c:v>-478.22</c:v>
                  </c:pt>
                  <c:pt idx="12">
                    <c:v>3122.78</c:v>
                  </c:pt>
                  <c:pt idx="13">
                    <c:v>1260.51</c:v>
                  </c:pt>
                  <c:pt idx="14">
                    <c:v>-1274.02</c:v>
                  </c:pt>
                  <c:pt idx="15">
                    <c:v>399.37</c:v>
                  </c:pt>
                  <c:pt idx="16">
                    <c:v>4.45</c:v>
                  </c:pt>
                  <c:pt idx="17">
                    <c:v>-3.06</c:v>
                  </c:pt>
                  <c:pt idx="18">
                    <c:v>-41.01</c:v>
                  </c:pt>
                  <c:pt idx="19">
                    <c:v>111.52</c:v>
                  </c:pt>
                  <c:pt idx="20">
                    <c:v>1068.48</c:v>
                  </c:pt>
                  <c:pt idx="21">
                    <c:v>76.42</c:v>
                  </c:pt>
                  <c:pt idx="22">
                    <c:v>37.79</c:v>
                  </c:pt>
                  <c:pt idx="23">
                    <c:v>-158.93</c:v>
                  </c:pt>
                  <c:pt idx="24">
                    <c:v>29.68</c:v>
                  </c:pt>
                  <c:pt idx="25">
                    <c:v>-14.75</c:v>
                  </c:pt>
                  <c:pt idx="26">
                    <c:v>31.21</c:v>
                  </c:pt>
                  <c:pt idx="27">
                    <c:v>948.79</c:v>
                  </c:pt>
                  <c:pt idx="28">
                    <c:v>-14.23</c:v>
                  </c:pt>
                  <c:pt idx="29">
                    <c:v>-6.33</c:v>
                  </c:pt>
                  <c:pt idx="30">
                    <c:v>155.72</c:v>
                  </c:pt>
                  <c:pt idx="31">
                    <c:v>678.26</c:v>
                  </c:pt>
                  <c:pt idx="32">
                    <c:v>545.49</c:v>
                  </c:pt>
                  <c:pt idx="33">
                    <c:v>-5.41</c:v>
                  </c:pt>
                  <c:pt idx="34">
                    <c:v>-119.08</c:v>
                  </c:pt>
                  <c:pt idx="35">
                    <c:v>43.35</c:v>
                  </c:pt>
                  <c:pt idx="36">
                    <c:v>-1414.41</c:v>
                  </c:pt>
                  <c:pt idx="37">
                    <c:v>950.68</c:v>
                  </c:pt>
                  <c:pt idx="38">
                    <c:v>-78.02</c:v>
                  </c:pt>
                  <c:pt idx="39">
                    <c:v>737.94</c:v>
                  </c:pt>
                  <c:pt idx="40">
                    <c:v>-191.28</c:v>
                  </c:pt>
                  <c:pt idx="41">
                    <c:v>-21.49</c:v>
                  </c:pt>
                  <c:pt idx="42">
                    <c:v>-44.14</c:v>
                  </c:pt>
                  <c:pt idx="43">
                    <c:v>-0.79</c:v>
                  </c:pt>
                  <c:pt idx="44">
                    <c:v>-144.2</c:v>
                  </c:pt>
                  <c:pt idx="45">
                    <c:v>75.13</c:v>
                  </c:pt>
                  <c:pt idx="46">
                    <c:v>-270.63</c:v>
                  </c:pt>
                  <c:pt idx="47">
                    <c:v>3387.35</c:v>
                  </c:pt>
                  <c:pt idx="48">
                    <c:v>-82.16</c:v>
                  </c:pt>
                  <c:pt idx="49">
                    <c:v>93.36</c:v>
                  </c:pt>
                  <c:pt idx="50">
                    <c:v>12.32</c:v>
                  </c:pt>
                  <c:pt idx="51">
                    <c:v>161.48</c:v>
                  </c:pt>
                  <c:pt idx="52">
                    <c:v>-16.07</c:v>
                  </c:pt>
                  <c:pt idx="53">
                    <c:v>-329.49</c:v>
                  </c:pt>
                  <c:pt idx="54">
                    <c:v>5322.14</c:v>
                  </c:pt>
                  <c:pt idx="55">
                    <c:v>1269.05</c:v>
                  </c:pt>
                  <c:pt idx="56">
                    <c:v>4.22</c:v>
                  </c:pt>
                  <c:pt idx="57">
                    <c:v>-21.48</c:v>
                  </c:pt>
                  <c:pt idx="58">
                    <c:v>79.59</c:v>
                  </c:pt>
                  <c:pt idx="59">
                    <c:v>-32.82</c:v>
                  </c:pt>
                  <c:pt idx="60">
                    <c:v>6.41</c:v>
                  </c:pt>
                  <c:pt idx="61">
                    <c:v>-183.68</c:v>
                  </c:pt>
                  <c:pt idx="62">
                    <c:v>-118.82</c:v>
                  </c:pt>
                  <c:pt idx="63">
                    <c:v>73.53</c:v>
                  </c:pt>
                  <c:pt idx="64">
                    <c:v>-55.13</c:v>
                  </c:pt>
                  <c:pt idx="65">
                    <c:v>2332.4</c:v>
                  </c:pt>
                  <c:pt idx="66">
                    <c:v>2176.19</c:v>
                  </c:pt>
                  <c:pt idx="67">
                    <c:v>707.15</c:v>
                  </c:pt>
                  <c:pt idx="68">
                    <c:v>2825.15</c:v>
                  </c:pt>
                  <c:pt idx="69">
                    <c:v>2.13</c:v>
                  </c:pt>
                  <c:pt idx="70">
                    <c:v>-1059.2</c:v>
                  </c:pt>
                  <c:pt idx="71">
                    <c:v>74.07</c:v>
                  </c:pt>
                  <c:pt idx="72">
                    <c:v>77.38</c:v>
                  </c:pt>
                  <c:pt idx="73">
                    <c:v>-240.83</c:v>
                  </c:pt>
                  <c:pt idx="74">
                    <c:v>395.12</c:v>
                  </c:pt>
                </c:lvl>
                <c:lvl>
                  <c:pt idx="0">
                    <c:v>Regular Air</c:v>
                  </c:pt>
                  <c:pt idx="1">
                    <c:v>Regular Air</c:v>
                  </c:pt>
                  <c:pt idx="2">
                    <c:v>Regular Air</c:v>
                  </c:pt>
                  <c:pt idx="3">
                    <c:v>Regular Air</c:v>
                  </c:pt>
                  <c:pt idx="4">
                    <c:v>Regular Air</c:v>
                  </c:pt>
                  <c:pt idx="5">
                    <c:v>Regular Air</c:v>
                  </c:pt>
                  <c:pt idx="6">
                    <c:v>Regular Air</c:v>
                  </c:pt>
                  <c:pt idx="7">
                    <c:v>Regular Air</c:v>
                  </c:pt>
                  <c:pt idx="8">
                    <c:v>Regular Air</c:v>
                  </c:pt>
                  <c:pt idx="9">
                    <c:v>Regular Air</c:v>
                  </c:pt>
                  <c:pt idx="10">
                    <c:v>Regular Air</c:v>
                  </c:pt>
                  <c:pt idx="11">
                    <c:v>Delivery Truck</c:v>
                  </c:pt>
                  <c:pt idx="12">
                    <c:v>Regular Air</c:v>
                  </c:pt>
                  <c:pt idx="13">
                    <c:v>Regular Air</c:v>
                  </c:pt>
                  <c:pt idx="14">
                    <c:v>Delivery Truck</c:v>
                  </c:pt>
                  <c:pt idx="15">
                    <c:v>Regular Air</c:v>
                  </c:pt>
                  <c:pt idx="16">
                    <c:v>Regular Air</c:v>
                  </c:pt>
                  <c:pt idx="17">
                    <c:v>Regular Air</c:v>
                  </c:pt>
                  <c:pt idx="18">
                    <c:v>Regular Air</c:v>
                  </c:pt>
                  <c:pt idx="19">
                    <c:v>Delivery Truck</c:v>
                  </c:pt>
                  <c:pt idx="20">
                    <c:v>Delivery Truck</c:v>
                  </c:pt>
                  <c:pt idx="21">
                    <c:v>Express Air</c:v>
                  </c:pt>
                  <c:pt idx="22">
                    <c:v>Regular Air</c:v>
                  </c:pt>
                  <c:pt idx="23">
                    <c:v>Delivery Truck</c:v>
                  </c:pt>
                  <c:pt idx="24">
                    <c:v>Regular Air</c:v>
                  </c:pt>
                  <c:pt idx="25">
                    <c:v>Regular Air</c:v>
                  </c:pt>
                  <c:pt idx="26">
                    <c:v>Delivery Truck</c:v>
                  </c:pt>
                  <c:pt idx="27">
                    <c:v>Delivery Truck</c:v>
                  </c:pt>
                  <c:pt idx="28">
                    <c:v>Regular Air</c:v>
                  </c:pt>
                  <c:pt idx="29">
                    <c:v>Regular Air</c:v>
                  </c:pt>
                  <c:pt idx="30">
                    <c:v>Regular Air</c:v>
                  </c:pt>
                  <c:pt idx="31">
                    <c:v>Delivery Truck</c:v>
                  </c:pt>
                  <c:pt idx="32">
                    <c:v>Regular Air</c:v>
                  </c:pt>
                  <c:pt idx="33">
                    <c:v>Regular Air</c:v>
                  </c:pt>
                  <c:pt idx="34">
                    <c:v>Regular Air</c:v>
                  </c:pt>
                  <c:pt idx="35">
                    <c:v>Express Air</c:v>
                  </c:pt>
                  <c:pt idx="36">
                    <c:v>Delivery Truck</c:v>
                  </c:pt>
                  <c:pt idx="37">
                    <c:v>Express Air</c:v>
                  </c:pt>
                  <c:pt idx="38">
                    <c:v>Express Air</c:v>
                  </c:pt>
                  <c:pt idx="39">
                    <c:v>Express Air</c:v>
                  </c:pt>
                  <c:pt idx="40">
                    <c:v>Regular Air</c:v>
                  </c:pt>
                  <c:pt idx="41">
                    <c:v>Regular Air</c:v>
                  </c:pt>
                  <c:pt idx="42">
                    <c:v>Regular Air</c:v>
                  </c:pt>
                  <c:pt idx="43">
                    <c:v>Regular Air</c:v>
                  </c:pt>
                  <c:pt idx="44">
                    <c:v>Delivery Truck</c:v>
                  </c:pt>
                  <c:pt idx="45">
                    <c:v>Regular Air</c:v>
                  </c:pt>
                  <c:pt idx="46">
                    <c:v>Delivery Truck</c:v>
                  </c:pt>
                  <c:pt idx="47">
                    <c:v>Regular Air</c:v>
                  </c:pt>
                  <c:pt idx="48">
                    <c:v>Express Air</c:v>
                  </c:pt>
                  <c:pt idx="49">
                    <c:v>Regular Air</c:v>
                  </c:pt>
                  <c:pt idx="50">
                    <c:v>Regular Air</c:v>
                  </c:pt>
                  <c:pt idx="51">
                    <c:v>Regular Air</c:v>
                  </c:pt>
                  <c:pt idx="52">
                    <c:v>Regular Air</c:v>
                  </c:pt>
                  <c:pt idx="53">
                    <c:v>Express Air</c:v>
                  </c:pt>
                  <c:pt idx="54">
                    <c:v>Regular Air</c:v>
                  </c:pt>
                  <c:pt idx="55">
                    <c:v>Regular Air</c:v>
                  </c:pt>
                  <c:pt idx="56">
                    <c:v>Regular Air</c:v>
                  </c:pt>
                  <c:pt idx="57">
                    <c:v>Regular Air</c:v>
                  </c:pt>
                  <c:pt idx="58">
                    <c:v>Regular Air</c:v>
                  </c:pt>
                  <c:pt idx="59">
                    <c:v>Regular Air</c:v>
                  </c:pt>
                  <c:pt idx="60">
                    <c:v>Regular Air</c:v>
                  </c:pt>
                  <c:pt idx="61">
                    <c:v>Regular Air</c:v>
                  </c:pt>
                  <c:pt idx="62">
                    <c:v>Regular Air</c:v>
                  </c:pt>
                  <c:pt idx="63">
                    <c:v>Regular Air</c:v>
                  </c:pt>
                  <c:pt idx="64">
                    <c:v>Regular Air</c:v>
                  </c:pt>
                  <c:pt idx="65">
                    <c:v>Regular Air</c:v>
                  </c:pt>
                  <c:pt idx="66">
                    <c:v>Regular Air</c:v>
                  </c:pt>
                  <c:pt idx="67">
                    <c:v>Regular Air</c:v>
                  </c:pt>
                  <c:pt idx="68">
                    <c:v>Delivery Truck</c:v>
                  </c:pt>
                  <c:pt idx="69">
                    <c:v>Express Air</c:v>
                  </c:pt>
                  <c:pt idx="70">
                    <c:v>Delivery Truck</c:v>
                  </c:pt>
                  <c:pt idx="71">
                    <c:v>Regular Air</c:v>
                  </c:pt>
                  <c:pt idx="72">
                    <c:v>Express Air</c:v>
                  </c:pt>
                  <c:pt idx="73">
                    <c:v>Regular Air</c:v>
                  </c:pt>
                  <c:pt idx="74">
                    <c:v>Regular Air</c:v>
                  </c:pt>
                </c:lvl>
                <c:lvl>
                  <c:pt idx="0">
                    <c:v>0.08</c:v>
                  </c:pt>
                  <c:pt idx="1">
                    <c:v>0.01</c:v>
                  </c:pt>
                  <c:pt idx="2">
                    <c:v>0.06</c:v>
                  </c:pt>
                  <c:pt idx="3">
                    <c:v>0.08</c:v>
                  </c:pt>
                  <c:pt idx="4">
                    <c:v>0.04</c:v>
                  </c:pt>
                  <c:pt idx="5">
                    <c:v>0.09</c:v>
                  </c:pt>
                  <c:pt idx="6">
                    <c:v>0.01</c:v>
                  </c:pt>
                  <c:pt idx="7">
                    <c:v>0.02</c:v>
                  </c:pt>
                  <c:pt idx="8">
                    <c:v>0.01</c:v>
                  </c:pt>
                  <c:pt idx="9">
                    <c:v>0.1</c:v>
                  </c:pt>
                  <c:pt idx="10">
                    <c:v>0.04</c:v>
                  </c:pt>
                  <c:pt idx="11">
                    <c:v>0.07</c:v>
                  </c:pt>
                  <c:pt idx="12">
                    <c:v>0.09</c:v>
                  </c:pt>
                  <c:pt idx="13">
                    <c:v>0.06</c:v>
                  </c:pt>
                  <c:pt idx="14">
                    <c:v>0.02</c:v>
                  </c:pt>
                  <c:pt idx="15">
                    <c:v>0.09</c:v>
                  </c:pt>
                  <c:pt idx="16">
                    <c:v>0.09</c:v>
                  </c:pt>
                  <c:pt idx="17">
                    <c:v>0.04</c:v>
                  </c:pt>
                  <c:pt idx="18">
                    <c:v>0.08</c:v>
                  </c:pt>
                  <c:pt idx="19">
                    <c:v>0.05</c:v>
                  </c:pt>
                  <c:pt idx="20">
                    <c:v>0.04</c:v>
                  </c:pt>
                  <c:pt idx="21">
                    <c:v>0</c:v>
                  </c:pt>
                  <c:pt idx="22">
                    <c:v>0.09</c:v>
                  </c:pt>
                  <c:pt idx="23">
                    <c:v>0.02</c:v>
                  </c:pt>
                  <c:pt idx="24">
                    <c:v>0</c:v>
                  </c:pt>
                  <c:pt idx="25">
                    <c:v>0</c:v>
                  </c:pt>
                  <c:pt idx="26">
                    <c:v>0.01</c:v>
                  </c:pt>
                  <c:pt idx="27">
                    <c:v>0.06</c:v>
                  </c:pt>
                  <c:pt idx="28">
                    <c:v>0.03</c:v>
                  </c:pt>
                  <c:pt idx="29">
                    <c:v>0.03</c:v>
                  </c:pt>
                  <c:pt idx="30">
                    <c:v>0.02</c:v>
                  </c:pt>
                  <c:pt idx="31">
                    <c:v>0.02</c:v>
                  </c:pt>
                  <c:pt idx="32">
                    <c:v>0.02</c:v>
                  </c:pt>
                  <c:pt idx="33">
                    <c:v>0.09</c:v>
                  </c:pt>
                  <c:pt idx="34">
                    <c:v>0.04</c:v>
                  </c:pt>
                  <c:pt idx="35">
                    <c:v>0.05</c:v>
                  </c:pt>
                  <c:pt idx="36">
                    <c:v>0.01</c:v>
                  </c:pt>
                  <c:pt idx="37">
                    <c:v>0.04</c:v>
                  </c:pt>
                  <c:pt idx="38">
                    <c:v>0.1</c:v>
                  </c:pt>
                  <c:pt idx="39">
                    <c:v>0.08</c:v>
                  </c:pt>
                  <c:pt idx="40">
                    <c:v>0.07</c:v>
                  </c:pt>
                  <c:pt idx="41">
                    <c:v>0.01</c:v>
                  </c:pt>
                  <c:pt idx="42">
                    <c:v>0.09</c:v>
                  </c:pt>
                  <c:pt idx="43">
                    <c:v>0.09</c:v>
                  </c:pt>
                  <c:pt idx="44">
                    <c:v>0</c:v>
                  </c:pt>
                  <c:pt idx="45">
                    <c:v>0.07</c:v>
                  </c:pt>
                  <c:pt idx="46">
                    <c:v>0</c:v>
                  </c:pt>
                  <c:pt idx="47">
                    <c:v>0.01</c:v>
                  </c:pt>
                  <c:pt idx="48">
                    <c:v>0.09</c:v>
                  </c:pt>
                  <c:pt idx="49">
                    <c:v>0.05</c:v>
                  </c:pt>
                  <c:pt idx="50">
                    <c:v>0.08</c:v>
                  </c:pt>
                  <c:pt idx="51">
                    <c:v>0.09</c:v>
                  </c:pt>
                  <c:pt idx="52">
                    <c:v>0.09</c:v>
                  </c:pt>
                  <c:pt idx="53">
                    <c:v>0.04</c:v>
                  </c:pt>
                  <c:pt idx="54">
                    <c:v>0.06</c:v>
                  </c:pt>
                  <c:pt idx="55">
                    <c:v>0.04</c:v>
                  </c:pt>
                  <c:pt idx="56">
                    <c:v>0.04</c:v>
                  </c:pt>
                  <c:pt idx="57">
                    <c:v>0.07</c:v>
                  </c:pt>
                  <c:pt idx="58">
                    <c:v>0.05</c:v>
                  </c:pt>
                  <c:pt idx="59">
                    <c:v>0.07</c:v>
                  </c:pt>
                  <c:pt idx="60">
                    <c:v>0</c:v>
                  </c:pt>
                  <c:pt idx="61">
                    <c:v>0.07</c:v>
                  </c:pt>
                  <c:pt idx="62">
                    <c:v>0.1</c:v>
                  </c:pt>
                  <c:pt idx="63">
                    <c:v>0</c:v>
                  </c:pt>
                  <c:pt idx="64">
                    <c:v>0.05</c:v>
                  </c:pt>
                  <c:pt idx="65">
                    <c:v>0.02</c:v>
                  </c:pt>
                  <c:pt idx="66">
                    <c:v>0.01</c:v>
                  </c:pt>
                  <c:pt idx="67">
                    <c:v>0.02</c:v>
                  </c:pt>
                  <c:pt idx="68">
                    <c:v>0.02</c:v>
                  </c:pt>
                  <c:pt idx="69">
                    <c:v>0.1</c:v>
                  </c:pt>
                  <c:pt idx="70">
                    <c:v>0.09</c:v>
                  </c:pt>
                  <c:pt idx="71">
                    <c:v>0.04</c:v>
                  </c:pt>
                  <c:pt idx="72">
                    <c:v>0.01</c:v>
                  </c:pt>
                  <c:pt idx="73">
                    <c:v>0.09</c:v>
                  </c:pt>
                  <c:pt idx="74">
                    <c:v>0.1</c:v>
                  </c:pt>
                </c:lvl>
                <c:lvl>
                  <c:pt idx="0">
                    <c:v>1143.49</c:v>
                  </c:pt>
                  <c:pt idx="1">
                    <c:v>78.08</c:v>
                  </c:pt>
                  <c:pt idx="2">
                    <c:v>12.18</c:v>
                  </c:pt>
                  <c:pt idx="3">
                    <c:v>74.3</c:v>
                  </c:pt>
                  <c:pt idx="4">
                    <c:v>1020.61</c:v>
                  </c:pt>
                  <c:pt idx="5">
                    <c:v>252.79</c:v>
                  </c:pt>
                  <c:pt idx="6">
                    <c:v>820.52</c:v>
                  </c:pt>
                  <c:pt idx="7">
                    <c:v>2066.16</c:v>
                  </c:pt>
                  <c:pt idx="8">
                    <c:v>460.68</c:v>
                  </c:pt>
                  <c:pt idx="9">
                    <c:v>318.7585</c:v>
                  </c:pt>
                  <c:pt idx="10">
                    <c:v>2799.7</c:v>
                  </c:pt>
                  <c:pt idx="11">
                    <c:v>1584.1</c:v>
                  </c:pt>
                  <c:pt idx="12">
                    <c:v>9062.73</c:v>
                  </c:pt>
                  <c:pt idx="13">
                    <c:v>21506.77</c:v>
                  </c:pt>
                  <c:pt idx="14">
                    <c:v>669.02</c:v>
                  </c:pt>
                  <c:pt idx="15">
                    <c:v>1519.9</c:v>
                  </c:pt>
                  <c:pt idx="16">
                    <c:v>50.97</c:v>
                  </c:pt>
                  <c:pt idx="17">
                    <c:v>4.99</c:v>
                  </c:pt>
                  <c:pt idx="18">
                    <c:v>73.07</c:v>
                  </c:pt>
                  <c:pt idx="19">
                    <c:v>4679.1</c:v>
                  </c:pt>
                  <c:pt idx="20">
                    <c:v>5407.31</c:v>
                  </c:pt>
                  <c:pt idx="21">
                    <c:v>308.54</c:v>
                  </c:pt>
                  <c:pt idx="22">
                    <c:v>102.24</c:v>
                  </c:pt>
                  <c:pt idx="23">
                    <c:v>5297.47</c:v>
                  </c:pt>
                  <c:pt idx="24">
                    <c:v>95.3</c:v>
                  </c:pt>
                  <c:pt idx="25">
                    <c:v>397.84</c:v>
                  </c:pt>
                  <c:pt idx="26">
                    <c:v>6250.936</c:v>
                  </c:pt>
                  <c:pt idx="27">
                    <c:v>5403.37</c:v>
                  </c:pt>
                  <c:pt idx="28">
                    <c:v>283.58</c:v>
                  </c:pt>
                  <c:pt idx="29">
                    <c:v>82.15</c:v>
                  </c:pt>
                  <c:pt idx="30">
                    <c:v>1753.51</c:v>
                  </c:pt>
                  <c:pt idx="31">
                    <c:v>4605.36</c:v>
                  </c:pt>
                  <c:pt idx="32">
                    <c:v>1302.99</c:v>
                  </c:pt>
                  <c:pt idx="33">
                    <c:v>28.05</c:v>
                  </c:pt>
                  <c:pt idx="34">
                    <c:v>501.32</c:v>
                  </c:pt>
                  <c:pt idx="35">
                    <c:v>275.16</c:v>
                  </c:pt>
                  <c:pt idx="36">
                    <c:v>1837.44</c:v>
                  </c:pt>
                  <c:pt idx="37">
                    <c:v>3722.29</c:v>
                  </c:pt>
                  <c:pt idx="38">
                    <c:v>270.84</c:v>
                  </c:pt>
                  <c:pt idx="39">
                    <c:v>3389.93</c:v>
                  </c:pt>
                  <c:pt idx="40">
                    <c:v>266.36</c:v>
                  </c:pt>
                  <c:pt idx="41">
                    <c:v>89.41</c:v>
                  </c:pt>
                  <c:pt idx="42">
                    <c:v>854.88</c:v>
                  </c:pt>
                  <c:pt idx="43">
                    <c:v>80.27</c:v>
                  </c:pt>
                  <c:pt idx="44">
                    <c:v>965.69</c:v>
                  </c:pt>
                  <c:pt idx="45">
                    <c:v>176.26</c:v>
                  </c:pt>
                  <c:pt idx="46">
                    <c:v>4655.07</c:v>
                  </c:pt>
                  <c:pt idx="47">
                    <c:v>10087.6</c:v>
                  </c:pt>
                  <c:pt idx="48">
                    <c:v>1608.08</c:v>
                  </c:pt>
                  <c:pt idx="49">
                    <c:v>400.57</c:v>
                  </c:pt>
                  <c:pt idx="50">
                    <c:v>209</c:v>
                  </c:pt>
                  <c:pt idx="51">
                    <c:v>1414.05</c:v>
                  </c:pt>
                  <c:pt idx="52">
                    <c:v>40.1</c:v>
                  </c:pt>
                  <c:pt idx="53">
                    <c:v>2039.56</c:v>
                  </c:pt>
                  <c:pt idx="54">
                    <c:v>22079.47</c:v>
                  </c:pt>
                  <c:pt idx="55">
                    <c:v>3019.41</c:v>
                  </c:pt>
                  <c:pt idx="56">
                    <c:v>1170.025</c:v>
                  </c:pt>
                  <c:pt idx="57">
                    <c:v>310.87</c:v>
                  </c:pt>
                  <c:pt idx="58">
                    <c:v>339.81</c:v>
                  </c:pt>
                  <c:pt idx="59">
                    <c:v>36.86</c:v>
                  </c:pt>
                  <c:pt idx="60">
                    <c:v>300.2</c:v>
                  </c:pt>
                  <c:pt idx="61">
                    <c:v>1364.8025</c:v>
                  </c:pt>
                  <c:pt idx="62">
                    <c:v>121.12</c:v>
                  </c:pt>
                  <c:pt idx="63">
                    <c:v>426.34</c:v>
                  </c:pt>
                  <c:pt idx="64">
                    <c:v>128.21</c:v>
                  </c:pt>
                  <c:pt idx="65">
                    <c:v>8009.5925</c:v>
                  </c:pt>
                  <c:pt idx="66">
                    <c:v>4689.66</c:v>
                  </c:pt>
                  <c:pt idx="67">
                    <c:v>1585.64</c:v>
                  </c:pt>
                  <c:pt idx="68">
                    <c:v>12175.82</c:v>
                  </c:pt>
                  <c:pt idx="69">
                    <c:v>101.21</c:v>
                  </c:pt>
                  <c:pt idx="70">
                    <c:v>5350.61</c:v>
                  </c:pt>
                  <c:pt idx="71">
                    <c:v>311.44</c:v>
                  </c:pt>
                  <c:pt idx="72">
                    <c:v>215.65</c:v>
                  </c:pt>
                  <c:pt idx="73">
                    <c:v>268.34</c:v>
                  </c:pt>
                  <c:pt idx="74">
                    <c:v>5188.86</c:v>
                  </c:pt>
                </c:lvl>
                <c:lvl>
                  <c:pt idx="0">
                    <c:v>40</c:v>
                  </c:pt>
                  <c:pt idx="1">
                    <c:v>46</c:v>
                  </c:pt>
                  <c:pt idx="2">
                    <c:v>1</c:v>
                  </c:pt>
                  <c:pt idx="3">
                    <c:v>34</c:v>
                  </c:pt>
                  <c:pt idx="4">
                    <c:v>47</c:v>
                  </c:pt>
                  <c:pt idx="5">
                    <c:v>9</c:v>
                  </c:pt>
                  <c:pt idx="6">
                    <c:v>50</c:v>
                  </c:pt>
                  <c:pt idx="7">
                    <c:v>50</c:v>
                  </c:pt>
                  <c:pt idx="8">
                    <c:v>40</c:v>
                  </c:pt>
                  <c:pt idx="9">
                    <c:v>49</c:v>
                  </c:pt>
                  <c:pt idx="10">
                    <c:v>47</c:v>
                  </c:pt>
                  <c:pt idx="11">
                    <c:v>27</c:v>
                  </c:pt>
                  <c:pt idx="12">
                    <c:v>48</c:v>
                  </c:pt>
                  <c:pt idx="13">
                    <c:v>44</c:v>
                  </c:pt>
                  <c:pt idx="14">
                    <c:v>28</c:v>
                  </c:pt>
                  <c:pt idx="15">
                    <c:v>15</c:v>
                  </c:pt>
                  <c:pt idx="16">
                    <c:v>10</c:v>
                  </c:pt>
                  <c:pt idx="17">
                    <c:v>1</c:v>
                  </c:pt>
                  <c:pt idx="18">
                    <c:v>4</c:v>
                  </c:pt>
                  <c:pt idx="19">
                    <c:v>26</c:v>
                  </c:pt>
                  <c:pt idx="20">
                    <c:v>24</c:v>
                  </c:pt>
                  <c:pt idx="21">
                    <c:v>15</c:v>
                  </c:pt>
                  <c:pt idx="22">
                    <c:v>30</c:v>
                  </c:pt>
                  <c:pt idx="23">
                    <c:v>19</c:v>
                  </c:pt>
                  <c:pt idx="24">
                    <c:v>20</c:v>
                  </c:pt>
                  <c:pt idx="25">
                    <c:v>25</c:v>
                  </c:pt>
                  <c:pt idx="26">
                    <c:v>29</c:v>
                  </c:pt>
                  <c:pt idx="27">
                    <c:v>39</c:v>
                  </c:pt>
                  <c:pt idx="28">
                    <c:v>42</c:v>
                  </c:pt>
                  <c:pt idx="29">
                    <c:v>35</c:v>
                  </c:pt>
                  <c:pt idx="30">
                    <c:v>42</c:v>
                  </c:pt>
                  <c:pt idx="31">
                    <c:v>18</c:v>
                  </c:pt>
                  <c:pt idx="32">
                    <c:v>37</c:v>
                  </c:pt>
                  <c:pt idx="33">
                    <c:v>4</c:v>
                  </c:pt>
                  <c:pt idx="34">
                    <c:v>30</c:v>
                  </c:pt>
                  <c:pt idx="35">
                    <c:v>23</c:v>
                  </c:pt>
                  <c:pt idx="36">
                    <c:v>36</c:v>
                  </c:pt>
                  <c:pt idx="37">
                    <c:v>36</c:v>
                  </c:pt>
                  <c:pt idx="38">
                    <c:v>41</c:v>
                  </c:pt>
                  <c:pt idx="39">
                    <c:v>35</c:v>
                  </c:pt>
                  <c:pt idx="40">
                    <c:v>42</c:v>
                  </c:pt>
                  <c:pt idx="41">
                    <c:v>46</c:v>
                  </c:pt>
                  <c:pt idx="42">
                    <c:v>25</c:v>
                  </c:pt>
                  <c:pt idx="43">
                    <c:v>46</c:v>
                  </c:pt>
                  <c:pt idx="44">
                    <c:v>6</c:v>
                  </c:pt>
                  <c:pt idx="45">
                    <c:v>44</c:v>
                  </c:pt>
                  <c:pt idx="46">
                    <c:v>32</c:v>
                  </c:pt>
                  <c:pt idx="47">
                    <c:v>44</c:v>
                  </c:pt>
                  <c:pt idx="48">
                    <c:v>34</c:v>
                  </c:pt>
                  <c:pt idx="49">
                    <c:v>20</c:v>
                  </c:pt>
                  <c:pt idx="50">
                    <c:v>6</c:v>
                  </c:pt>
                  <c:pt idx="51">
                    <c:v>42</c:v>
                  </c:pt>
                  <c:pt idx="52">
                    <c:v>1</c:v>
                  </c:pt>
                  <c:pt idx="53">
                    <c:v>7</c:v>
                  </c:pt>
                  <c:pt idx="54">
                    <c:v>12</c:v>
                  </c:pt>
                  <c:pt idx="55">
                    <c:v>25</c:v>
                  </c:pt>
                  <c:pt idx="56">
                    <c:v>14</c:v>
                  </c:pt>
                  <c:pt idx="57">
                    <c:v>15</c:v>
                  </c:pt>
                  <c:pt idx="58">
                    <c:v>8</c:v>
                  </c:pt>
                  <c:pt idx="59">
                    <c:v>5</c:v>
                  </c:pt>
                  <c:pt idx="60">
                    <c:v>8</c:v>
                  </c:pt>
                  <c:pt idx="61">
                    <c:v>29</c:v>
                  </c:pt>
                  <c:pt idx="62">
                    <c:v>3</c:v>
                  </c:pt>
                  <c:pt idx="63">
                    <c:v>31</c:v>
                  </c:pt>
                  <c:pt idx="64">
                    <c:v>19</c:v>
                  </c:pt>
                  <c:pt idx="65">
                    <c:v>46</c:v>
                  </c:pt>
                  <c:pt idx="66">
                    <c:v>23</c:v>
                  </c:pt>
                  <c:pt idx="67">
                    <c:v>32</c:v>
                  </c:pt>
                  <c:pt idx="68">
                    <c:v>36</c:v>
                  </c:pt>
                  <c:pt idx="69">
                    <c:v>5</c:v>
                  </c:pt>
                  <c:pt idx="70">
                    <c:v>34</c:v>
                  </c:pt>
                  <c:pt idx="71">
                    <c:v>32</c:v>
                  </c:pt>
                  <c:pt idx="72">
                    <c:v>17</c:v>
                  </c:pt>
                  <c:pt idx="73">
                    <c:v>44</c:v>
                  </c:pt>
                  <c:pt idx="74">
                    <c:v>48</c:v>
                  </c:pt>
                </c:lvl>
                <c:lvl>
                  <c:pt idx="0">
                    <c:v>Critical</c:v>
                  </c:pt>
                  <c:pt idx="1">
                    <c:v>Critical</c:v>
                  </c:pt>
                  <c:pt idx="2">
                    <c:v>Low</c:v>
                  </c:pt>
                  <c:pt idx="3">
                    <c:v>Low</c:v>
                  </c:pt>
                  <c:pt idx="4">
                    <c:v>Not Specified</c:v>
                  </c:pt>
                  <c:pt idx="5">
                    <c:v>Not Specified</c:v>
                  </c:pt>
                  <c:pt idx="6">
                    <c:v>Critical</c:v>
                  </c:pt>
                  <c:pt idx="7">
                    <c:v>High</c:v>
                  </c:pt>
                  <c:pt idx="8">
                    <c:v>High</c:v>
                  </c:pt>
                  <c:pt idx="9">
                    <c:v>High</c:v>
                  </c:pt>
                  <c:pt idx="10">
                    <c:v>Medium</c:v>
                  </c:pt>
                  <c:pt idx="11">
                    <c:v>Not Specified</c:v>
                  </c:pt>
                  <c:pt idx="12">
                    <c:v>Not Specified</c:v>
                  </c:pt>
                  <c:pt idx="13">
                    <c:v>Low</c:v>
                  </c:pt>
                  <c:pt idx="14">
                    <c:v>Low</c:v>
                  </c:pt>
                  <c:pt idx="15">
                    <c:v>Low</c:v>
                  </c:pt>
                  <c:pt idx="16">
                    <c:v>Not Specified</c:v>
                  </c:pt>
                  <c:pt idx="17">
                    <c:v>Not Specified</c:v>
                  </c:pt>
                  <c:pt idx="18">
                    <c:v>Critical</c:v>
                  </c:pt>
                  <c:pt idx="19">
                    <c:v>Critical</c:v>
                  </c:pt>
                  <c:pt idx="20">
                    <c:v>Critical</c:v>
                  </c:pt>
                  <c:pt idx="21">
                    <c:v>Not Specified</c:v>
                  </c:pt>
                  <c:pt idx="22">
                    <c:v>High</c:v>
                  </c:pt>
                  <c:pt idx="23">
                    <c:v>Critical</c:v>
                  </c:pt>
                  <c:pt idx="24">
                    <c:v>Critical</c:v>
                  </c:pt>
                  <c:pt idx="25">
                    <c:v>Critical</c:v>
                  </c:pt>
                  <c:pt idx="26">
                    <c:v>Not Specified</c:v>
                  </c:pt>
                  <c:pt idx="27">
                    <c:v>Not Specified</c:v>
                  </c:pt>
                  <c:pt idx="28">
                    <c:v>Not Specified</c:v>
                  </c:pt>
                  <c:pt idx="29">
                    <c:v>Not Specified</c:v>
                  </c:pt>
                  <c:pt idx="30">
                    <c:v>Critical</c:v>
                  </c:pt>
                  <c:pt idx="31">
                    <c:v>Critical</c:v>
                  </c:pt>
                  <c:pt idx="32">
                    <c:v>Not Specified</c:v>
                  </c:pt>
                  <c:pt idx="33">
                    <c:v>High</c:v>
                  </c:pt>
                  <c:pt idx="34">
                    <c:v>Not Specified</c:v>
                  </c:pt>
                  <c:pt idx="35">
                    <c:v>Not Specified</c:v>
                  </c:pt>
                  <c:pt idx="36">
                    <c:v>High</c:v>
                  </c:pt>
                  <c:pt idx="37">
                    <c:v>High</c:v>
                  </c:pt>
                  <c:pt idx="38">
                    <c:v>High</c:v>
                  </c:pt>
                  <c:pt idx="39">
                    <c:v>High</c:v>
                  </c:pt>
                  <c:pt idx="40">
                    <c:v>High</c:v>
                  </c:pt>
                  <c:pt idx="41">
                    <c:v>High</c:v>
                  </c:pt>
                  <c:pt idx="42">
                    <c:v>Low</c:v>
                  </c:pt>
                  <c:pt idx="43">
                    <c:v>Low</c:v>
                  </c:pt>
                  <c:pt idx="44">
                    <c:v>High</c:v>
                  </c:pt>
                  <c:pt idx="45">
                    <c:v>Medium</c:v>
                  </c:pt>
                  <c:pt idx="46">
                    <c:v>High</c:v>
                  </c:pt>
                  <c:pt idx="47">
                    <c:v>High</c:v>
                  </c:pt>
                  <c:pt idx="48">
                    <c:v>High</c:v>
                  </c:pt>
                  <c:pt idx="49">
                    <c:v>Not Specified</c:v>
                  </c:pt>
                  <c:pt idx="50">
                    <c:v>Low</c:v>
                  </c:pt>
                  <c:pt idx="51">
                    <c:v>High</c:v>
                  </c:pt>
                  <c:pt idx="52">
                    <c:v>High</c:v>
                  </c:pt>
                  <c:pt idx="53">
                    <c:v>Not Specified</c:v>
                  </c:pt>
                  <c:pt idx="54">
                    <c:v>Critical</c:v>
                  </c:pt>
                  <c:pt idx="55">
                    <c:v>Low</c:v>
                  </c:pt>
                  <c:pt idx="56">
                    <c:v>Medium</c:v>
                  </c:pt>
                  <c:pt idx="57">
                    <c:v>Low</c:v>
                  </c:pt>
                  <c:pt idx="58">
                    <c:v>Medium</c:v>
                  </c:pt>
                  <c:pt idx="59">
                    <c:v>Medium</c:v>
                  </c:pt>
                  <c:pt idx="60">
                    <c:v>Not Specified</c:v>
                  </c:pt>
                  <c:pt idx="61">
                    <c:v>Not Specified</c:v>
                  </c:pt>
                  <c:pt idx="62">
                    <c:v>High</c:v>
                  </c:pt>
                  <c:pt idx="63">
                    <c:v>Critical</c:v>
                  </c:pt>
                  <c:pt idx="64">
                    <c:v>Medium</c:v>
                  </c:pt>
                  <c:pt idx="65">
                    <c:v>Medium</c:v>
                  </c:pt>
                  <c:pt idx="66">
                    <c:v>Medium</c:v>
                  </c:pt>
                  <c:pt idx="67">
                    <c:v>Not Specified</c:v>
                  </c:pt>
                  <c:pt idx="68">
                    <c:v>Not Specified</c:v>
                  </c:pt>
                  <c:pt idx="69">
                    <c:v>Not Specified</c:v>
                  </c:pt>
                  <c:pt idx="70">
                    <c:v>Critical</c:v>
                  </c:pt>
                  <c:pt idx="71">
                    <c:v>Low</c:v>
                  </c:pt>
                  <c:pt idx="72">
                    <c:v>Low</c:v>
                  </c:pt>
                  <c:pt idx="73">
                    <c:v>Low</c:v>
                  </c:pt>
                  <c:pt idx="74">
                    <c:v>High</c:v>
                  </c:pt>
                </c:lvl>
                <c:lvl>
                  <c:pt idx="0">
                    <c:v>1/18/2012</c:v>
                  </c:pt>
                  <c:pt idx="1">
                    <c:v>1/18/2012</c:v>
                  </c:pt>
                  <c:pt idx="2">
                    <c:v>3/4/2012</c:v>
                  </c:pt>
                  <c:pt idx="3">
                    <c:v>3/3/2012</c:v>
                  </c:pt>
                  <c:pt idx="4">
                    <c:v>7/16/2012</c:v>
                  </c:pt>
                  <c:pt idx="5">
                    <c:v>7/22/2012</c:v>
                  </c:pt>
                  <c:pt idx="6">
                    <c:v>8/18/2012</c:v>
                  </c:pt>
                  <c:pt idx="7">
                    <c:v>8/27/2012</c:v>
                  </c:pt>
                  <c:pt idx="8">
                    <c:v>9/11/2012</c:v>
                  </c:pt>
                  <c:pt idx="9">
                    <c:v>9/11/2012</c:v>
                  </c:pt>
                  <c:pt idx="10">
                    <c:v>11/17/2012</c:v>
                  </c:pt>
                  <c:pt idx="11">
                    <c:v>1/25/2013</c:v>
                  </c:pt>
                  <c:pt idx="12">
                    <c:v>1/25/2013</c:v>
                  </c:pt>
                  <c:pt idx="13">
                    <c:v>2/9/2013</c:v>
                  </c:pt>
                  <c:pt idx="14">
                    <c:v>2/9/2013</c:v>
                  </c:pt>
                  <c:pt idx="15">
                    <c:v>4/12/2013</c:v>
                  </c:pt>
                  <c:pt idx="16">
                    <c:v>5/9/2013</c:v>
                  </c:pt>
                  <c:pt idx="17">
                    <c:v>5/9/2013</c:v>
                  </c:pt>
                  <c:pt idx="18">
                    <c:v>6/24/2013</c:v>
                  </c:pt>
                  <c:pt idx="19">
                    <c:v>6/24/2013</c:v>
                  </c:pt>
                  <c:pt idx="20">
                    <c:v>8/7/2013</c:v>
                  </c:pt>
                  <c:pt idx="21">
                    <c:v>8/23/2013</c:v>
                  </c:pt>
                  <c:pt idx="22">
                    <c:v>8/24/2013</c:v>
                  </c:pt>
                  <c:pt idx="23">
                    <c:v>8/30/2013</c:v>
                  </c:pt>
                  <c:pt idx="24">
                    <c:v>8/30/2013</c:v>
                  </c:pt>
                  <c:pt idx="25">
                    <c:v>11/10/2013</c:v>
                  </c:pt>
                  <c:pt idx="26">
                    <c:v>11/16/2013</c:v>
                  </c:pt>
                  <c:pt idx="27">
                    <c:v>1/27/2014</c:v>
                  </c:pt>
                  <c:pt idx="28">
                    <c:v>1/27/2014</c:v>
                  </c:pt>
                  <c:pt idx="29">
                    <c:v>1/27/2014</c:v>
                  </c:pt>
                  <c:pt idx="30">
                    <c:v>3/17/2014</c:v>
                  </c:pt>
                  <c:pt idx="31">
                    <c:v>3/17/2014</c:v>
                  </c:pt>
                  <c:pt idx="32">
                    <c:v>4/10/2014</c:v>
                  </c:pt>
                  <c:pt idx="33">
                    <c:v>4/11/2014</c:v>
                  </c:pt>
                  <c:pt idx="34">
                    <c:v>4/10/2014</c:v>
                  </c:pt>
                  <c:pt idx="35">
                    <c:v>4/10/2014</c:v>
                  </c:pt>
                  <c:pt idx="36">
                    <c:v>4/11/2014</c:v>
                  </c:pt>
                  <c:pt idx="37">
                    <c:v>4/11/2014</c:v>
                  </c:pt>
                  <c:pt idx="38">
                    <c:v>5/17/2014</c:v>
                  </c:pt>
                  <c:pt idx="39">
                    <c:v>5/17/2014</c:v>
                  </c:pt>
                  <c:pt idx="40">
                    <c:v>5/17/2014</c:v>
                  </c:pt>
                  <c:pt idx="41">
                    <c:v>5/17/2014</c:v>
                  </c:pt>
                  <c:pt idx="42">
                    <c:v>5/27/2014</c:v>
                  </c:pt>
                  <c:pt idx="43">
                    <c:v>5/27/2014</c:v>
                  </c:pt>
                  <c:pt idx="44">
                    <c:v>7/4/2014</c:v>
                  </c:pt>
                  <c:pt idx="45">
                    <c:v>8/13/2014</c:v>
                  </c:pt>
                  <c:pt idx="46">
                    <c:v>8/16/2014</c:v>
                  </c:pt>
                  <c:pt idx="47">
                    <c:v>8/16/2014</c:v>
                  </c:pt>
                  <c:pt idx="48">
                    <c:v>8/16/2014</c:v>
                  </c:pt>
                  <c:pt idx="49">
                    <c:v>8/19/2014</c:v>
                  </c:pt>
                  <c:pt idx="50">
                    <c:v>9/10/2014</c:v>
                  </c:pt>
                  <c:pt idx="51">
                    <c:v>10/9/2014</c:v>
                  </c:pt>
                  <c:pt idx="52">
                    <c:v>10/9/2014</c:v>
                  </c:pt>
                  <c:pt idx="53">
                    <c:v>10/10/2014</c:v>
                  </c:pt>
                  <c:pt idx="54">
                    <c:v>10/15/2014</c:v>
                  </c:pt>
                  <c:pt idx="55">
                    <c:v>12/24/2014</c:v>
                  </c:pt>
                  <c:pt idx="56">
                    <c:v>1/2/2015</c:v>
                  </c:pt>
                  <c:pt idx="57">
                    <c:v>1/7/2015</c:v>
                  </c:pt>
                  <c:pt idx="58">
                    <c:v>3/17/2015</c:v>
                  </c:pt>
                  <c:pt idx="59">
                    <c:v>3/23/2015</c:v>
                  </c:pt>
                  <c:pt idx="60">
                    <c:v>4/9/2015</c:v>
                  </c:pt>
                  <c:pt idx="61">
                    <c:v>4/9/2015</c:v>
                  </c:pt>
                  <c:pt idx="62">
                    <c:v>5/16/2015</c:v>
                  </c:pt>
                  <c:pt idx="63">
                    <c:v>6/6/2015</c:v>
                  </c:pt>
                  <c:pt idx="64">
                    <c:v>8/5/2015</c:v>
                  </c:pt>
                  <c:pt idx="65">
                    <c:v>9/19/2015</c:v>
                  </c:pt>
                  <c:pt idx="66">
                    <c:v>9/19/2015</c:v>
                  </c:pt>
                  <c:pt idx="67">
                    <c:v>10/7/2015</c:v>
                  </c:pt>
                  <c:pt idx="68">
                    <c:v>10/7/2015</c:v>
                  </c:pt>
                  <c:pt idx="69">
                    <c:v>10/7/2015</c:v>
                  </c:pt>
                  <c:pt idx="70">
                    <c:v>10/23/2015</c:v>
                  </c:pt>
                  <c:pt idx="71">
                    <c:v>11/6/2015</c:v>
                  </c:pt>
                  <c:pt idx="72">
                    <c:v>11/6/2015</c:v>
                  </c:pt>
                  <c:pt idx="73">
                    <c:v>11/15/2015</c:v>
                  </c:pt>
                  <c:pt idx="74">
                    <c:v>11/29/2015</c:v>
                  </c:pt>
                </c:lvl>
                <c:lvl>
                  <c:pt idx="0">
                    <c:v>12771</c:v>
                  </c:pt>
                  <c:pt idx="1">
                    <c:v>12771</c:v>
                  </c:pt>
                  <c:pt idx="2">
                    <c:v>10022</c:v>
                  </c:pt>
                  <c:pt idx="3">
                    <c:v>12544</c:v>
                  </c:pt>
                  <c:pt idx="4">
                    <c:v>13313</c:v>
                  </c:pt>
                  <c:pt idx="5">
                    <c:v>16451</c:v>
                  </c:pt>
                  <c:pt idx="6">
                    <c:v>10437</c:v>
                  </c:pt>
                  <c:pt idx="7">
                    <c:v>15108</c:v>
                  </c:pt>
                  <c:pt idx="8">
                    <c:v>13280</c:v>
                  </c:pt>
                  <c:pt idx="9">
                    <c:v>13280</c:v>
                  </c:pt>
                  <c:pt idx="10">
                    <c:v>9126</c:v>
                  </c:pt>
                  <c:pt idx="11">
                    <c:v>14819</c:v>
                  </c:pt>
                  <c:pt idx="12">
                    <c:v>14819</c:v>
                  </c:pt>
                  <c:pt idx="13">
                    <c:v>12704</c:v>
                  </c:pt>
                  <c:pt idx="14">
                    <c:v>12704</c:v>
                  </c:pt>
                  <c:pt idx="15">
                    <c:v>11456</c:v>
                  </c:pt>
                  <c:pt idx="16">
                    <c:v>16545</c:v>
                  </c:pt>
                  <c:pt idx="17">
                    <c:v>16545</c:v>
                  </c:pt>
                  <c:pt idx="18">
                    <c:v>11941</c:v>
                  </c:pt>
                  <c:pt idx="19">
                    <c:v>11941</c:v>
                  </c:pt>
                  <c:pt idx="20">
                    <c:v>12485</c:v>
                  </c:pt>
                  <c:pt idx="21">
                    <c:v>10789</c:v>
                  </c:pt>
                  <c:pt idx="22">
                    <c:v>11460</c:v>
                  </c:pt>
                  <c:pt idx="23">
                    <c:v>12929</c:v>
                  </c:pt>
                  <c:pt idx="24">
                    <c:v>12929</c:v>
                  </c:pt>
                  <c:pt idx="25">
                    <c:v>11911</c:v>
                  </c:pt>
                  <c:pt idx="26">
                    <c:v>10499</c:v>
                  </c:pt>
                  <c:pt idx="27">
                    <c:v>15106</c:v>
                  </c:pt>
                  <c:pt idx="28">
                    <c:v>15106</c:v>
                  </c:pt>
                  <c:pt idx="29">
                    <c:v>15106</c:v>
                  </c:pt>
                  <c:pt idx="30">
                    <c:v>15205</c:v>
                  </c:pt>
                  <c:pt idx="31">
                    <c:v>15205</c:v>
                  </c:pt>
                  <c:pt idx="32">
                    <c:v>13795</c:v>
                  </c:pt>
                  <c:pt idx="33">
                    <c:v>15907</c:v>
                  </c:pt>
                  <c:pt idx="34">
                    <c:v>13795</c:v>
                  </c:pt>
                  <c:pt idx="35">
                    <c:v>13795</c:v>
                  </c:pt>
                  <c:pt idx="36">
                    <c:v>15907</c:v>
                  </c:pt>
                  <c:pt idx="37">
                    <c:v>15907</c:v>
                  </c:pt>
                  <c:pt idx="38">
                    <c:v>8995</c:v>
                  </c:pt>
                  <c:pt idx="39">
                    <c:v>8995</c:v>
                  </c:pt>
                  <c:pt idx="40">
                    <c:v>8995</c:v>
                  </c:pt>
                  <c:pt idx="41">
                    <c:v>8995</c:v>
                  </c:pt>
                  <c:pt idx="42">
                    <c:v>10535</c:v>
                  </c:pt>
                  <c:pt idx="43">
                    <c:v>10535</c:v>
                  </c:pt>
                  <c:pt idx="44">
                    <c:v>11495</c:v>
                  </c:pt>
                  <c:pt idx="45">
                    <c:v>9763</c:v>
                  </c:pt>
                  <c:pt idx="46">
                    <c:v>9927</c:v>
                  </c:pt>
                  <c:pt idx="47">
                    <c:v>9927</c:v>
                  </c:pt>
                  <c:pt idx="48">
                    <c:v>9927</c:v>
                  </c:pt>
                  <c:pt idx="49">
                    <c:v>10791</c:v>
                  </c:pt>
                  <c:pt idx="50">
                    <c:v>13702</c:v>
                  </c:pt>
                  <c:pt idx="51">
                    <c:v>14116</c:v>
                  </c:pt>
                  <c:pt idx="52">
                    <c:v>14116</c:v>
                  </c:pt>
                  <c:pt idx="53">
                    <c:v>9127</c:v>
                  </c:pt>
                  <c:pt idx="54">
                    <c:v>12419</c:v>
                  </c:pt>
                  <c:pt idx="55">
                    <c:v>12289</c:v>
                  </c:pt>
                  <c:pt idx="56">
                    <c:v>10945</c:v>
                  </c:pt>
                  <c:pt idx="57">
                    <c:v>14726</c:v>
                  </c:pt>
                  <c:pt idx="58">
                    <c:v>11202</c:v>
                  </c:pt>
                  <c:pt idx="59">
                    <c:v>12352</c:v>
                  </c:pt>
                  <c:pt idx="60">
                    <c:v>16193</c:v>
                  </c:pt>
                  <c:pt idx="61">
                    <c:v>16193</c:v>
                  </c:pt>
                  <c:pt idx="62">
                    <c:v>16039</c:v>
                  </c:pt>
                  <c:pt idx="63">
                    <c:v>15591</c:v>
                  </c:pt>
                  <c:pt idx="64">
                    <c:v>16423</c:v>
                  </c:pt>
                  <c:pt idx="65">
                    <c:v>12096</c:v>
                  </c:pt>
                  <c:pt idx="66">
                    <c:v>12096</c:v>
                  </c:pt>
                  <c:pt idx="67">
                    <c:v>9509</c:v>
                  </c:pt>
                  <c:pt idx="68">
                    <c:v>9509</c:v>
                  </c:pt>
                  <c:pt idx="69">
                    <c:v>9509</c:v>
                  </c:pt>
                  <c:pt idx="70">
                    <c:v>14372</c:v>
                  </c:pt>
                  <c:pt idx="71">
                    <c:v>15937</c:v>
                  </c:pt>
                  <c:pt idx="72">
                    <c:v>15937</c:v>
                  </c:pt>
                  <c:pt idx="73">
                    <c:v>13346</c:v>
                  </c:pt>
                  <c:pt idx="74">
                    <c:v>11137</c:v>
                  </c:pt>
                </c:lvl>
                <c:lvl>
                  <c:pt idx="0">
                    <c:v>1781</c:v>
                  </c:pt>
                  <c:pt idx="1">
                    <c:v>1782</c:v>
                  </c:pt>
                  <c:pt idx="2">
                    <c:v>1380</c:v>
                  </c:pt>
                  <c:pt idx="3">
                    <c:v>1751</c:v>
                  </c:pt>
                  <c:pt idx="4">
                    <c:v>1848</c:v>
                  </c:pt>
                  <c:pt idx="5">
                    <c:v>2283</c:v>
                  </c:pt>
                  <c:pt idx="6">
                    <c:v>1445</c:v>
                  </c:pt>
                  <c:pt idx="7">
                    <c:v>2117</c:v>
                  </c:pt>
                  <c:pt idx="8">
                    <c:v>1842</c:v>
                  </c:pt>
                  <c:pt idx="9">
                    <c:v>1843</c:v>
                  </c:pt>
                  <c:pt idx="10">
                    <c:v>1258</c:v>
                  </c:pt>
                  <c:pt idx="11">
                    <c:v>2071</c:v>
                  </c:pt>
                  <c:pt idx="12">
                    <c:v>2070</c:v>
                  </c:pt>
                  <c:pt idx="13">
                    <c:v>1770</c:v>
                  </c:pt>
                  <c:pt idx="14">
                    <c:v>1771</c:v>
                  </c:pt>
                  <c:pt idx="15">
                    <c:v>1589</c:v>
                  </c:pt>
                  <c:pt idx="16">
                    <c:v>2294</c:v>
                  </c:pt>
                  <c:pt idx="17">
                    <c:v>2295</c:v>
                  </c:pt>
                  <c:pt idx="18">
                    <c:v>1655</c:v>
                  </c:pt>
                  <c:pt idx="19">
                    <c:v>1656</c:v>
                  </c:pt>
                  <c:pt idx="20">
                    <c:v>1745</c:v>
                  </c:pt>
                  <c:pt idx="21">
                    <c:v>1495</c:v>
                  </c:pt>
                  <c:pt idx="22">
                    <c:v>1590</c:v>
                  </c:pt>
                  <c:pt idx="23">
                    <c:v>1806</c:v>
                  </c:pt>
                  <c:pt idx="24">
                    <c:v>1807</c:v>
                  </c:pt>
                  <c:pt idx="25">
                    <c:v>1654</c:v>
                  </c:pt>
                  <c:pt idx="26">
                    <c:v>1457</c:v>
                  </c:pt>
                  <c:pt idx="27">
                    <c:v>2115</c:v>
                  </c:pt>
                  <c:pt idx="28">
                    <c:v>2114</c:v>
                  </c:pt>
                  <c:pt idx="29">
                    <c:v>2116</c:v>
                  </c:pt>
                  <c:pt idx="30">
                    <c:v>2130</c:v>
                  </c:pt>
                  <c:pt idx="31">
                    <c:v>2129</c:v>
                  </c:pt>
                  <c:pt idx="32">
                    <c:v>1930</c:v>
                  </c:pt>
                  <c:pt idx="33">
                    <c:v>2208</c:v>
                  </c:pt>
                  <c:pt idx="34">
                    <c:v>1928</c:v>
                  </c:pt>
                  <c:pt idx="35">
                    <c:v>1929</c:v>
                  </c:pt>
                  <c:pt idx="36">
                    <c:v>2206</c:v>
                  </c:pt>
                  <c:pt idx="37">
                    <c:v>2207</c:v>
                  </c:pt>
                  <c:pt idx="38">
                    <c:v>1227</c:v>
                  </c:pt>
                  <c:pt idx="39">
                    <c:v>1228</c:v>
                  </c:pt>
                  <c:pt idx="40">
                    <c:v>1229</c:v>
                  </c:pt>
                  <c:pt idx="41">
                    <c:v>1230</c:v>
                  </c:pt>
                  <c:pt idx="42">
                    <c:v>1462</c:v>
                  </c:pt>
                  <c:pt idx="43">
                    <c:v>1463</c:v>
                  </c:pt>
                  <c:pt idx="44">
                    <c:v>1594</c:v>
                  </c:pt>
                  <c:pt idx="45">
                    <c:v>1337</c:v>
                  </c:pt>
                  <c:pt idx="46">
                    <c:v>1370</c:v>
                  </c:pt>
                  <c:pt idx="47">
                    <c:v>1371</c:v>
                  </c:pt>
                  <c:pt idx="48">
                    <c:v>1372</c:v>
                  </c:pt>
                  <c:pt idx="49">
                    <c:v>1496</c:v>
                  </c:pt>
                  <c:pt idx="50">
                    <c:v>1913</c:v>
                  </c:pt>
                  <c:pt idx="51">
                    <c:v>1979</c:v>
                  </c:pt>
                  <c:pt idx="52">
                    <c:v>1978</c:v>
                  </c:pt>
                  <c:pt idx="53">
                    <c:v>1259</c:v>
                  </c:pt>
                  <c:pt idx="54">
                    <c:v>1727</c:v>
                  </c:pt>
                  <c:pt idx="55">
                    <c:v>1710</c:v>
                  </c:pt>
                  <c:pt idx="56">
                    <c:v>1513</c:v>
                  </c:pt>
                  <c:pt idx="57">
                    <c:v>2058</c:v>
                  </c:pt>
                  <c:pt idx="58">
                    <c:v>1551</c:v>
                  </c:pt>
                  <c:pt idx="59">
                    <c:v>1718</c:v>
                  </c:pt>
                  <c:pt idx="60">
                    <c:v>2246</c:v>
                  </c:pt>
                  <c:pt idx="61">
                    <c:v>2247</c:v>
                  </c:pt>
                  <c:pt idx="62">
                    <c:v>2221</c:v>
                  </c:pt>
                  <c:pt idx="63">
                    <c:v>2161</c:v>
                  </c:pt>
                  <c:pt idx="64">
                    <c:v>2281</c:v>
                  </c:pt>
                  <c:pt idx="65">
                    <c:v>1675</c:v>
                  </c:pt>
                  <c:pt idx="66">
                    <c:v>1676</c:v>
                  </c:pt>
                  <c:pt idx="67">
                    <c:v>1301</c:v>
                  </c:pt>
                  <c:pt idx="68">
                    <c:v>1299</c:v>
                  </c:pt>
                  <c:pt idx="69">
                    <c:v>1300</c:v>
                  </c:pt>
                  <c:pt idx="70">
                    <c:v>2013</c:v>
                  </c:pt>
                  <c:pt idx="71">
                    <c:v>2209</c:v>
                  </c:pt>
                  <c:pt idx="72">
                    <c:v>2210</c:v>
                  </c:pt>
                  <c:pt idx="73">
                    <c:v>1855</c:v>
                  </c:pt>
                  <c:pt idx="74">
                    <c:v>1544</c:v>
                  </c:pt>
                </c:lvl>
              </c:multiLvlStrCache>
            </c:multiLvlStrRef>
          </c:cat>
          <c:val>
            <c:numRef>
              <c:f>'CHARTS &amp; GRAPHS'!$T$1:$T$75</c:f>
              <c:numCache>
                <c:formatCode>General</c:formatCode>
                <c:ptCount val="75"/>
                <c:pt idx="0">
                  <c:v>0.39</c:v>
                </c:pt>
                <c:pt idx="1">
                  <c:v>0.59</c:v>
                </c:pt>
                <c:pt idx="2">
                  <c:v>0.36</c:v>
                </c:pt>
                <c:pt idx="3">
                  <c:v>0.43</c:v>
                </c:pt>
                <c:pt idx="4">
                  <c:v>0.52</c:v>
                </c:pt>
                <c:pt idx="5">
                  <c:v>0.35</c:v>
                </c:pt>
                <c:pt idx="6">
                  <c:v>0.37</c:v>
                </c:pt>
                <c:pt idx="7">
                  <c:v>0.36</c:v>
                </c:pt>
                <c:pt idx="8">
                  <c:v>0.59</c:v>
                </c:pt>
                <c:pt idx="9">
                  <c:v>0.6</c:v>
                </c:pt>
                <c:pt idx="10">
                  <c:v>0.55000000000000004</c:v>
                </c:pt>
                <c:pt idx="11">
                  <c:v>0.61</c:v>
                </c:pt>
                <c:pt idx="12">
                  <c:v>0.55000000000000004</c:v>
                </c:pt>
                <c:pt idx="13">
                  <c:v>0.36</c:v>
                </c:pt>
                <c:pt idx="14">
                  <c:v>0.78</c:v>
                </c:pt>
                <c:pt idx="15">
                  <c:v>0.61</c:v>
                </c:pt>
                <c:pt idx="16">
                  <c:v>0.56000000000000005</c:v>
                </c:pt>
                <c:pt idx="17">
                  <c:v>0.83</c:v>
                </c:pt>
                <c:pt idx="18">
                  <c:v>0.6</c:v>
                </c:pt>
                <c:pt idx="19">
                  <c:v>0.74</c:v>
                </c:pt>
                <c:pt idx="20">
                  <c:v>0.59</c:v>
                </c:pt>
                <c:pt idx="21">
                  <c:v>0.44</c:v>
                </c:pt>
                <c:pt idx="22">
                  <c:v>0.38</c:v>
                </c:pt>
                <c:pt idx="23">
                  <c:v>0.77</c:v>
                </c:pt>
                <c:pt idx="24">
                  <c:v>0.36</c:v>
                </c:pt>
                <c:pt idx="25">
                  <c:v>0.36</c:v>
                </c:pt>
                <c:pt idx="26">
                  <c:v>0.75</c:v>
                </c:pt>
                <c:pt idx="27">
                  <c:v>0.56000000000000005</c:v>
                </c:pt>
                <c:pt idx="28">
                  <c:v>0.37</c:v>
                </c:pt>
                <c:pt idx="29">
                  <c:v>0.57999999999999996</c:v>
                </c:pt>
                <c:pt idx="30">
                  <c:v>0.65</c:v>
                </c:pt>
                <c:pt idx="31">
                  <c:v>0.55000000000000004</c:v>
                </c:pt>
                <c:pt idx="32">
                  <c:v>0.38</c:v>
                </c:pt>
                <c:pt idx="33">
                  <c:v>0.38</c:v>
                </c:pt>
                <c:pt idx="34">
                  <c:v>0.37</c:v>
                </c:pt>
                <c:pt idx="35">
                  <c:v>0.36</c:v>
                </c:pt>
                <c:pt idx="36">
                  <c:v>0.69</c:v>
                </c:pt>
                <c:pt idx="37">
                  <c:v>0.65</c:v>
                </c:pt>
                <c:pt idx="38">
                  <c:v>0.36</c:v>
                </c:pt>
                <c:pt idx="39">
                  <c:v>0.59</c:v>
                </c:pt>
                <c:pt idx="40">
                  <c:v>0.37</c:v>
                </c:pt>
                <c:pt idx="41">
                  <c:v>0.83</c:v>
                </c:pt>
                <c:pt idx="42">
                  <c:v>0.55000000000000004</c:v>
                </c:pt>
                <c:pt idx="43">
                  <c:v>0.56000000000000005</c:v>
                </c:pt>
                <c:pt idx="44">
                  <c:v>0.65</c:v>
                </c:pt>
                <c:pt idx="45">
                  <c:v>0.39</c:v>
                </c:pt>
                <c:pt idx="46">
                  <c:v>0.65</c:v>
                </c:pt>
                <c:pt idx="47">
                  <c:v>0.56999999999999995</c:v>
                </c:pt>
                <c:pt idx="48">
                  <c:v>0.73</c:v>
                </c:pt>
                <c:pt idx="49">
                  <c:v>0.38</c:v>
                </c:pt>
                <c:pt idx="50">
                  <c:v>0.38</c:v>
                </c:pt>
                <c:pt idx="51">
                  <c:v>0.37</c:v>
                </c:pt>
                <c:pt idx="52">
                  <c:v>0.37</c:v>
                </c:pt>
                <c:pt idx="53">
                  <c:v>0.8</c:v>
                </c:pt>
                <c:pt idx="54">
                  <c:v>0.38</c:v>
                </c:pt>
                <c:pt idx="55">
                  <c:v>0.36</c:v>
                </c:pt>
                <c:pt idx="56">
                  <c:v>0.56999999999999995</c:v>
                </c:pt>
                <c:pt idx="57">
                  <c:v>0.6</c:v>
                </c:pt>
                <c:pt idx="58">
                  <c:v>0.39</c:v>
                </c:pt>
                <c:pt idx="59">
                  <c:v>0.39</c:v>
                </c:pt>
                <c:pt idx="60">
                  <c:v>0.56999999999999995</c:v>
                </c:pt>
                <c:pt idx="61">
                  <c:v>0.83</c:v>
                </c:pt>
                <c:pt idx="62">
                  <c:v>0.44</c:v>
                </c:pt>
                <c:pt idx="63">
                  <c:v>0.43</c:v>
                </c:pt>
                <c:pt idx="64">
                  <c:v>0.37</c:v>
                </c:pt>
                <c:pt idx="65">
                  <c:v>0.59</c:v>
                </c:pt>
                <c:pt idx="66">
                  <c:v>0.59</c:v>
                </c:pt>
                <c:pt idx="67">
                  <c:v>0.38</c:v>
                </c:pt>
                <c:pt idx="68">
                  <c:v>0.56999999999999995</c:v>
                </c:pt>
                <c:pt idx="69">
                  <c:v>0.37</c:v>
                </c:pt>
                <c:pt idx="70">
                  <c:v>0.69</c:v>
                </c:pt>
                <c:pt idx="71">
                  <c:v>0.43</c:v>
                </c:pt>
                <c:pt idx="72">
                  <c:v>0.55000000000000004</c:v>
                </c:pt>
                <c:pt idx="73">
                  <c:v>0.37</c:v>
                </c:pt>
                <c:pt idx="74">
                  <c:v>0.78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ACF-453E-9A15-EB13E453A6EC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'CHARTS &amp; GRAPHS'!$A$1:$S$75</c:f>
              <c:multiLvlStrCache>
                <c:ptCount val="75"/>
                <c:lvl>
                  <c:pt idx="0">
                    <c:v>Small Box</c:v>
                  </c:pt>
                  <c:pt idx="1">
                    <c:v>Wrap Bag</c:v>
                  </c:pt>
                  <c:pt idx="2">
                    <c:v>Wrap Bag</c:v>
                  </c:pt>
                  <c:pt idx="3">
                    <c:v>Small Box</c:v>
                  </c:pt>
                  <c:pt idx="4">
                    <c:v>Medium Box</c:v>
                  </c:pt>
                  <c:pt idx="5">
                    <c:v>Small Box</c:v>
                  </c:pt>
                  <c:pt idx="6">
                    <c:v>Small Box</c:v>
                  </c:pt>
                  <c:pt idx="7">
                    <c:v>Small Box</c:v>
                  </c:pt>
                  <c:pt idx="8">
                    <c:v>Small Box</c:v>
                  </c:pt>
                  <c:pt idx="9">
                    <c:v>Medium Box</c:v>
                  </c:pt>
                  <c:pt idx="10">
                    <c:v>Small Box</c:v>
                  </c:pt>
                  <c:pt idx="11">
                    <c:v>Jumbo Box</c:v>
                  </c:pt>
                  <c:pt idx="12">
                    <c:v>Small Box</c:v>
                  </c:pt>
                  <c:pt idx="13">
                    <c:v>Large Box</c:v>
                  </c:pt>
                  <c:pt idx="14">
                    <c:v>Jumbo Drum</c:v>
                  </c:pt>
                  <c:pt idx="15">
                    <c:v>Large Box</c:v>
                  </c:pt>
                  <c:pt idx="16">
                    <c:v>Wrap Bag</c:v>
                  </c:pt>
                  <c:pt idx="17">
                    <c:v>Wrap Bag</c:v>
                  </c:pt>
                  <c:pt idx="18">
                    <c:v>Small Box</c:v>
                  </c:pt>
                  <c:pt idx="19">
                    <c:v>Jumbo Box</c:v>
                  </c:pt>
                  <c:pt idx="20">
                    <c:v>Jumbo Drum</c:v>
                  </c:pt>
                  <c:pt idx="21">
                    <c:v>Wrap Bag</c:v>
                  </c:pt>
                  <c:pt idx="22">
                    <c:v>Small Box</c:v>
                  </c:pt>
                  <c:pt idx="23">
                    <c:v>Jumbo Drum</c:v>
                  </c:pt>
                  <c:pt idx="24">
                    <c:v>Wrap Bag</c:v>
                  </c:pt>
                  <c:pt idx="25">
                    <c:v>Small Box</c:v>
                  </c:pt>
                  <c:pt idx="26">
                    <c:v>Jumbo Box</c:v>
                  </c:pt>
                  <c:pt idx="27">
                    <c:v>Jumbo Drum</c:v>
                  </c:pt>
                  <c:pt idx="28">
                    <c:v>Small Pack</c:v>
                  </c:pt>
                  <c:pt idx="29">
                    <c:v>Wrap Bag</c:v>
                  </c:pt>
                  <c:pt idx="30">
                    <c:v>Wrap Bag</c:v>
                  </c:pt>
                  <c:pt idx="31">
                    <c:v>Jumbo Drum</c:v>
                  </c:pt>
                  <c:pt idx="32">
                    <c:v>Small Box</c:v>
                  </c:pt>
                  <c:pt idx="33">
                    <c:v>Wrap Bag</c:v>
                  </c:pt>
                  <c:pt idx="34">
                    <c:v>Small Box</c:v>
                  </c:pt>
                  <c:pt idx="35">
                    <c:v>Small Box</c:v>
                  </c:pt>
                  <c:pt idx="36">
                    <c:v>Jumbo Box</c:v>
                  </c:pt>
                  <c:pt idx="37">
                    <c:v>Medium Box</c:v>
                  </c:pt>
                  <c:pt idx="38">
                    <c:v>Small Box</c:v>
                  </c:pt>
                  <c:pt idx="39">
                    <c:v>Large Box</c:v>
                  </c:pt>
                  <c:pt idx="40">
                    <c:v>Small Box</c:v>
                  </c:pt>
                  <c:pt idx="41">
                    <c:v>Wrap Bag</c:v>
                  </c:pt>
                  <c:pt idx="42">
                    <c:v>Small Box</c:v>
                  </c:pt>
                  <c:pt idx="43">
                    <c:v>Wrap Bag</c:v>
                  </c:pt>
                  <c:pt idx="44">
                    <c:v>Jumbo Box</c:v>
                  </c:pt>
                  <c:pt idx="45">
                    <c:v>Small Box</c:v>
                  </c:pt>
                  <c:pt idx="46">
                    <c:v>Jumbo Box</c:v>
                  </c:pt>
                  <c:pt idx="47">
                    <c:v>Large Box</c:v>
                  </c:pt>
                  <c:pt idx="48">
                    <c:v>Small Box</c:v>
                  </c:pt>
                  <c:pt idx="49">
                    <c:v>Small Box</c:v>
                  </c:pt>
                  <c:pt idx="50">
                    <c:v>Small Box</c:v>
                  </c:pt>
                  <c:pt idx="51">
                    <c:v>Small Box</c:v>
                  </c:pt>
                  <c:pt idx="52">
                    <c:v>Small Box</c:v>
                  </c:pt>
                  <c:pt idx="53">
                    <c:v>Large Box</c:v>
                  </c:pt>
                  <c:pt idx="54">
                    <c:v>Medium Box</c:v>
                  </c:pt>
                  <c:pt idx="55">
                    <c:v>Medium Box</c:v>
                  </c:pt>
                  <c:pt idx="56">
                    <c:v>Small Box</c:v>
                  </c:pt>
                  <c:pt idx="57">
                    <c:v>Small Box</c:v>
                  </c:pt>
                  <c:pt idx="58">
                    <c:v>Small Box</c:v>
                  </c:pt>
                  <c:pt idx="59">
                    <c:v>Small Box</c:v>
                  </c:pt>
                  <c:pt idx="60">
                    <c:v>Small Box</c:v>
                  </c:pt>
                  <c:pt idx="61">
                    <c:v>Small Pack</c:v>
                  </c:pt>
                  <c:pt idx="62">
                    <c:v>Small Pack</c:v>
                  </c:pt>
                  <c:pt idx="63">
                    <c:v>Small Box</c:v>
                  </c:pt>
                  <c:pt idx="64">
                    <c:v>Small Box</c:v>
                  </c:pt>
                  <c:pt idx="65">
                    <c:v>Small Box</c:v>
                  </c:pt>
                  <c:pt idx="66">
                    <c:v>Large Box</c:v>
                  </c:pt>
                  <c:pt idx="67">
                    <c:v>Small Box</c:v>
                  </c:pt>
                  <c:pt idx="68">
                    <c:v>Jumbo Drum</c:v>
                  </c:pt>
                  <c:pt idx="69">
                    <c:v>Small Box</c:v>
                  </c:pt>
                  <c:pt idx="70">
                    <c:v>Jumbo Box</c:v>
                  </c:pt>
                  <c:pt idx="71">
                    <c:v>Small Pack</c:v>
                  </c:pt>
                  <c:pt idx="72">
                    <c:v>Small Pack</c:v>
                  </c:pt>
                  <c:pt idx="73">
                    <c:v>Small Box</c:v>
                  </c:pt>
                  <c:pt idx="74">
                    <c:v>Small Box</c:v>
                  </c:pt>
                </c:lvl>
                <c:lvl>
                  <c:pt idx="0">
                    <c:v>Avery 4027 File Folder Labels for Dot Matrix Printers, 5000 Labels per Box, White</c:v>
                  </c:pt>
                  <c:pt idx="1">
                    <c:v>Newell 323</c:v>
                  </c:pt>
                  <c:pt idx="2">
                    <c:v>Staples Wirebound Steno Books, 6" x 9", 12/Pack</c:v>
                  </c:pt>
                  <c:pt idx="3">
                    <c:v>Eldon® Wave Desk Accessories</c:v>
                  </c:pt>
                  <c:pt idx="4">
                    <c:v>Holmes 99% HEPA Air Purifier</c:v>
                  </c:pt>
                  <c:pt idx="5">
                    <c:v>Surelock™ Post Binders</c:v>
                  </c:pt>
                  <c:pt idx="6">
                    <c:v>GBC Pre-Punched Binding Paper, Plastic, White, 8-1/2" x 11"</c:v>
                  </c:pt>
                  <c:pt idx="7">
                    <c:v>Xerox 1893</c:v>
                  </c:pt>
                  <c:pt idx="8">
                    <c:v>Crate-A-Files™</c:v>
                  </c:pt>
                  <c:pt idx="9">
                    <c:v>Bell Sonecor JB700 Caller ID</c:v>
                  </c:pt>
                  <c:pt idx="10">
                    <c:v>Acco Smartsocket™ Table Surge Protector, 6 Color-Coded Adapter Outlets</c:v>
                  </c:pt>
                  <c:pt idx="11">
                    <c:v>O'Sullivan 3-Shelf Heavy-Duty Bookcases</c:v>
                  </c:pt>
                  <c:pt idx="12">
                    <c:v>Kensington 7 Outlet MasterPiece Power Center with Fax/Phone Line Protection</c:v>
                  </c:pt>
                  <c:pt idx="13">
                    <c:v>Sharp AL-1530CS Digital Copier</c:v>
                  </c:pt>
                  <c:pt idx="14">
                    <c:v>Tennsco Lockers, Gray</c:v>
                  </c:pt>
                  <c:pt idx="15">
                    <c:v>Deflect-o DuraMat Antistatic Studded Beveled Mat for Medium Pile Carpeting</c:v>
                  </c:pt>
                  <c:pt idx="16">
                    <c:v>Colorific® Watercolor Pencils</c:v>
                  </c:pt>
                  <c:pt idx="17">
                    <c:v>*Staples* vLetter Openers, 2/Pack</c:v>
                  </c:pt>
                  <c:pt idx="18">
                    <c:v>Hanging Personal Folder File</c:v>
                  </c:pt>
                  <c:pt idx="19">
                    <c:v>Bevis Round Conference Table Top, X-Base</c:v>
                  </c:pt>
                  <c:pt idx="20">
                    <c:v>Hon GuestStacker Chair</c:v>
                  </c:pt>
                  <c:pt idx="21">
                    <c:v>Prismacolor Color Pencil Set</c:v>
                  </c:pt>
                  <c:pt idx="22">
                    <c:v>Avery 487</c:v>
                  </c:pt>
                  <c:pt idx="23">
                    <c:v>Global Enterprise Series Seating High-Back Swivel/Tilt Chairs</c:v>
                  </c:pt>
                  <c:pt idx="24">
                    <c:v>Spiral Phone Message Books with Labels by Adams</c:v>
                  </c:pt>
                  <c:pt idx="25">
                    <c:v>GBC Twin Loop™ Wire Binding Elements, 9/16" Spine, Black</c:v>
                  </c:pt>
                  <c:pt idx="26">
                    <c:v>Bevis Boat-Shaped Conference Table</c:v>
                  </c:pt>
                  <c:pt idx="27">
                    <c:v>Panasonic KX-P1150 Dot Matrix Printer</c:v>
                  </c:pt>
                  <c:pt idx="28">
                    <c:v>G.E. Longer-Life Indoor Recessed Floodlight Bulbs</c:v>
                  </c:pt>
                  <c:pt idx="29">
                    <c:v>Newell 327</c:v>
                  </c:pt>
                  <c:pt idx="30">
                    <c:v>Eldon Radial Chair Mat for Low to Medium Pile Carpets</c:v>
                  </c:pt>
                  <c:pt idx="31">
                    <c:v>Hon Deluxe Fabric Upholstered Stacking Chairs, Rounded Back</c:v>
                  </c:pt>
                  <c:pt idx="32">
                    <c:v>Xerox 1932</c:v>
                  </c:pt>
                  <c:pt idx="33">
                    <c:v>Wirebound Message Books, 2 7/8" x 5", 3 Forms per Page</c:v>
                  </c:pt>
                  <c:pt idx="34">
                    <c:v>GBC Pre-Punched Binding Paper, Plastic, White, 8-1/2" x 11"</c:v>
                  </c:pt>
                  <c:pt idx="35">
                    <c:v>Xerox 188</c:v>
                  </c:pt>
                  <c:pt idx="36">
                    <c:v>O'Sullivan 2-Shelf Heavy-Duty Bookcases</c:v>
                  </c:pt>
                  <c:pt idx="37">
                    <c:v>Tenex 46" x 60" Computer Anti-Static Chairmat, Rectangular Shaped</c:v>
                  </c:pt>
                  <c:pt idx="38">
                    <c:v>Xerox 1904</c:v>
                  </c:pt>
                  <c:pt idx="39">
                    <c:v>Luxo Professional Combination Clamp-On Lamps</c:v>
                  </c:pt>
                  <c:pt idx="40">
                    <c:v>Xerox 217</c:v>
                  </c:pt>
                  <c:pt idx="41">
                    <c:v>Revere Boxed Rubber Bands by Revere</c:v>
                  </c:pt>
                  <c:pt idx="42">
                    <c:v>Linden® 12" Wall Clock With Oak Frame</c:v>
                  </c:pt>
                  <c:pt idx="43">
                    <c:v>Newell 326</c:v>
                  </c:pt>
                  <c:pt idx="44">
                    <c:v>Bevis Round Conference Table Top &amp; Single Column Base</c:v>
                  </c:pt>
                  <c:pt idx="45">
                    <c:v>Avery 506</c:v>
                  </c:pt>
                  <c:pt idx="46">
                    <c:v>Bush Heritage Pine Collection 5-Shelf Bookcase, Albany Pine Finish, *Special Order</c:v>
                  </c:pt>
                  <c:pt idx="47">
                    <c:v>Lifetime Advantage™ Folding Chairs, 4/Carton</c:v>
                  </c:pt>
                  <c:pt idx="48">
                    <c:v>Microsoft Natural Multimedia Keyboard</c:v>
                  </c:pt>
                  <c:pt idx="49">
                    <c:v>Xerox Blank Computer Paper</c:v>
                  </c:pt>
                  <c:pt idx="50">
                    <c:v>Xerox 1906</c:v>
                  </c:pt>
                  <c:pt idx="51">
                    <c:v>GBC Recycled Grain Textured Covers</c:v>
                  </c:pt>
                  <c:pt idx="52">
                    <c:v>GBC Linen Binding Covers</c:v>
                  </c:pt>
                  <c:pt idx="53">
                    <c:v>Tennsco Snap-Together Open Shelving Units, Starter Sets and Add-On Units</c:v>
                  </c:pt>
                  <c:pt idx="54">
                    <c:v>Polycom ViewStation™ Adapter H323 Videoconferencing Unit</c:v>
                  </c:pt>
                  <c:pt idx="55">
                    <c:v>Canon BP1200DH 12-Digit Bubble Jet Printing Calculator</c:v>
                  </c:pt>
                  <c:pt idx="56">
                    <c:v>600 Series Flip</c:v>
                  </c:pt>
                  <c:pt idx="57">
                    <c:v>Fellowes Basic 104-Key Keyboard, Platinum</c:v>
                  </c:pt>
                  <c:pt idx="58">
                    <c:v>Satellite Sectional Post Binders</c:v>
                  </c:pt>
                  <c:pt idx="59">
                    <c:v>Fellowes Black Plastic Comb Bindings</c:v>
                  </c:pt>
                  <c:pt idx="60">
                    <c:v>Multi-Use Personal File Cart and Caster Set, Three Stacking Bins</c:v>
                  </c:pt>
                  <c:pt idx="61">
                    <c:v>Accessory36</c:v>
                  </c:pt>
                  <c:pt idx="62">
                    <c:v>Memorex 80 Minute CD-R Spindle, 100/Pack</c:v>
                  </c:pt>
                  <c:pt idx="63">
                    <c:v>DAX Copper Panel Document Frame, 5 x 7 Size</c:v>
                  </c:pt>
                  <c:pt idx="64">
                    <c:v>Xerox 20</c:v>
                  </c:pt>
                  <c:pt idx="65">
                    <c:v>5125</c:v>
                  </c:pt>
                  <c:pt idx="66">
                    <c:v>Electrix Halogen Magnifier Lamp</c:v>
                  </c:pt>
                  <c:pt idx="67">
                    <c:v>Xerox 1891</c:v>
                  </c:pt>
                  <c:pt idx="68">
                    <c:v>Hon 4070 Series Pagoda™ Round Back Stacking Chairs</c:v>
                  </c:pt>
                  <c:pt idx="69">
                    <c:v>Xerox 1887</c:v>
                  </c:pt>
                  <c:pt idx="70">
                    <c:v>Sauder Facets Collection Library, Sky Alder Finish</c:v>
                  </c:pt>
                  <c:pt idx="71">
                    <c:v>Memorex Slim 80 Minute CD-R, 10/Pack</c:v>
                  </c:pt>
                  <c:pt idx="72">
                    <c:v>Aluminum Document Frame</c:v>
                  </c:pt>
                  <c:pt idx="73">
                    <c:v>Xerox 224</c:v>
                  </c:pt>
                  <c:pt idx="74">
                    <c:v>Fellowes Recycled Storage Drawers</c:v>
                  </c:pt>
                </c:lvl>
                <c:lvl>
                  <c:pt idx="0">
                    <c:v>Labels</c:v>
                  </c:pt>
                  <c:pt idx="1">
                    <c:v>Pens &amp; Art Supplies</c:v>
                  </c:pt>
                  <c:pt idx="2">
                    <c:v>Paper</c:v>
                  </c:pt>
                  <c:pt idx="3">
                    <c:v>Office Furnishings</c:v>
                  </c:pt>
                  <c:pt idx="4">
                    <c:v>Appliances</c:v>
                  </c:pt>
                  <c:pt idx="5">
                    <c:v>Binders and Binder Accessories</c:v>
                  </c:pt>
                  <c:pt idx="6">
                    <c:v>Binders and Binder Accessories</c:v>
                  </c:pt>
                  <c:pt idx="7">
                    <c:v>Paper</c:v>
                  </c:pt>
                  <c:pt idx="8">
                    <c:v>Storage &amp; Organization</c:v>
                  </c:pt>
                  <c:pt idx="9">
                    <c:v>Telephones and Communication</c:v>
                  </c:pt>
                  <c:pt idx="10">
                    <c:v>Appliances</c:v>
                  </c:pt>
                  <c:pt idx="11">
                    <c:v>Bookcases</c:v>
                  </c:pt>
                  <c:pt idx="12">
                    <c:v>Appliances</c:v>
                  </c:pt>
                  <c:pt idx="13">
                    <c:v>Copiers and Fax</c:v>
                  </c:pt>
                  <c:pt idx="14">
                    <c:v>Storage &amp; Organization</c:v>
                  </c:pt>
                  <c:pt idx="15">
                    <c:v>Office Furnishings</c:v>
                  </c:pt>
                  <c:pt idx="16">
                    <c:v>Pens &amp; Art Supplies</c:v>
                  </c:pt>
                  <c:pt idx="17">
                    <c:v>Scissors, Rulers and Trimmers</c:v>
                  </c:pt>
                  <c:pt idx="18">
                    <c:v>Storage &amp; Organization</c:v>
                  </c:pt>
                  <c:pt idx="19">
                    <c:v>Tables</c:v>
                  </c:pt>
                  <c:pt idx="20">
                    <c:v>Chairs &amp; Chairmats</c:v>
                  </c:pt>
                  <c:pt idx="21">
                    <c:v>Pens &amp; Art Supplies</c:v>
                  </c:pt>
                  <c:pt idx="22">
                    <c:v>Labels</c:v>
                  </c:pt>
                  <c:pt idx="23">
                    <c:v>Chairs &amp; Chairmats</c:v>
                  </c:pt>
                  <c:pt idx="24">
                    <c:v>Paper</c:v>
                  </c:pt>
                  <c:pt idx="25">
                    <c:v>Binders and Binder Accessories</c:v>
                  </c:pt>
                  <c:pt idx="26">
                    <c:v>Tables</c:v>
                  </c:pt>
                  <c:pt idx="27">
                    <c:v>Office Machines</c:v>
                  </c:pt>
                  <c:pt idx="28">
                    <c:v>Office Furnishings</c:v>
                  </c:pt>
                  <c:pt idx="29">
                    <c:v>Pens &amp; Art Supplies</c:v>
                  </c:pt>
                  <c:pt idx="30">
                    <c:v>Office Furnishings</c:v>
                  </c:pt>
                  <c:pt idx="31">
                    <c:v>Chairs &amp; Chairmats</c:v>
                  </c:pt>
                  <c:pt idx="32">
                    <c:v>Paper</c:v>
                  </c:pt>
                  <c:pt idx="33">
                    <c:v>Paper</c:v>
                  </c:pt>
                  <c:pt idx="34">
                    <c:v>Binders and Binder Accessories</c:v>
                  </c:pt>
                  <c:pt idx="35">
                    <c:v>Paper</c:v>
                  </c:pt>
                  <c:pt idx="36">
                    <c:v>Bookcases</c:v>
                  </c:pt>
                  <c:pt idx="37">
                    <c:v>Office Furnishings</c:v>
                  </c:pt>
                  <c:pt idx="38">
                    <c:v>Paper</c:v>
                  </c:pt>
                  <c:pt idx="39">
                    <c:v>Office Furnishings</c:v>
                  </c:pt>
                  <c:pt idx="40">
                    <c:v>Paper</c:v>
                  </c:pt>
                  <c:pt idx="41">
                    <c:v>Rubber Bands</c:v>
                  </c:pt>
                  <c:pt idx="42">
                    <c:v>Office Furnishings</c:v>
                  </c:pt>
                  <c:pt idx="43">
                    <c:v>Pens &amp; Art Supplies</c:v>
                  </c:pt>
                  <c:pt idx="44">
                    <c:v>Tables</c:v>
                  </c:pt>
                  <c:pt idx="45">
                    <c:v>Labels</c:v>
                  </c:pt>
                  <c:pt idx="46">
                    <c:v>Bookcases</c:v>
                  </c:pt>
                  <c:pt idx="47">
                    <c:v>Chairs &amp; Chairmats</c:v>
                  </c:pt>
                  <c:pt idx="48">
                    <c:v>Computer Peripherals</c:v>
                  </c:pt>
                  <c:pt idx="49">
                    <c:v>Paper</c:v>
                  </c:pt>
                  <c:pt idx="50">
                    <c:v>Paper</c:v>
                  </c:pt>
                  <c:pt idx="51">
                    <c:v>Binders and Binder Accessories</c:v>
                  </c:pt>
                  <c:pt idx="52">
                    <c:v>Binders and Binder Accessories</c:v>
                  </c:pt>
                  <c:pt idx="53">
                    <c:v>Storage &amp; Organization</c:v>
                  </c:pt>
                  <c:pt idx="54">
                    <c:v>Office Machines</c:v>
                  </c:pt>
                  <c:pt idx="55">
                    <c:v>Office Machines</c:v>
                  </c:pt>
                  <c:pt idx="56">
                    <c:v>Telephones and Communication</c:v>
                  </c:pt>
                  <c:pt idx="57">
                    <c:v>Computer Peripherals</c:v>
                  </c:pt>
                  <c:pt idx="58">
                    <c:v>Binders and Binder Accessories</c:v>
                  </c:pt>
                  <c:pt idx="59">
                    <c:v>Binders and Binder Accessories</c:v>
                  </c:pt>
                  <c:pt idx="60">
                    <c:v>Storage &amp; Organization</c:v>
                  </c:pt>
                  <c:pt idx="61">
                    <c:v>Telephones and Communication</c:v>
                  </c:pt>
                  <c:pt idx="62">
                    <c:v>Computer Peripherals</c:v>
                  </c:pt>
                  <c:pt idx="63">
                    <c:v>Office Furnishings</c:v>
                  </c:pt>
                  <c:pt idx="64">
                    <c:v>Paper</c:v>
                  </c:pt>
                  <c:pt idx="65">
                    <c:v>Telephones and Communication</c:v>
                  </c:pt>
                  <c:pt idx="66">
                    <c:v>Office Furnishings</c:v>
                  </c:pt>
                  <c:pt idx="67">
                    <c:v>Paper</c:v>
                  </c:pt>
                  <c:pt idx="68">
                    <c:v>Chairs &amp; Chairmats</c:v>
                  </c:pt>
                  <c:pt idx="69">
                    <c:v>Paper</c:v>
                  </c:pt>
                  <c:pt idx="70">
                    <c:v>Bookcases</c:v>
                  </c:pt>
                  <c:pt idx="71">
                    <c:v>Computer Peripherals</c:v>
                  </c:pt>
                  <c:pt idx="72">
                    <c:v>Office Furnishings</c:v>
                  </c:pt>
                  <c:pt idx="73">
                    <c:v>Paper</c:v>
                  </c:pt>
                  <c:pt idx="74">
                    <c:v>Storage &amp; Organization</c:v>
                  </c:pt>
                </c:lvl>
                <c:lvl>
                  <c:pt idx="0">
                    <c:v>Office Supplies</c:v>
                  </c:pt>
                  <c:pt idx="1">
                    <c:v>Office Supplies</c:v>
                  </c:pt>
                  <c:pt idx="2">
                    <c:v>Office Supplies</c:v>
                  </c:pt>
                  <c:pt idx="3">
                    <c:v>Furniture</c:v>
                  </c:pt>
                  <c:pt idx="4">
                    <c:v>Office Supplies</c:v>
                  </c:pt>
                  <c:pt idx="5">
                    <c:v>Office Supplies</c:v>
                  </c:pt>
                  <c:pt idx="6">
                    <c:v>Office Supplies</c:v>
                  </c:pt>
                  <c:pt idx="7">
                    <c:v>Office Supplies</c:v>
                  </c:pt>
                  <c:pt idx="8">
                    <c:v>Office Supplies</c:v>
                  </c:pt>
                  <c:pt idx="9">
                    <c:v>Technology</c:v>
                  </c:pt>
                  <c:pt idx="10">
                    <c:v>Office Supplies</c:v>
                  </c:pt>
                  <c:pt idx="11">
                    <c:v>Furniture</c:v>
                  </c:pt>
                  <c:pt idx="12">
                    <c:v>Office Supplies</c:v>
                  </c:pt>
                  <c:pt idx="13">
                    <c:v>Technology</c:v>
                  </c:pt>
                  <c:pt idx="14">
                    <c:v>Office Supplies</c:v>
                  </c:pt>
                  <c:pt idx="15">
                    <c:v>Furniture</c:v>
                  </c:pt>
                  <c:pt idx="16">
                    <c:v>Office Supplies</c:v>
                  </c:pt>
                  <c:pt idx="17">
                    <c:v>Office Supplies</c:v>
                  </c:pt>
                  <c:pt idx="18">
                    <c:v>Office Supplies</c:v>
                  </c:pt>
                  <c:pt idx="19">
                    <c:v>Furniture</c:v>
                  </c:pt>
                  <c:pt idx="20">
                    <c:v>Furniture</c:v>
                  </c:pt>
                  <c:pt idx="21">
                    <c:v>Office Supplies</c:v>
                  </c:pt>
                  <c:pt idx="22">
                    <c:v>Office Supplies</c:v>
                  </c:pt>
                  <c:pt idx="23">
                    <c:v>Furniture</c:v>
                  </c:pt>
                  <c:pt idx="24">
                    <c:v>Office Supplies</c:v>
                  </c:pt>
                  <c:pt idx="25">
                    <c:v>Office Supplies</c:v>
                  </c:pt>
                  <c:pt idx="26">
                    <c:v>Furniture</c:v>
                  </c:pt>
                  <c:pt idx="27">
                    <c:v>Technology</c:v>
                  </c:pt>
                  <c:pt idx="28">
                    <c:v>Furniture</c:v>
                  </c:pt>
                  <c:pt idx="29">
                    <c:v>Office Supplies</c:v>
                  </c:pt>
                  <c:pt idx="30">
                    <c:v>Furniture</c:v>
                  </c:pt>
                  <c:pt idx="31">
                    <c:v>Furniture</c:v>
                  </c:pt>
                  <c:pt idx="32">
                    <c:v>Office Supplies</c:v>
                  </c:pt>
                  <c:pt idx="33">
                    <c:v>Office Supplies</c:v>
                  </c:pt>
                  <c:pt idx="34">
                    <c:v>Office Supplies</c:v>
                  </c:pt>
                  <c:pt idx="35">
                    <c:v>Office Supplies</c:v>
                  </c:pt>
                  <c:pt idx="36">
                    <c:v>Furniture</c:v>
                  </c:pt>
                  <c:pt idx="37">
                    <c:v>Furniture</c:v>
                  </c:pt>
                  <c:pt idx="38">
                    <c:v>Office Supplies</c:v>
                  </c:pt>
                  <c:pt idx="39">
                    <c:v>Furniture</c:v>
                  </c:pt>
                  <c:pt idx="40">
                    <c:v>Office Supplies</c:v>
                  </c:pt>
                  <c:pt idx="41">
                    <c:v>Office Supplies</c:v>
                  </c:pt>
                  <c:pt idx="42">
                    <c:v>Furniture</c:v>
                  </c:pt>
                  <c:pt idx="43">
                    <c:v>Office Supplies</c:v>
                  </c:pt>
                  <c:pt idx="44">
                    <c:v>Furniture</c:v>
                  </c:pt>
                  <c:pt idx="45">
                    <c:v>Office Supplies</c:v>
                  </c:pt>
                  <c:pt idx="46">
                    <c:v>Furniture</c:v>
                  </c:pt>
                  <c:pt idx="47">
                    <c:v>Furniture</c:v>
                  </c:pt>
                  <c:pt idx="48">
                    <c:v>Technology</c:v>
                  </c:pt>
                  <c:pt idx="49">
                    <c:v>Office Supplies</c:v>
                  </c:pt>
                  <c:pt idx="50">
                    <c:v>Office Supplies</c:v>
                  </c:pt>
                  <c:pt idx="51">
                    <c:v>Office Supplies</c:v>
                  </c:pt>
                  <c:pt idx="52">
                    <c:v>Office Supplies</c:v>
                  </c:pt>
                  <c:pt idx="53">
                    <c:v>Office Supplies</c:v>
                  </c:pt>
                  <c:pt idx="54">
                    <c:v>Technology</c:v>
                  </c:pt>
                  <c:pt idx="55">
                    <c:v>Technology</c:v>
                  </c:pt>
                  <c:pt idx="56">
                    <c:v>Technology</c:v>
                  </c:pt>
                  <c:pt idx="57">
                    <c:v>Technology</c:v>
                  </c:pt>
                  <c:pt idx="58">
                    <c:v>Office Supplies</c:v>
                  </c:pt>
                  <c:pt idx="59">
                    <c:v>Office Supplies</c:v>
                  </c:pt>
                  <c:pt idx="60">
                    <c:v>Office Supplies</c:v>
                  </c:pt>
                  <c:pt idx="61">
                    <c:v>Technology</c:v>
                  </c:pt>
                  <c:pt idx="62">
                    <c:v>Technology</c:v>
                  </c:pt>
                  <c:pt idx="63">
                    <c:v>Furniture</c:v>
                  </c:pt>
                  <c:pt idx="64">
                    <c:v>Office Supplies</c:v>
                  </c:pt>
                  <c:pt idx="65">
                    <c:v>Technology</c:v>
                  </c:pt>
                  <c:pt idx="66">
                    <c:v>Furniture</c:v>
                  </c:pt>
                  <c:pt idx="67">
                    <c:v>Office Supplies</c:v>
                  </c:pt>
                  <c:pt idx="68">
                    <c:v>Furniture</c:v>
                  </c:pt>
                  <c:pt idx="69">
                    <c:v>Office Supplies</c:v>
                  </c:pt>
                  <c:pt idx="70">
                    <c:v>Furniture</c:v>
                  </c:pt>
                  <c:pt idx="71">
                    <c:v>Technology</c:v>
                  </c:pt>
                  <c:pt idx="72">
                    <c:v>Furniture</c:v>
                  </c:pt>
                  <c:pt idx="73">
                    <c:v>Office Supplies</c:v>
                  </c:pt>
                  <c:pt idx="74">
                    <c:v>Office Supplies</c:v>
                  </c:pt>
                </c:lvl>
                <c:lvl>
                  <c:pt idx="0">
                    <c:v>Small Business</c:v>
                  </c:pt>
                  <c:pt idx="1">
                    <c:v>Small Business</c:v>
                  </c:pt>
                  <c:pt idx="2">
                    <c:v>Small Business</c:v>
                  </c:pt>
                  <c:pt idx="3">
                    <c:v>Corporate</c:v>
                  </c:pt>
                  <c:pt idx="4">
                    <c:v>Home Office</c:v>
                  </c:pt>
                  <c:pt idx="5">
                    <c:v>Corporate</c:v>
                  </c:pt>
                  <c:pt idx="6">
                    <c:v>Corporate</c:v>
                  </c:pt>
                  <c:pt idx="7">
                    <c:v>Small Business</c:v>
                  </c:pt>
                  <c:pt idx="8">
                    <c:v>Small Business</c:v>
                  </c:pt>
                  <c:pt idx="9">
                    <c:v>Small Business</c:v>
                  </c:pt>
                  <c:pt idx="10">
                    <c:v>Corporate</c:v>
                  </c:pt>
                  <c:pt idx="11">
                    <c:v>Home Office</c:v>
                  </c:pt>
                  <c:pt idx="12">
                    <c:v>Home Office</c:v>
                  </c:pt>
                  <c:pt idx="13">
                    <c:v>Small Business</c:v>
                  </c:pt>
                  <c:pt idx="14">
                    <c:v>Small Business</c:v>
                  </c:pt>
                  <c:pt idx="15">
                    <c:v>Corporate</c:v>
                  </c:pt>
                  <c:pt idx="16">
                    <c:v>Small Business</c:v>
                  </c:pt>
                  <c:pt idx="17">
                    <c:v>Small Business</c:v>
                  </c:pt>
                  <c:pt idx="18">
                    <c:v>Corporate</c:v>
                  </c:pt>
                  <c:pt idx="19">
                    <c:v>Corporate</c:v>
                  </c:pt>
                  <c:pt idx="20">
                    <c:v>Home Office</c:v>
                  </c:pt>
                  <c:pt idx="21">
                    <c:v>Corporate</c:v>
                  </c:pt>
                  <c:pt idx="22">
                    <c:v>Home Office</c:v>
                  </c:pt>
                  <c:pt idx="23">
                    <c:v>Corporate</c:v>
                  </c:pt>
                  <c:pt idx="24">
                    <c:v>Corporate</c:v>
                  </c:pt>
                  <c:pt idx="25">
                    <c:v>Consumer</c:v>
                  </c:pt>
                  <c:pt idx="26">
                    <c:v>Corporate</c:v>
                  </c:pt>
                  <c:pt idx="27">
                    <c:v>Home Office</c:v>
                  </c:pt>
                  <c:pt idx="28">
                    <c:v>Home Office</c:v>
                  </c:pt>
                  <c:pt idx="29">
                    <c:v>Home Office</c:v>
                  </c:pt>
                  <c:pt idx="30">
                    <c:v>Corporate</c:v>
                  </c:pt>
                  <c:pt idx="31">
                    <c:v>Corporate</c:v>
                  </c:pt>
                  <c:pt idx="32">
                    <c:v>Small Business</c:v>
                  </c:pt>
                  <c:pt idx="33">
                    <c:v>Home Office</c:v>
                  </c:pt>
                  <c:pt idx="34">
                    <c:v>Small Business</c:v>
                  </c:pt>
                  <c:pt idx="35">
                    <c:v>Small Business</c:v>
                  </c:pt>
                  <c:pt idx="36">
                    <c:v>Home Office</c:v>
                  </c:pt>
                  <c:pt idx="37">
                    <c:v>Home Office</c:v>
                  </c:pt>
                  <c:pt idx="38">
                    <c:v>Consumer</c:v>
                  </c:pt>
                  <c:pt idx="39">
                    <c:v>Consumer</c:v>
                  </c:pt>
                  <c:pt idx="40">
                    <c:v>Consumer</c:v>
                  </c:pt>
                  <c:pt idx="41">
                    <c:v>Consumer</c:v>
                  </c:pt>
                  <c:pt idx="42">
                    <c:v>Corporate</c:v>
                  </c:pt>
                  <c:pt idx="43">
                    <c:v>Corporate</c:v>
                  </c:pt>
                  <c:pt idx="44">
                    <c:v>Corporate</c:v>
                  </c:pt>
                  <c:pt idx="45">
                    <c:v>Corporate</c:v>
                  </c:pt>
                  <c:pt idx="46">
                    <c:v>Corporate</c:v>
                  </c:pt>
                  <c:pt idx="47">
                    <c:v>Corporate</c:v>
                  </c:pt>
                  <c:pt idx="48">
                    <c:v>Corporate</c:v>
                  </c:pt>
                  <c:pt idx="49">
                    <c:v>Small Business</c:v>
                  </c:pt>
                  <c:pt idx="50">
                    <c:v>Small Business</c:v>
                  </c:pt>
                  <c:pt idx="51">
                    <c:v>Small Business</c:v>
                  </c:pt>
                  <c:pt idx="52">
                    <c:v>Small Business</c:v>
                  </c:pt>
                  <c:pt idx="53">
                    <c:v>Corporate</c:v>
                  </c:pt>
                  <c:pt idx="54">
                    <c:v>Corporate</c:v>
                  </c:pt>
                  <c:pt idx="55">
                    <c:v>Corporate</c:v>
                  </c:pt>
                  <c:pt idx="56">
                    <c:v>Consumer</c:v>
                  </c:pt>
                  <c:pt idx="57">
                    <c:v>Consumer</c:v>
                  </c:pt>
                  <c:pt idx="58">
                    <c:v>Corporate</c:v>
                  </c:pt>
                  <c:pt idx="59">
                    <c:v>Corporate</c:v>
                  </c:pt>
                  <c:pt idx="60">
                    <c:v>Corporate</c:v>
                  </c:pt>
                  <c:pt idx="61">
                    <c:v>Corporate</c:v>
                  </c:pt>
                  <c:pt idx="62">
                    <c:v>Home Office</c:v>
                  </c:pt>
                  <c:pt idx="63">
                    <c:v>Small Business</c:v>
                  </c:pt>
                  <c:pt idx="64">
                    <c:v>Corporate</c:v>
                  </c:pt>
                  <c:pt idx="65">
                    <c:v>Home Office</c:v>
                  </c:pt>
                  <c:pt idx="66">
                    <c:v>Home Office</c:v>
                  </c:pt>
                  <c:pt idx="67">
                    <c:v>Home Office</c:v>
                  </c:pt>
                  <c:pt idx="68">
                    <c:v>Home Office</c:v>
                  </c:pt>
                  <c:pt idx="69">
                    <c:v>Home Office</c:v>
                  </c:pt>
                  <c:pt idx="70">
                    <c:v>Corporate</c:v>
                  </c:pt>
                  <c:pt idx="71">
                    <c:v>Corporate</c:v>
                  </c:pt>
                  <c:pt idx="72">
                    <c:v>Corporate</c:v>
                  </c:pt>
                  <c:pt idx="73">
                    <c:v>Corporate</c:v>
                  </c:pt>
                  <c:pt idx="74">
                    <c:v>Small Business</c:v>
                  </c:pt>
                </c:lvl>
                <c:lvl>
                  <c:pt idx="0">
                    <c:v>Mid-Atlantic</c:v>
                  </c:pt>
                  <c:pt idx="1">
                    <c:v>Mid-Atlantic</c:v>
                  </c:pt>
                  <c:pt idx="2">
                    <c:v>Mid-Atlantic</c:v>
                  </c:pt>
                  <c:pt idx="3">
                    <c:v>Mid-Atlantic</c:v>
                  </c:pt>
                  <c:pt idx="4">
                    <c:v>Mid-Atlantic</c:v>
                  </c:pt>
                  <c:pt idx="5">
                    <c:v>Mid-Atlantic</c:v>
                  </c:pt>
                  <c:pt idx="6">
                    <c:v>Mid-Atlantic</c:v>
                  </c:pt>
                  <c:pt idx="7">
                    <c:v>Mid-Atlantic</c:v>
                  </c:pt>
                  <c:pt idx="8">
                    <c:v>Mid-Atlantic</c:v>
                  </c:pt>
                  <c:pt idx="9">
                    <c:v>Mid-Atlantic</c:v>
                  </c:pt>
                  <c:pt idx="10">
                    <c:v>Mid-Atlantic</c:v>
                  </c:pt>
                  <c:pt idx="11">
                    <c:v>Mid-Atlantic</c:v>
                  </c:pt>
                  <c:pt idx="12">
                    <c:v>Mid-Atlantic</c:v>
                  </c:pt>
                  <c:pt idx="13">
                    <c:v>Mid-Atlantic</c:v>
                  </c:pt>
                  <c:pt idx="14">
                    <c:v>Mid-Atlantic</c:v>
                  </c:pt>
                  <c:pt idx="15">
                    <c:v>Mid-Atlantic</c:v>
                  </c:pt>
                  <c:pt idx="16">
                    <c:v>Mid-Atlantic</c:v>
                  </c:pt>
                  <c:pt idx="17">
                    <c:v>Mid-Atlantic</c:v>
                  </c:pt>
                  <c:pt idx="18">
                    <c:v>Mid-Atlantic</c:v>
                  </c:pt>
                  <c:pt idx="19">
                    <c:v>Mid-Atlantic</c:v>
                  </c:pt>
                  <c:pt idx="20">
                    <c:v>Mid-Atlantic</c:v>
                  </c:pt>
                  <c:pt idx="21">
                    <c:v>Mid-Atlantic</c:v>
                  </c:pt>
                  <c:pt idx="22">
                    <c:v>Mid-Atlantic</c:v>
                  </c:pt>
                  <c:pt idx="23">
                    <c:v>Mid-Atlantic</c:v>
                  </c:pt>
                  <c:pt idx="24">
                    <c:v>Mid-Atlantic</c:v>
                  </c:pt>
                  <c:pt idx="25">
                    <c:v>Mid-Atlantic</c:v>
                  </c:pt>
                  <c:pt idx="26">
                    <c:v>Mid-Atlantic</c:v>
                  </c:pt>
                  <c:pt idx="27">
                    <c:v>Mid-Atlantic</c:v>
                  </c:pt>
                  <c:pt idx="28">
                    <c:v>Mid-Atlantic</c:v>
                  </c:pt>
                  <c:pt idx="29">
                    <c:v>Mid-Atlantic</c:v>
                  </c:pt>
                  <c:pt idx="30">
                    <c:v>Mid-Atlantic</c:v>
                  </c:pt>
                  <c:pt idx="31">
                    <c:v>Mid-Atlantic</c:v>
                  </c:pt>
                  <c:pt idx="32">
                    <c:v>Mid-Atlantic</c:v>
                  </c:pt>
                  <c:pt idx="33">
                    <c:v>Mid-Atlantic</c:v>
                  </c:pt>
                  <c:pt idx="34">
                    <c:v>Mid-Atlantic</c:v>
                  </c:pt>
                  <c:pt idx="35">
                    <c:v>Mid-Atlantic</c:v>
                  </c:pt>
                  <c:pt idx="36">
                    <c:v>Mid-Atlantic</c:v>
                  </c:pt>
                  <c:pt idx="37">
                    <c:v>Mid-Atlantic</c:v>
                  </c:pt>
                  <c:pt idx="38">
                    <c:v>Mid-Atlantic</c:v>
                  </c:pt>
                  <c:pt idx="39">
                    <c:v>Mid-Atlantic</c:v>
                  </c:pt>
                  <c:pt idx="40">
                    <c:v>Mid-Atlantic</c:v>
                  </c:pt>
                  <c:pt idx="41">
                    <c:v>Mid-Atlantic</c:v>
                  </c:pt>
                  <c:pt idx="42">
                    <c:v>Mid-Atlantic</c:v>
                  </c:pt>
                  <c:pt idx="43">
                    <c:v>Mid-Atlantic</c:v>
                  </c:pt>
                  <c:pt idx="44">
                    <c:v>Mid-Atlantic</c:v>
                  </c:pt>
                  <c:pt idx="45">
                    <c:v>Mid-Atlantic</c:v>
                  </c:pt>
                  <c:pt idx="46">
                    <c:v>Mid-Atlantic</c:v>
                  </c:pt>
                  <c:pt idx="47">
                    <c:v>Mid-Atlantic</c:v>
                  </c:pt>
                  <c:pt idx="48">
                    <c:v>Mid-Atlantic</c:v>
                  </c:pt>
                  <c:pt idx="49">
                    <c:v>Mid-Atlantic</c:v>
                  </c:pt>
                  <c:pt idx="50">
                    <c:v>Mid-Atlantic</c:v>
                  </c:pt>
                  <c:pt idx="51">
                    <c:v>Mid-Atlantic</c:v>
                  </c:pt>
                  <c:pt idx="52">
                    <c:v>Mid-Atlantic</c:v>
                  </c:pt>
                  <c:pt idx="53">
                    <c:v>Mid-Atlantic</c:v>
                  </c:pt>
                  <c:pt idx="54">
                    <c:v>Mid-Atlantic</c:v>
                  </c:pt>
                  <c:pt idx="55">
                    <c:v>Mid-Atlantic</c:v>
                  </c:pt>
                  <c:pt idx="56">
                    <c:v>Mid-Atlantic</c:v>
                  </c:pt>
                  <c:pt idx="57">
                    <c:v>Mid-Atlantic</c:v>
                  </c:pt>
                  <c:pt idx="58">
                    <c:v>Mid-Atlantic</c:v>
                  </c:pt>
                  <c:pt idx="59">
                    <c:v>Mid-Atlantic</c:v>
                  </c:pt>
                  <c:pt idx="60">
                    <c:v>Mid-Atlantic</c:v>
                  </c:pt>
                  <c:pt idx="61">
                    <c:v>Mid-Atlantic</c:v>
                  </c:pt>
                  <c:pt idx="62">
                    <c:v>Mid-Atlantic</c:v>
                  </c:pt>
                  <c:pt idx="63">
                    <c:v>Mid-Atlantic</c:v>
                  </c:pt>
                  <c:pt idx="64">
                    <c:v>Mid-Atlantic</c:v>
                  </c:pt>
                  <c:pt idx="65">
                    <c:v>Mid-Atlantic</c:v>
                  </c:pt>
                  <c:pt idx="66">
                    <c:v>Mid-Atlantic</c:v>
                  </c:pt>
                  <c:pt idx="67">
                    <c:v>Mid-Atlantic</c:v>
                  </c:pt>
                  <c:pt idx="68">
                    <c:v>Mid-Atlantic</c:v>
                  </c:pt>
                  <c:pt idx="69">
                    <c:v>Mid-Atlantic</c:v>
                  </c:pt>
                  <c:pt idx="70">
                    <c:v>Mid-Atlantic</c:v>
                  </c:pt>
                  <c:pt idx="71">
                    <c:v>Mid-Atlantic</c:v>
                  </c:pt>
                  <c:pt idx="72">
                    <c:v>Mid-Atlantic</c:v>
                  </c:pt>
                  <c:pt idx="73">
                    <c:v>Mid-Atlantic</c:v>
                  </c:pt>
                  <c:pt idx="74">
                    <c:v>Mid-Atlantic</c:v>
                  </c:pt>
                </c:lvl>
                <c:lvl>
                  <c:pt idx="0">
                    <c:v>Delaware</c:v>
                  </c:pt>
                  <c:pt idx="1">
                    <c:v>Delaware</c:v>
                  </c:pt>
                  <c:pt idx="2">
                    <c:v>Delaware</c:v>
                  </c:pt>
                  <c:pt idx="3">
                    <c:v>Delaware</c:v>
                  </c:pt>
                  <c:pt idx="4">
                    <c:v>Delaware</c:v>
                  </c:pt>
                  <c:pt idx="5">
                    <c:v>Delaware</c:v>
                  </c:pt>
                  <c:pt idx="6">
                    <c:v>Delaware</c:v>
                  </c:pt>
                  <c:pt idx="7">
                    <c:v>Delaware</c:v>
                  </c:pt>
                  <c:pt idx="8">
                    <c:v>Delaware</c:v>
                  </c:pt>
                  <c:pt idx="9">
                    <c:v>Delaware</c:v>
                  </c:pt>
                  <c:pt idx="10">
                    <c:v>Delaware</c:v>
                  </c:pt>
                  <c:pt idx="11">
                    <c:v>Delaware</c:v>
                  </c:pt>
                  <c:pt idx="12">
                    <c:v>Delaware</c:v>
                  </c:pt>
                  <c:pt idx="13">
                    <c:v>Delaware</c:v>
                  </c:pt>
                  <c:pt idx="14">
                    <c:v>Delaware</c:v>
                  </c:pt>
                  <c:pt idx="15">
                    <c:v>Delaware</c:v>
                  </c:pt>
                  <c:pt idx="16">
                    <c:v>Delaware</c:v>
                  </c:pt>
                  <c:pt idx="17">
                    <c:v>Delaware</c:v>
                  </c:pt>
                  <c:pt idx="18">
                    <c:v>Delaware</c:v>
                  </c:pt>
                  <c:pt idx="19">
                    <c:v>Delaware</c:v>
                  </c:pt>
                  <c:pt idx="20">
                    <c:v>Delaware</c:v>
                  </c:pt>
                  <c:pt idx="21">
                    <c:v>Delaware</c:v>
                  </c:pt>
                  <c:pt idx="22">
                    <c:v>Delaware</c:v>
                  </c:pt>
                  <c:pt idx="23">
                    <c:v>Delaware</c:v>
                  </c:pt>
                  <c:pt idx="24">
                    <c:v>Delaware</c:v>
                  </c:pt>
                  <c:pt idx="25">
                    <c:v>Delaware</c:v>
                  </c:pt>
                  <c:pt idx="26">
                    <c:v>Delaware</c:v>
                  </c:pt>
                  <c:pt idx="27">
                    <c:v>Delaware</c:v>
                  </c:pt>
                  <c:pt idx="28">
                    <c:v>Delaware</c:v>
                  </c:pt>
                  <c:pt idx="29">
                    <c:v>Delaware</c:v>
                  </c:pt>
                  <c:pt idx="30">
                    <c:v>Delaware</c:v>
                  </c:pt>
                  <c:pt idx="31">
                    <c:v>Delaware</c:v>
                  </c:pt>
                  <c:pt idx="32">
                    <c:v>Delaware</c:v>
                  </c:pt>
                  <c:pt idx="33">
                    <c:v>Delaware</c:v>
                  </c:pt>
                  <c:pt idx="34">
                    <c:v>Delaware</c:v>
                  </c:pt>
                  <c:pt idx="35">
                    <c:v>Delaware</c:v>
                  </c:pt>
                  <c:pt idx="36">
                    <c:v>Delaware</c:v>
                  </c:pt>
                  <c:pt idx="37">
                    <c:v>Delaware</c:v>
                  </c:pt>
                  <c:pt idx="38">
                    <c:v>Delaware</c:v>
                  </c:pt>
                  <c:pt idx="39">
                    <c:v>Delaware</c:v>
                  </c:pt>
                  <c:pt idx="40">
                    <c:v>Delaware</c:v>
                  </c:pt>
                  <c:pt idx="41">
                    <c:v>Delaware</c:v>
                  </c:pt>
                  <c:pt idx="42">
                    <c:v>Delaware</c:v>
                  </c:pt>
                  <c:pt idx="43">
                    <c:v>Delaware</c:v>
                  </c:pt>
                  <c:pt idx="44">
                    <c:v>Delaware</c:v>
                  </c:pt>
                  <c:pt idx="45">
                    <c:v>Delaware</c:v>
                  </c:pt>
                  <c:pt idx="46">
                    <c:v>Delaware</c:v>
                  </c:pt>
                  <c:pt idx="47">
                    <c:v>Delaware</c:v>
                  </c:pt>
                  <c:pt idx="48">
                    <c:v>Delaware</c:v>
                  </c:pt>
                  <c:pt idx="49">
                    <c:v>Delaware</c:v>
                  </c:pt>
                  <c:pt idx="50">
                    <c:v>Delaware</c:v>
                  </c:pt>
                  <c:pt idx="51">
                    <c:v>Delaware</c:v>
                  </c:pt>
                  <c:pt idx="52">
                    <c:v>Delaware</c:v>
                  </c:pt>
                  <c:pt idx="53">
                    <c:v>Delaware</c:v>
                  </c:pt>
                  <c:pt idx="54">
                    <c:v>Delaware</c:v>
                  </c:pt>
                  <c:pt idx="55">
                    <c:v>Delaware</c:v>
                  </c:pt>
                  <c:pt idx="56">
                    <c:v>Delaware</c:v>
                  </c:pt>
                  <c:pt idx="57">
                    <c:v>Delaware</c:v>
                  </c:pt>
                  <c:pt idx="58">
                    <c:v>Delaware</c:v>
                  </c:pt>
                  <c:pt idx="59">
                    <c:v>Delaware</c:v>
                  </c:pt>
                  <c:pt idx="60">
                    <c:v>Delaware</c:v>
                  </c:pt>
                  <c:pt idx="61">
                    <c:v>Delaware</c:v>
                  </c:pt>
                  <c:pt idx="62">
                    <c:v>Delaware</c:v>
                  </c:pt>
                  <c:pt idx="63">
                    <c:v>Delaware</c:v>
                  </c:pt>
                  <c:pt idx="64">
                    <c:v>Delaware</c:v>
                  </c:pt>
                  <c:pt idx="65">
                    <c:v>Delaware</c:v>
                  </c:pt>
                  <c:pt idx="66">
                    <c:v>Delaware</c:v>
                  </c:pt>
                  <c:pt idx="67">
                    <c:v>Delaware</c:v>
                  </c:pt>
                  <c:pt idx="68">
                    <c:v>Delaware</c:v>
                  </c:pt>
                  <c:pt idx="69">
                    <c:v>Delaware</c:v>
                  </c:pt>
                  <c:pt idx="70">
                    <c:v>Delaware</c:v>
                  </c:pt>
                  <c:pt idx="71">
                    <c:v>Delaware</c:v>
                  </c:pt>
                  <c:pt idx="72">
                    <c:v>Delaware</c:v>
                  </c:pt>
                  <c:pt idx="73">
                    <c:v>Delaware</c:v>
                  </c:pt>
                  <c:pt idx="74">
                    <c:v>Delaware</c:v>
                  </c:pt>
                </c:lvl>
                <c:lvl>
                  <c:pt idx="0">
                    <c:v>Carlos Soltero</c:v>
                  </c:pt>
                  <c:pt idx="1">
                    <c:v>Carlos Soltero</c:v>
                  </c:pt>
                  <c:pt idx="2">
                    <c:v>Delfina Latchford</c:v>
                  </c:pt>
                  <c:pt idx="3">
                    <c:v>Jim Radford</c:v>
                  </c:pt>
                  <c:pt idx="4">
                    <c:v>Skye Norling</c:v>
                  </c:pt>
                  <c:pt idx="5">
                    <c:v>Don Jones</c:v>
                  </c:pt>
                  <c:pt idx="6">
                    <c:v>Don Jones</c:v>
                  </c:pt>
                  <c:pt idx="7">
                    <c:v>Delfina Latchford</c:v>
                  </c:pt>
                  <c:pt idx="8">
                    <c:v>Grant Carroll</c:v>
                  </c:pt>
                  <c:pt idx="9">
                    <c:v>Grant Carroll</c:v>
                  </c:pt>
                  <c:pt idx="10">
                    <c:v>Sylvia Foulston</c:v>
                  </c:pt>
                  <c:pt idx="11">
                    <c:v>Carl Jackson</c:v>
                  </c:pt>
                  <c:pt idx="12">
                    <c:v>Carl Jackson</c:v>
                  </c:pt>
                  <c:pt idx="13">
                    <c:v>Carlos Soltero</c:v>
                  </c:pt>
                  <c:pt idx="14">
                    <c:v>Carlos Soltero</c:v>
                  </c:pt>
                  <c:pt idx="15">
                    <c:v>Doug Bickford</c:v>
                  </c:pt>
                  <c:pt idx="16">
                    <c:v>Carlos Soltero</c:v>
                  </c:pt>
                  <c:pt idx="17">
                    <c:v>Carlos Soltero</c:v>
                  </c:pt>
                  <c:pt idx="18">
                    <c:v>Jamie Kunitz</c:v>
                  </c:pt>
                  <c:pt idx="19">
                    <c:v>Jamie Kunitz</c:v>
                  </c:pt>
                  <c:pt idx="20">
                    <c:v>Eugene Barchas</c:v>
                  </c:pt>
                  <c:pt idx="21">
                    <c:v>Jamie Kunitz</c:v>
                  </c:pt>
                  <c:pt idx="22">
                    <c:v>Carl Jackson</c:v>
                  </c:pt>
                  <c:pt idx="23">
                    <c:v>Jim Radford</c:v>
                  </c:pt>
                  <c:pt idx="24">
                    <c:v>Jim Radford</c:v>
                  </c:pt>
                  <c:pt idx="25">
                    <c:v>Edward Hooks</c:v>
                  </c:pt>
                  <c:pt idx="26">
                    <c:v>Doug Bickford</c:v>
                  </c:pt>
                  <c:pt idx="27">
                    <c:v>Dorothy Badders</c:v>
                  </c:pt>
                  <c:pt idx="28">
                    <c:v>Dorothy Badders</c:v>
                  </c:pt>
                  <c:pt idx="29">
                    <c:v>Dorothy Badders</c:v>
                  </c:pt>
                  <c:pt idx="30">
                    <c:v>Julia West</c:v>
                  </c:pt>
                  <c:pt idx="31">
                    <c:v>Julia West</c:v>
                  </c:pt>
                  <c:pt idx="32">
                    <c:v>Muhammed MacIntyre</c:v>
                  </c:pt>
                  <c:pt idx="33">
                    <c:v>Thomas Seio</c:v>
                  </c:pt>
                  <c:pt idx="34">
                    <c:v>Muhammed MacIntyre</c:v>
                  </c:pt>
                  <c:pt idx="35">
                    <c:v>Muhammed MacIntyre</c:v>
                  </c:pt>
                  <c:pt idx="36">
                    <c:v>Thomas Seio</c:v>
                  </c:pt>
                  <c:pt idx="37">
                    <c:v>Thomas Seio</c:v>
                  </c:pt>
                  <c:pt idx="38">
                    <c:v>Beth Paige</c:v>
                  </c:pt>
                  <c:pt idx="39">
                    <c:v>Beth Paige</c:v>
                  </c:pt>
                  <c:pt idx="40">
                    <c:v>Beth Paige</c:v>
                  </c:pt>
                  <c:pt idx="41">
                    <c:v>Beth Paige</c:v>
                  </c:pt>
                  <c:pt idx="42">
                    <c:v>Doug Bickford</c:v>
                  </c:pt>
                  <c:pt idx="43">
                    <c:v>Doug Bickford</c:v>
                  </c:pt>
                  <c:pt idx="44">
                    <c:v>Brendan Dodson</c:v>
                  </c:pt>
                  <c:pt idx="45">
                    <c:v>Alan Barnes</c:v>
                  </c:pt>
                  <c:pt idx="46">
                    <c:v>Grant Carroll</c:v>
                  </c:pt>
                  <c:pt idx="47">
                    <c:v>Grant Carroll</c:v>
                  </c:pt>
                  <c:pt idx="48">
                    <c:v>Grant Carroll</c:v>
                  </c:pt>
                  <c:pt idx="49">
                    <c:v>Anthony Johnson</c:v>
                  </c:pt>
                  <c:pt idx="50">
                    <c:v>Grant Carroll</c:v>
                  </c:pt>
                  <c:pt idx="51">
                    <c:v>Doug Bickford</c:v>
                  </c:pt>
                  <c:pt idx="52">
                    <c:v>Doug Bickford</c:v>
                  </c:pt>
                  <c:pt idx="53">
                    <c:v>Bryan Davis</c:v>
                  </c:pt>
                  <c:pt idx="54">
                    <c:v>Sylvia Foulston</c:v>
                  </c:pt>
                  <c:pt idx="55">
                    <c:v>Brendan Dodson</c:v>
                  </c:pt>
                  <c:pt idx="56">
                    <c:v>Ralph Knight</c:v>
                  </c:pt>
                  <c:pt idx="57">
                    <c:v>Ralph Knight</c:v>
                  </c:pt>
                  <c:pt idx="58">
                    <c:v>Barry Weirich</c:v>
                  </c:pt>
                  <c:pt idx="59">
                    <c:v>Hunter Glantz</c:v>
                  </c:pt>
                  <c:pt idx="60">
                    <c:v>Frank Price</c:v>
                  </c:pt>
                  <c:pt idx="61">
                    <c:v>Frank Price</c:v>
                  </c:pt>
                  <c:pt idx="62">
                    <c:v>Michelle Lonsdale</c:v>
                  </c:pt>
                  <c:pt idx="63">
                    <c:v>Brad Eason</c:v>
                  </c:pt>
                  <c:pt idx="64">
                    <c:v>Bryan Davis</c:v>
                  </c:pt>
                  <c:pt idx="65">
                    <c:v>Michelle Lonsdale</c:v>
                  </c:pt>
                  <c:pt idx="66">
                    <c:v>Michelle Lonsdale</c:v>
                  </c:pt>
                  <c:pt idx="67">
                    <c:v>Joy Bell</c:v>
                  </c:pt>
                  <c:pt idx="68">
                    <c:v>Joy Bell</c:v>
                  </c:pt>
                  <c:pt idx="69">
                    <c:v>Joy Bell</c:v>
                  </c:pt>
                  <c:pt idx="70">
                    <c:v>Beth Thompson</c:v>
                  </c:pt>
                  <c:pt idx="71">
                    <c:v>Monica Federle</c:v>
                  </c:pt>
                  <c:pt idx="72">
                    <c:v>Monica Federle</c:v>
                  </c:pt>
                  <c:pt idx="73">
                    <c:v>Doug Bickford</c:v>
                  </c:pt>
                  <c:pt idx="74">
                    <c:v>Allen Rosenblatt</c:v>
                  </c:pt>
                </c:lvl>
                <c:lvl>
                  <c:pt idx="0">
                    <c:v>19.99</c:v>
                  </c:pt>
                  <c:pt idx="1">
                    <c:v>1.57</c:v>
                  </c:pt>
                  <c:pt idx="2">
                    <c:v>2.27</c:v>
                  </c:pt>
                  <c:pt idx="3">
                    <c:v>5.33</c:v>
                  </c:pt>
                  <c:pt idx="4">
                    <c:v>13.99</c:v>
                  </c:pt>
                  <c:pt idx="5">
                    <c:v>2.99</c:v>
                  </c:pt>
                  <c:pt idx="6">
                    <c:v>13.18</c:v>
                  </c:pt>
                  <c:pt idx="7">
                    <c:v>17.48</c:v>
                  </c:pt>
                  <c:pt idx="8">
                    <c:v>7.46</c:v>
                  </c:pt>
                  <c:pt idx="9">
                    <c:v>5.03</c:v>
                  </c:pt>
                  <c:pt idx="10">
                    <c:v>3.99</c:v>
                  </c:pt>
                  <c:pt idx="11">
                    <c:v>36.61</c:v>
                  </c:pt>
                  <c:pt idx="12">
                    <c:v>0.99</c:v>
                  </c:pt>
                  <c:pt idx="13">
                    <c:v>24.49</c:v>
                  </c:pt>
                  <c:pt idx="14">
                    <c:v>53.03</c:v>
                  </c:pt>
                  <c:pt idx="15">
                    <c:v>24.49</c:v>
                  </c:pt>
                  <c:pt idx="16">
                    <c:v>0.73</c:v>
                  </c:pt>
                  <c:pt idx="17">
                    <c:v>1.32</c:v>
                  </c:pt>
                  <c:pt idx="18">
                    <c:v>11.25</c:v>
                  </c:pt>
                  <c:pt idx="19">
                    <c:v>29.21</c:v>
                  </c:pt>
                  <c:pt idx="20">
                    <c:v>28.16</c:v>
                  </c:pt>
                  <c:pt idx="21">
                    <c:v>4.1</c:v>
                  </c:pt>
                  <c:pt idx="22">
                    <c:v>0.5</c:v>
                  </c:pt>
                  <c:pt idx="23">
                    <c:v>50</c:v>
                  </c:pt>
                  <c:pt idx="24">
                    <c:v>1.22</c:v>
                  </c:pt>
                  <c:pt idx="25">
                    <c:v>9.73</c:v>
                  </c:pt>
                  <c:pt idx="26">
                    <c:v>62.74</c:v>
                  </c:pt>
                  <c:pt idx="27">
                    <c:v>17.85</c:v>
                  </c:pt>
                  <c:pt idx="28">
                    <c:v>4.95</c:v>
                  </c:pt>
                  <c:pt idx="29">
                    <c:v>1.12</c:v>
                  </c:pt>
                  <c:pt idx="30">
                    <c:v>9.2</c:v>
                  </c:pt>
                  <c:pt idx="31">
                    <c:v>43.32</c:v>
                  </c:pt>
                  <c:pt idx="32">
                    <c:v>5.09</c:v>
                  </c:pt>
                  <c:pt idx="33">
                    <c:v>2.17</c:v>
                  </c:pt>
                  <c:pt idx="34">
                    <c:v>13.18</c:v>
                  </c:pt>
                  <c:pt idx="35">
                    <c:v>5.01</c:v>
                  </c:pt>
                  <c:pt idx="36">
                    <c:v>54.11</c:v>
                  </c:pt>
                  <c:pt idx="37">
                    <c:v>13.99</c:v>
                  </c:pt>
                  <c:pt idx="38">
                    <c:v>5.86</c:v>
                  </c:pt>
                  <c:pt idx="39">
                    <c:v>21.26</c:v>
                  </c:pt>
                  <c:pt idx="40">
                    <c:v>8.19</c:v>
                  </c:pt>
                  <c:pt idx="41">
                    <c:v>0.76</c:v>
                  </c:pt>
                  <c:pt idx="42">
                    <c:v>19.99</c:v>
                  </c:pt>
                  <c:pt idx="43">
                    <c:v>0.7</c:v>
                  </c:pt>
                  <c:pt idx="44">
                    <c:v>43.75</c:v>
                  </c:pt>
                  <c:pt idx="45">
                    <c:v>0.5</c:v>
                  </c:pt>
                  <c:pt idx="46">
                    <c:v>53.48</c:v>
                  </c:pt>
                  <c:pt idx="47">
                    <c:v>18.06</c:v>
                  </c:pt>
                  <c:pt idx="48">
                    <c:v>6.5</c:v>
                  </c:pt>
                  <c:pt idx="49">
                    <c:v>5.77</c:v>
                  </c:pt>
                  <c:pt idx="50">
                    <c:v>7.5</c:v>
                  </c:pt>
                  <c:pt idx="51">
                    <c:v>14.72</c:v>
                  </c:pt>
                  <c:pt idx="52">
                    <c:v>11.63</c:v>
                  </c:pt>
                  <c:pt idx="53">
                    <c:v>35</c:v>
                  </c:pt>
                  <c:pt idx="54">
                    <c:v>13.99</c:v>
                  </c:pt>
                  <c:pt idx="55">
                    <c:v>7.11</c:v>
                  </c:pt>
                  <c:pt idx="56">
                    <c:v>8.99</c:v>
                  </c:pt>
                  <c:pt idx="57">
                    <c:v>4</c:v>
                  </c:pt>
                  <c:pt idx="58">
                    <c:v>2.99</c:v>
                  </c:pt>
                  <c:pt idx="59">
                    <c:v>8.49</c:v>
                  </c:pt>
                  <c:pt idx="60">
                    <c:v>8.22</c:v>
                  </c:pt>
                  <c:pt idx="61">
                    <c:v>5</c:v>
                  </c:pt>
                  <c:pt idx="62">
                    <c:v>1.99</c:v>
                  </c:pt>
                  <c:pt idx="63">
                    <c:v>5.16</c:v>
                  </c:pt>
                  <c:pt idx="64">
                    <c:v>6.57</c:v>
                  </c:pt>
                  <c:pt idx="65">
                    <c:v>8.08</c:v>
                  </c:pt>
                  <c:pt idx="66">
                    <c:v>11.54</c:v>
                  </c:pt>
                  <c:pt idx="67">
                    <c:v>5.81</c:v>
                  </c:pt>
                  <c:pt idx="68">
                    <c:v>58.95</c:v>
                  </c:pt>
                  <c:pt idx="69">
                    <c:v>5.21</c:v>
                  </c:pt>
                  <c:pt idx="70">
                    <c:v>60.49</c:v>
                  </c:pt>
                  <c:pt idx="71">
                    <c:v>1.99</c:v>
                  </c:pt>
                  <c:pt idx="72">
                    <c:v>2.85</c:v>
                  </c:pt>
                  <c:pt idx="73">
                    <c:v>8.88</c:v>
                  </c:pt>
                  <c:pt idx="74">
                    <c:v>8.64</c:v>
                  </c:pt>
                </c:lvl>
                <c:lvl>
                  <c:pt idx="0">
                    <c:v>30.53</c:v>
                  </c:pt>
                  <c:pt idx="1">
                    <c:v>1.68</c:v>
                  </c:pt>
                  <c:pt idx="2">
                    <c:v>10.14</c:v>
                  </c:pt>
                  <c:pt idx="3">
                    <c:v>2.08</c:v>
                  </c:pt>
                  <c:pt idx="4">
                    <c:v>21.66</c:v>
                  </c:pt>
                  <c:pt idx="5">
                    <c:v>30.56</c:v>
                  </c:pt>
                  <c:pt idx="6">
                    <c:v>15.99</c:v>
                  </c:pt>
                  <c:pt idx="7">
                    <c:v>40.99</c:v>
                  </c:pt>
                  <c:pt idx="8">
                    <c:v>10.9</c:v>
                  </c:pt>
                  <c:pt idx="9">
                    <c:v>7.99</c:v>
                  </c:pt>
                  <c:pt idx="10">
                    <c:v>62.05</c:v>
                  </c:pt>
                  <c:pt idx="11">
                    <c:v>58.14</c:v>
                  </c:pt>
                  <c:pt idx="12">
                    <c:v>207.48</c:v>
                  </c:pt>
                  <c:pt idx="13">
                    <c:v>499.99</c:v>
                  </c:pt>
                  <c:pt idx="14">
                    <c:v>20.98</c:v>
                  </c:pt>
                  <c:pt idx="15">
                    <c:v>105.34</c:v>
                  </c:pt>
                  <c:pt idx="16">
                    <c:v>5.16</c:v>
                  </c:pt>
                  <c:pt idx="17">
                    <c:v>3.68</c:v>
                  </c:pt>
                  <c:pt idx="18">
                    <c:v>15.7</c:v>
                  </c:pt>
                  <c:pt idx="19">
                    <c:v>179.29</c:v>
                  </c:pt>
                  <c:pt idx="20">
                    <c:v>226.67</c:v>
                  </c:pt>
                  <c:pt idx="21">
                    <c:v>19.84</c:v>
                  </c:pt>
                  <c:pt idx="22">
                    <c:v>3.69</c:v>
                  </c:pt>
                  <c:pt idx="23">
                    <c:v>270.98</c:v>
                  </c:pt>
                  <c:pt idx="24">
                    <c:v>4.48</c:v>
                  </c:pt>
                  <c:pt idx="25">
                    <c:v>15.22</c:v>
                  </c:pt>
                  <c:pt idx="26">
                    <c:v>262.11</c:v>
                  </c:pt>
                  <c:pt idx="27">
                    <c:v>145.45</c:v>
                  </c:pt>
                  <c:pt idx="28">
                    <c:v>6.64</c:v>
                  </c:pt>
                  <c:pt idx="29">
                    <c:v>2.21</c:v>
                  </c:pt>
                  <c:pt idx="30">
                    <c:v>39.98</c:v>
                  </c:pt>
                  <c:pt idx="31">
                    <c:v>243.98</c:v>
                  </c:pt>
                  <c:pt idx="32">
                    <c:v>35.44</c:v>
                  </c:pt>
                  <c:pt idx="33">
                    <c:v>7.04</c:v>
                  </c:pt>
                  <c:pt idx="34">
                    <c:v>15.99</c:v>
                  </c:pt>
                  <c:pt idx="35">
                    <c:v>11.34</c:v>
                  </c:pt>
                  <c:pt idx="36">
                    <c:v>48.58</c:v>
                  </c:pt>
                  <c:pt idx="37">
                    <c:v>105.98</c:v>
                  </c:pt>
                  <c:pt idx="38">
                    <c:v>6.48</c:v>
                  </c:pt>
                  <c:pt idx="39">
                    <c:v>102.3</c:v>
                  </c:pt>
                  <c:pt idx="40">
                    <c:v>6.48</c:v>
                  </c:pt>
                  <c:pt idx="41">
                    <c:v>1.89</c:v>
                  </c:pt>
                  <c:pt idx="42">
                    <c:v>33.98</c:v>
                  </c:pt>
                  <c:pt idx="43">
                    <c:v>1.76</c:v>
                  </c:pt>
                  <c:pt idx="44">
                    <c:v>146.34</c:v>
                  </c:pt>
                  <c:pt idx="45">
                    <c:v>4.13</c:v>
                  </c:pt>
                  <c:pt idx="46">
                    <c:v>140.98</c:v>
                  </c:pt>
                  <c:pt idx="47">
                    <c:v>218.08</c:v>
                  </c:pt>
                  <c:pt idx="48">
                    <c:v>50.98</c:v>
                  </c:pt>
                  <c:pt idx="49">
                    <c:v>19.98</c:v>
                  </c:pt>
                  <c:pt idx="50">
                    <c:v>35.44</c:v>
                  </c:pt>
                  <c:pt idx="51">
                    <c:v>34.54</c:v>
                  </c:pt>
                  <c:pt idx="52">
                    <c:v>30.98</c:v>
                  </c:pt>
                  <c:pt idx="53">
                    <c:v>279.48</c:v>
                  </c:pt>
                  <c:pt idx="54">
                    <c:v>1938.02</c:v>
                  </c:pt>
                  <c:pt idx="55">
                    <c:v>120.97</c:v>
                  </c:pt>
                  <c:pt idx="56">
                    <c:v>95.99</c:v>
                  </c:pt>
                  <c:pt idx="57">
                    <c:v>20.95</c:v>
                  </c:pt>
                  <c:pt idx="58">
                    <c:v>43.41</c:v>
                  </c:pt>
                  <c:pt idx="59">
                    <c:v>5.81</c:v>
                  </c:pt>
                  <c:pt idx="60">
                    <c:v>34.76</c:v>
                  </c:pt>
                  <c:pt idx="61">
                    <c:v>55.99</c:v>
                  </c:pt>
                  <c:pt idx="62">
                    <c:v>43.98</c:v>
                  </c:pt>
                  <c:pt idx="63">
                    <c:v>12.58</c:v>
                  </c:pt>
                  <c:pt idx="64">
                    <c:v>6.48</c:v>
                  </c:pt>
                  <c:pt idx="65">
                    <c:v>200.99</c:v>
                  </c:pt>
                  <c:pt idx="66">
                    <c:v>194.3</c:v>
                  </c:pt>
                  <c:pt idx="67">
                    <c:v>48.91</c:v>
                  </c:pt>
                  <c:pt idx="68">
                    <c:v>320.98</c:v>
                  </c:pt>
                  <c:pt idx="69">
                    <c:v>18.97</c:v>
                  </c:pt>
                  <c:pt idx="70">
                    <c:v>170.98</c:v>
                  </c:pt>
                  <c:pt idx="71">
                    <c:v>9.78</c:v>
                  </c:pt>
                  <c:pt idx="72">
                    <c:v>12.22</c:v>
                  </c:pt>
                  <c:pt idx="73">
                    <c:v>6.48</c:v>
                  </c:pt>
                  <c:pt idx="74">
                    <c:v>111.03</c:v>
                  </c:pt>
                </c:lvl>
                <c:lvl>
                  <c:pt idx="0">
                    <c:v>-193.44</c:v>
                  </c:pt>
                  <c:pt idx="1">
                    <c:v>-43.1</c:v>
                  </c:pt>
                  <c:pt idx="2">
                    <c:v>-3.88</c:v>
                  </c:pt>
                  <c:pt idx="3">
                    <c:v>-129.01</c:v>
                  </c:pt>
                  <c:pt idx="4">
                    <c:v>-209.61</c:v>
                  </c:pt>
                  <c:pt idx="5">
                    <c:v>58.23</c:v>
                  </c:pt>
                  <c:pt idx="6">
                    <c:v>-191.22</c:v>
                  </c:pt>
                  <c:pt idx="7">
                    <c:v>372.36</c:v>
                  </c:pt>
                  <c:pt idx="8">
                    <c:v>-116.76</c:v>
                  </c:pt>
                  <c:pt idx="9">
                    <c:v>-160.95</c:v>
                  </c:pt>
                  <c:pt idx="10">
                    <c:v>884.08</c:v>
                  </c:pt>
                  <c:pt idx="11">
                    <c:v>-478.22</c:v>
                  </c:pt>
                  <c:pt idx="12">
                    <c:v>3122.78</c:v>
                  </c:pt>
                  <c:pt idx="13">
                    <c:v>1260.51</c:v>
                  </c:pt>
                  <c:pt idx="14">
                    <c:v>-1274.02</c:v>
                  </c:pt>
                  <c:pt idx="15">
                    <c:v>399.37</c:v>
                  </c:pt>
                  <c:pt idx="16">
                    <c:v>4.45</c:v>
                  </c:pt>
                  <c:pt idx="17">
                    <c:v>-3.06</c:v>
                  </c:pt>
                  <c:pt idx="18">
                    <c:v>-41.01</c:v>
                  </c:pt>
                  <c:pt idx="19">
                    <c:v>111.52</c:v>
                  </c:pt>
                  <c:pt idx="20">
                    <c:v>1068.48</c:v>
                  </c:pt>
                  <c:pt idx="21">
                    <c:v>76.42</c:v>
                  </c:pt>
                  <c:pt idx="22">
                    <c:v>37.79</c:v>
                  </c:pt>
                  <c:pt idx="23">
                    <c:v>-158.93</c:v>
                  </c:pt>
                  <c:pt idx="24">
                    <c:v>29.68</c:v>
                  </c:pt>
                  <c:pt idx="25">
                    <c:v>-14.75</c:v>
                  </c:pt>
                  <c:pt idx="26">
                    <c:v>31.21</c:v>
                  </c:pt>
                  <c:pt idx="27">
                    <c:v>948.79</c:v>
                  </c:pt>
                  <c:pt idx="28">
                    <c:v>-14.23</c:v>
                  </c:pt>
                  <c:pt idx="29">
                    <c:v>-6.33</c:v>
                  </c:pt>
                  <c:pt idx="30">
                    <c:v>155.72</c:v>
                  </c:pt>
                  <c:pt idx="31">
                    <c:v>678.26</c:v>
                  </c:pt>
                  <c:pt idx="32">
                    <c:v>545.49</c:v>
                  </c:pt>
                  <c:pt idx="33">
                    <c:v>-5.41</c:v>
                  </c:pt>
                  <c:pt idx="34">
                    <c:v>-119.08</c:v>
                  </c:pt>
                  <c:pt idx="35">
                    <c:v>43.35</c:v>
                  </c:pt>
                  <c:pt idx="36">
                    <c:v>-1414.41</c:v>
                  </c:pt>
                  <c:pt idx="37">
                    <c:v>950.68</c:v>
                  </c:pt>
                  <c:pt idx="38">
                    <c:v>-78.02</c:v>
                  </c:pt>
                  <c:pt idx="39">
                    <c:v>737.94</c:v>
                  </c:pt>
                  <c:pt idx="40">
                    <c:v>-191.28</c:v>
                  </c:pt>
                  <c:pt idx="41">
                    <c:v>-21.49</c:v>
                  </c:pt>
                  <c:pt idx="42">
                    <c:v>-44.14</c:v>
                  </c:pt>
                  <c:pt idx="43">
                    <c:v>-0.79</c:v>
                  </c:pt>
                  <c:pt idx="44">
                    <c:v>-144.2</c:v>
                  </c:pt>
                  <c:pt idx="45">
                    <c:v>75.13</c:v>
                  </c:pt>
                  <c:pt idx="46">
                    <c:v>-270.63</c:v>
                  </c:pt>
                  <c:pt idx="47">
                    <c:v>3387.35</c:v>
                  </c:pt>
                  <c:pt idx="48">
                    <c:v>-82.16</c:v>
                  </c:pt>
                  <c:pt idx="49">
                    <c:v>93.36</c:v>
                  </c:pt>
                  <c:pt idx="50">
                    <c:v>12.32</c:v>
                  </c:pt>
                  <c:pt idx="51">
                    <c:v>161.48</c:v>
                  </c:pt>
                  <c:pt idx="52">
                    <c:v>-16.07</c:v>
                  </c:pt>
                  <c:pt idx="53">
                    <c:v>-329.49</c:v>
                  </c:pt>
                  <c:pt idx="54">
                    <c:v>5322.14</c:v>
                  </c:pt>
                  <c:pt idx="55">
                    <c:v>1269.05</c:v>
                  </c:pt>
                  <c:pt idx="56">
                    <c:v>4.22</c:v>
                  </c:pt>
                  <c:pt idx="57">
                    <c:v>-21.48</c:v>
                  </c:pt>
                  <c:pt idx="58">
                    <c:v>79.59</c:v>
                  </c:pt>
                  <c:pt idx="59">
                    <c:v>-32.82</c:v>
                  </c:pt>
                  <c:pt idx="60">
                    <c:v>6.41</c:v>
                  </c:pt>
                  <c:pt idx="61">
                    <c:v>-183.68</c:v>
                  </c:pt>
                  <c:pt idx="62">
                    <c:v>-118.82</c:v>
                  </c:pt>
                  <c:pt idx="63">
                    <c:v>73.53</c:v>
                  </c:pt>
                  <c:pt idx="64">
                    <c:v>-55.13</c:v>
                  </c:pt>
                  <c:pt idx="65">
                    <c:v>2332.4</c:v>
                  </c:pt>
                  <c:pt idx="66">
                    <c:v>2176.19</c:v>
                  </c:pt>
                  <c:pt idx="67">
                    <c:v>707.15</c:v>
                  </c:pt>
                  <c:pt idx="68">
                    <c:v>2825.15</c:v>
                  </c:pt>
                  <c:pt idx="69">
                    <c:v>2.13</c:v>
                  </c:pt>
                  <c:pt idx="70">
                    <c:v>-1059.2</c:v>
                  </c:pt>
                  <c:pt idx="71">
                    <c:v>74.07</c:v>
                  </c:pt>
                  <c:pt idx="72">
                    <c:v>77.38</c:v>
                  </c:pt>
                  <c:pt idx="73">
                    <c:v>-240.83</c:v>
                  </c:pt>
                  <c:pt idx="74">
                    <c:v>395.12</c:v>
                  </c:pt>
                </c:lvl>
                <c:lvl>
                  <c:pt idx="0">
                    <c:v>Regular Air</c:v>
                  </c:pt>
                  <c:pt idx="1">
                    <c:v>Regular Air</c:v>
                  </c:pt>
                  <c:pt idx="2">
                    <c:v>Regular Air</c:v>
                  </c:pt>
                  <c:pt idx="3">
                    <c:v>Regular Air</c:v>
                  </c:pt>
                  <c:pt idx="4">
                    <c:v>Regular Air</c:v>
                  </c:pt>
                  <c:pt idx="5">
                    <c:v>Regular Air</c:v>
                  </c:pt>
                  <c:pt idx="6">
                    <c:v>Regular Air</c:v>
                  </c:pt>
                  <c:pt idx="7">
                    <c:v>Regular Air</c:v>
                  </c:pt>
                  <c:pt idx="8">
                    <c:v>Regular Air</c:v>
                  </c:pt>
                  <c:pt idx="9">
                    <c:v>Regular Air</c:v>
                  </c:pt>
                  <c:pt idx="10">
                    <c:v>Regular Air</c:v>
                  </c:pt>
                  <c:pt idx="11">
                    <c:v>Delivery Truck</c:v>
                  </c:pt>
                  <c:pt idx="12">
                    <c:v>Regular Air</c:v>
                  </c:pt>
                  <c:pt idx="13">
                    <c:v>Regular Air</c:v>
                  </c:pt>
                  <c:pt idx="14">
                    <c:v>Delivery Truck</c:v>
                  </c:pt>
                  <c:pt idx="15">
                    <c:v>Regular Air</c:v>
                  </c:pt>
                  <c:pt idx="16">
                    <c:v>Regular Air</c:v>
                  </c:pt>
                  <c:pt idx="17">
                    <c:v>Regular Air</c:v>
                  </c:pt>
                  <c:pt idx="18">
                    <c:v>Regular Air</c:v>
                  </c:pt>
                  <c:pt idx="19">
                    <c:v>Delivery Truck</c:v>
                  </c:pt>
                  <c:pt idx="20">
                    <c:v>Delivery Truck</c:v>
                  </c:pt>
                  <c:pt idx="21">
                    <c:v>Express Air</c:v>
                  </c:pt>
                  <c:pt idx="22">
                    <c:v>Regular Air</c:v>
                  </c:pt>
                  <c:pt idx="23">
                    <c:v>Delivery Truck</c:v>
                  </c:pt>
                  <c:pt idx="24">
                    <c:v>Regular Air</c:v>
                  </c:pt>
                  <c:pt idx="25">
                    <c:v>Regular Air</c:v>
                  </c:pt>
                  <c:pt idx="26">
                    <c:v>Delivery Truck</c:v>
                  </c:pt>
                  <c:pt idx="27">
                    <c:v>Delivery Truck</c:v>
                  </c:pt>
                  <c:pt idx="28">
                    <c:v>Regular Air</c:v>
                  </c:pt>
                  <c:pt idx="29">
                    <c:v>Regular Air</c:v>
                  </c:pt>
                  <c:pt idx="30">
                    <c:v>Regular Air</c:v>
                  </c:pt>
                  <c:pt idx="31">
                    <c:v>Delivery Truck</c:v>
                  </c:pt>
                  <c:pt idx="32">
                    <c:v>Regular Air</c:v>
                  </c:pt>
                  <c:pt idx="33">
                    <c:v>Regular Air</c:v>
                  </c:pt>
                  <c:pt idx="34">
                    <c:v>Regular Air</c:v>
                  </c:pt>
                  <c:pt idx="35">
                    <c:v>Express Air</c:v>
                  </c:pt>
                  <c:pt idx="36">
                    <c:v>Delivery Truck</c:v>
                  </c:pt>
                  <c:pt idx="37">
                    <c:v>Express Air</c:v>
                  </c:pt>
                  <c:pt idx="38">
                    <c:v>Express Air</c:v>
                  </c:pt>
                  <c:pt idx="39">
                    <c:v>Express Air</c:v>
                  </c:pt>
                  <c:pt idx="40">
                    <c:v>Regular Air</c:v>
                  </c:pt>
                  <c:pt idx="41">
                    <c:v>Regular Air</c:v>
                  </c:pt>
                  <c:pt idx="42">
                    <c:v>Regular Air</c:v>
                  </c:pt>
                  <c:pt idx="43">
                    <c:v>Regular Air</c:v>
                  </c:pt>
                  <c:pt idx="44">
                    <c:v>Delivery Truck</c:v>
                  </c:pt>
                  <c:pt idx="45">
                    <c:v>Regular Air</c:v>
                  </c:pt>
                  <c:pt idx="46">
                    <c:v>Delivery Truck</c:v>
                  </c:pt>
                  <c:pt idx="47">
                    <c:v>Regular Air</c:v>
                  </c:pt>
                  <c:pt idx="48">
                    <c:v>Express Air</c:v>
                  </c:pt>
                  <c:pt idx="49">
                    <c:v>Regular Air</c:v>
                  </c:pt>
                  <c:pt idx="50">
                    <c:v>Regular Air</c:v>
                  </c:pt>
                  <c:pt idx="51">
                    <c:v>Regular Air</c:v>
                  </c:pt>
                  <c:pt idx="52">
                    <c:v>Regular Air</c:v>
                  </c:pt>
                  <c:pt idx="53">
                    <c:v>Express Air</c:v>
                  </c:pt>
                  <c:pt idx="54">
                    <c:v>Regular Air</c:v>
                  </c:pt>
                  <c:pt idx="55">
                    <c:v>Regular Air</c:v>
                  </c:pt>
                  <c:pt idx="56">
                    <c:v>Regular Air</c:v>
                  </c:pt>
                  <c:pt idx="57">
                    <c:v>Regular Air</c:v>
                  </c:pt>
                  <c:pt idx="58">
                    <c:v>Regular Air</c:v>
                  </c:pt>
                  <c:pt idx="59">
                    <c:v>Regular Air</c:v>
                  </c:pt>
                  <c:pt idx="60">
                    <c:v>Regular Air</c:v>
                  </c:pt>
                  <c:pt idx="61">
                    <c:v>Regular Air</c:v>
                  </c:pt>
                  <c:pt idx="62">
                    <c:v>Regular Air</c:v>
                  </c:pt>
                  <c:pt idx="63">
                    <c:v>Regular Air</c:v>
                  </c:pt>
                  <c:pt idx="64">
                    <c:v>Regular Air</c:v>
                  </c:pt>
                  <c:pt idx="65">
                    <c:v>Regular Air</c:v>
                  </c:pt>
                  <c:pt idx="66">
                    <c:v>Regular Air</c:v>
                  </c:pt>
                  <c:pt idx="67">
                    <c:v>Regular Air</c:v>
                  </c:pt>
                  <c:pt idx="68">
                    <c:v>Delivery Truck</c:v>
                  </c:pt>
                  <c:pt idx="69">
                    <c:v>Express Air</c:v>
                  </c:pt>
                  <c:pt idx="70">
                    <c:v>Delivery Truck</c:v>
                  </c:pt>
                  <c:pt idx="71">
                    <c:v>Regular Air</c:v>
                  </c:pt>
                  <c:pt idx="72">
                    <c:v>Express Air</c:v>
                  </c:pt>
                  <c:pt idx="73">
                    <c:v>Regular Air</c:v>
                  </c:pt>
                  <c:pt idx="74">
                    <c:v>Regular Air</c:v>
                  </c:pt>
                </c:lvl>
                <c:lvl>
                  <c:pt idx="0">
                    <c:v>0.08</c:v>
                  </c:pt>
                  <c:pt idx="1">
                    <c:v>0.01</c:v>
                  </c:pt>
                  <c:pt idx="2">
                    <c:v>0.06</c:v>
                  </c:pt>
                  <c:pt idx="3">
                    <c:v>0.08</c:v>
                  </c:pt>
                  <c:pt idx="4">
                    <c:v>0.04</c:v>
                  </c:pt>
                  <c:pt idx="5">
                    <c:v>0.09</c:v>
                  </c:pt>
                  <c:pt idx="6">
                    <c:v>0.01</c:v>
                  </c:pt>
                  <c:pt idx="7">
                    <c:v>0.02</c:v>
                  </c:pt>
                  <c:pt idx="8">
                    <c:v>0.01</c:v>
                  </c:pt>
                  <c:pt idx="9">
                    <c:v>0.1</c:v>
                  </c:pt>
                  <c:pt idx="10">
                    <c:v>0.04</c:v>
                  </c:pt>
                  <c:pt idx="11">
                    <c:v>0.07</c:v>
                  </c:pt>
                  <c:pt idx="12">
                    <c:v>0.09</c:v>
                  </c:pt>
                  <c:pt idx="13">
                    <c:v>0.06</c:v>
                  </c:pt>
                  <c:pt idx="14">
                    <c:v>0.02</c:v>
                  </c:pt>
                  <c:pt idx="15">
                    <c:v>0.09</c:v>
                  </c:pt>
                  <c:pt idx="16">
                    <c:v>0.09</c:v>
                  </c:pt>
                  <c:pt idx="17">
                    <c:v>0.04</c:v>
                  </c:pt>
                  <c:pt idx="18">
                    <c:v>0.08</c:v>
                  </c:pt>
                  <c:pt idx="19">
                    <c:v>0.05</c:v>
                  </c:pt>
                  <c:pt idx="20">
                    <c:v>0.04</c:v>
                  </c:pt>
                  <c:pt idx="21">
                    <c:v>0</c:v>
                  </c:pt>
                  <c:pt idx="22">
                    <c:v>0.09</c:v>
                  </c:pt>
                  <c:pt idx="23">
                    <c:v>0.02</c:v>
                  </c:pt>
                  <c:pt idx="24">
                    <c:v>0</c:v>
                  </c:pt>
                  <c:pt idx="25">
                    <c:v>0</c:v>
                  </c:pt>
                  <c:pt idx="26">
                    <c:v>0.01</c:v>
                  </c:pt>
                  <c:pt idx="27">
                    <c:v>0.06</c:v>
                  </c:pt>
                  <c:pt idx="28">
                    <c:v>0.03</c:v>
                  </c:pt>
                  <c:pt idx="29">
                    <c:v>0.03</c:v>
                  </c:pt>
                  <c:pt idx="30">
                    <c:v>0.02</c:v>
                  </c:pt>
                  <c:pt idx="31">
                    <c:v>0.02</c:v>
                  </c:pt>
                  <c:pt idx="32">
                    <c:v>0.02</c:v>
                  </c:pt>
                  <c:pt idx="33">
                    <c:v>0.09</c:v>
                  </c:pt>
                  <c:pt idx="34">
                    <c:v>0.04</c:v>
                  </c:pt>
                  <c:pt idx="35">
                    <c:v>0.05</c:v>
                  </c:pt>
                  <c:pt idx="36">
                    <c:v>0.01</c:v>
                  </c:pt>
                  <c:pt idx="37">
                    <c:v>0.04</c:v>
                  </c:pt>
                  <c:pt idx="38">
                    <c:v>0.1</c:v>
                  </c:pt>
                  <c:pt idx="39">
                    <c:v>0.08</c:v>
                  </c:pt>
                  <c:pt idx="40">
                    <c:v>0.07</c:v>
                  </c:pt>
                  <c:pt idx="41">
                    <c:v>0.01</c:v>
                  </c:pt>
                  <c:pt idx="42">
                    <c:v>0.09</c:v>
                  </c:pt>
                  <c:pt idx="43">
                    <c:v>0.09</c:v>
                  </c:pt>
                  <c:pt idx="44">
                    <c:v>0</c:v>
                  </c:pt>
                  <c:pt idx="45">
                    <c:v>0.07</c:v>
                  </c:pt>
                  <c:pt idx="46">
                    <c:v>0</c:v>
                  </c:pt>
                  <c:pt idx="47">
                    <c:v>0.01</c:v>
                  </c:pt>
                  <c:pt idx="48">
                    <c:v>0.09</c:v>
                  </c:pt>
                  <c:pt idx="49">
                    <c:v>0.05</c:v>
                  </c:pt>
                  <c:pt idx="50">
                    <c:v>0.08</c:v>
                  </c:pt>
                  <c:pt idx="51">
                    <c:v>0.09</c:v>
                  </c:pt>
                  <c:pt idx="52">
                    <c:v>0.09</c:v>
                  </c:pt>
                  <c:pt idx="53">
                    <c:v>0.04</c:v>
                  </c:pt>
                  <c:pt idx="54">
                    <c:v>0.06</c:v>
                  </c:pt>
                  <c:pt idx="55">
                    <c:v>0.04</c:v>
                  </c:pt>
                  <c:pt idx="56">
                    <c:v>0.04</c:v>
                  </c:pt>
                  <c:pt idx="57">
                    <c:v>0.07</c:v>
                  </c:pt>
                  <c:pt idx="58">
                    <c:v>0.05</c:v>
                  </c:pt>
                  <c:pt idx="59">
                    <c:v>0.07</c:v>
                  </c:pt>
                  <c:pt idx="60">
                    <c:v>0</c:v>
                  </c:pt>
                  <c:pt idx="61">
                    <c:v>0.07</c:v>
                  </c:pt>
                  <c:pt idx="62">
                    <c:v>0.1</c:v>
                  </c:pt>
                  <c:pt idx="63">
                    <c:v>0</c:v>
                  </c:pt>
                  <c:pt idx="64">
                    <c:v>0.05</c:v>
                  </c:pt>
                  <c:pt idx="65">
                    <c:v>0.02</c:v>
                  </c:pt>
                  <c:pt idx="66">
                    <c:v>0.01</c:v>
                  </c:pt>
                  <c:pt idx="67">
                    <c:v>0.02</c:v>
                  </c:pt>
                  <c:pt idx="68">
                    <c:v>0.02</c:v>
                  </c:pt>
                  <c:pt idx="69">
                    <c:v>0.1</c:v>
                  </c:pt>
                  <c:pt idx="70">
                    <c:v>0.09</c:v>
                  </c:pt>
                  <c:pt idx="71">
                    <c:v>0.04</c:v>
                  </c:pt>
                  <c:pt idx="72">
                    <c:v>0.01</c:v>
                  </c:pt>
                  <c:pt idx="73">
                    <c:v>0.09</c:v>
                  </c:pt>
                  <c:pt idx="74">
                    <c:v>0.1</c:v>
                  </c:pt>
                </c:lvl>
                <c:lvl>
                  <c:pt idx="0">
                    <c:v>1143.49</c:v>
                  </c:pt>
                  <c:pt idx="1">
                    <c:v>78.08</c:v>
                  </c:pt>
                  <c:pt idx="2">
                    <c:v>12.18</c:v>
                  </c:pt>
                  <c:pt idx="3">
                    <c:v>74.3</c:v>
                  </c:pt>
                  <c:pt idx="4">
                    <c:v>1020.61</c:v>
                  </c:pt>
                  <c:pt idx="5">
                    <c:v>252.79</c:v>
                  </c:pt>
                  <c:pt idx="6">
                    <c:v>820.52</c:v>
                  </c:pt>
                  <c:pt idx="7">
                    <c:v>2066.16</c:v>
                  </c:pt>
                  <c:pt idx="8">
                    <c:v>460.68</c:v>
                  </c:pt>
                  <c:pt idx="9">
                    <c:v>318.7585</c:v>
                  </c:pt>
                  <c:pt idx="10">
                    <c:v>2799.7</c:v>
                  </c:pt>
                  <c:pt idx="11">
                    <c:v>1584.1</c:v>
                  </c:pt>
                  <c:pt idx="12">
                    <c:v>9062.73</c:v>
                  </c:pt>
                  <c:pt idx="13">
                    <c:v>21506.77</c:v>
                  </c:pt>
                  <c:pt idx="14">
                    <c:v>669.02</c:v>
                  </c:pt>
                  <c:pt idx="15">
                    <c:v>1519.9</c:v>
                  </c:pt>
                  <c:pt idx="16">
                    <c:v>50.97</c:v>
                  </c:pt>
                  <c:pt idx="17">
                    <c:v>4.99</c:v>
                  </c:pt>
                  <c:pt idx="18">
                    <c:v>73.07</c:v>
                  </c:pt>
                  <c:pt idx="19">
                    <c:v>4679.1</c:v>
                  </c:pt>
                  <c:pt idx="20">
                    <c:v>5407.31</c:v>
                  </c:pt>
                  <c:pt idx="21">
                    <c:v>308.54</c:v>
                  </c:pt>
                  <c:pt idx="22">
                    <c:v>102.24</c:v>
                  </c:pt>
                  <c:pt idx="23">
                    <c:v>5297.47</c:v>
                  </c:pt>
                  <c:pt idx="24">
                    <c:v>95.3</c:v>
                  </c:pt>
                  <c:pt idx="25">
                    <c:v>397.84</c:v>
                  </c:pt>
                  <c:pt idx="26">
                    <c:v>6250.936</c:v>
                  </c:pt>
                  <c:pt idx="27">
                    <c:v>5403.37</c:v>
                  </c:pt>
                  <c:pt idx="28">
                    <c:v>283.58</c:v>
                  </c:pt>
                  <c:pt idx="29">
                    <c:v>82.15</c:v>
                  </c:pt>
                  <c:pt idx="30">
                    <c:v>1753.51</c:v>
                  </c:pt>
                  <c:pt idx="31">
                    <c:v>4605.36</c:v>
                  </c:pt>
                  <c:pt idx="32">
                    <c:v>1302.99</c:v>
                  </c:pt>
                  <c:pt idx="33">
                    <c:v>28.05</c:v>
                  </c:pt>
                  <c:pt idx="34">
                    <c:v>501.32</c:v>
                  </c:pt>
                  <c:pt idx="35">
                    <c:v>275.16</c:v>
                  </c:pt>
                  <c:pt idx="36">
                    <c:v>1837.44</c:v>
                  </c:pt>
                  <c:pt idx="37">
                    <c:v>3722.29</c:v>
                  </c:pt>
                  <c:pt idx="38">
                    <c:v>270.84</c:v>
                  </c:pt>
                  <c:pt idx="39">
                    <c:v>3389.93</c:v>
                  </c:pt>
                  <c:pt idx="40">
                    <c:v>266.36</c:v>
                  </c:pt>
                  <c:pt idx="41">
                    <c:v>89.41</c:v>
                  </c:pt>
                  <c:pt idx="42">
                    <c:v>854.88</c:v>
                  </c:pt>
                  <c:pt idx="43">
                    <c:v>80.27</c:v>
                  </c:pt>
                  <c:pt idx="44">
                    <c:v>965.69</c:v>
                  </c:pt>
                  <c:pt idx="45">
                    <c:v>176.26</c:v>
                  </c:pt>
                  <c:pt idx="46">
                    <c:v>4655.07</c:v>
                  </c:pt>
                  <c:pt idx="47">
                    <c:v>10087.6</c:v>
                  </c:pt>
                  <c:pt idx="48">
                    <c:v>1608.08</c:v>
                  </c:pt>
                  <c:pt idx="49">
                    <c:v>400.57</c:v>
                  </c:pt>
                  <c:pt idx="50">
                    <c:v>209</c:v>
                  </c:pt>
                  <c:pt idx="51">
                    <c:v>1414.05</c:v>
                  </c:pt>
                  <c:pt idx="52">
                    <c:v>40.1</c:v>
                  </c:pt>
                  <c:pt idx="53">
                    <c:v>2039.56</c:v>
                  </c:pt>
                  <c:pt idx="54">
                    <c:v>22079.47</c:v>
                  </c:pt>
                  <c:pt idx="55">
                    <c:v>3019.41</c:v>
                  </c:pt>
                  <c:pt idx="56">
                    <c:v>1170.025</c:v>
                  </c:pt>
                  <c:pt idx="57">
                    <c:v>310.87</c:v>
                  </c:pt>
                  <c:pt idx="58">
                    <c:v>339.81</c:v>
                  </c:pt>
                  <c:pt idx="59">
                    <c:v>36.86</c:v>
                  </c:pt>
                  <c:pt idx="60">
                    <c:v>300.2</c:v>
                  </c:pt>
                  <c:pt idx="61">
                    <c:v>1364.8025</c:v>
                  </c:pt>
                  <c:pt idx="62">
                    <c:v>121.12</c:v>
                  </c:pt>
                  <c:pt idx="63">
                    <c:v>426.34</c:v>
                  </c:pt>
                  <c:pt idx="64">
                    <c:v>128.21</c:v>
                  </c:pt>
                  <c:pt idx="65">
                    <c:v>8009.5925</c:v>
                  </c:pt>
                  <c:pt idx="66">
                    <c:v>4689.66</c:v>
                  </c:pt>
                  <c:pt idx="67">
                    <c:v>1585.64</c:v>
                  </c:pt>
                  <c:pt idx="68">
                    <c:v>12175.82</c:v>
                  </c:pt>
                  <c:pt idx="69">
                    <c:v>101.21</c:v>
                  </c:pt>
                  <c:pt idx="70">
                    <c:v>5350.61</c:v>
                  </c:pt>
                  <c:pt idx="71">
                    <c:v>311.44</c:v>
                  </c:pt>
                  <c:pt idx="72">
                    <c:v>215.65</c:v>
                  </c:pt>
                  <c:pt idx="73">
                    <c:v>268.34</c:v>
                  </c:pt>
                  <c:pt idx="74">
                    <c:v>5188.86</c:v>
                  </c:pt>
                </c:lvl>
                <c:lvl>
                  <c:pt idx="0">
                    <c:v>40</c:v>
                  </c:pt>
                  <c:pt idx="1">
                    <c:v>46</c:v>
                  </c:pt>
                  <c:pt idx="2">
                    <c:v>1</c:v>
                  </c:pt>
                  <c:pt idx="3">
                    <c:v>34</c:v>
                  </c:pt>
                  <c:pt idx="4">
                    <c:v>47</c:v>
                  </c:pt>
                  <c:pt idx="5">
                    <c:v>9</c:v>
                  </c:pt>
                  <c:pt idx="6">
                    <c:v>50</c:v>
                  </c:pt>
                  <c:pt idx="7">
                    <c:v>50</c:v>
                  </c:pt>
                  <c:pt idx="8">
                    <c:v>40</c:v>
                  </c:pt>
                  <c:pt idx="9">
                    <c:v>49</c:v>
                  </c:pt>
                  <c:pt idx="10">
                    <c:v>47</c:v>
                  </c:pt>
                  <c:pt idx="11">
                    <c:v>27</c:v>
                  </c:pt>
                  <c:pt idx="12">
                    <c:v>48</c:v>
                  </c:pt>
                  <c:pt idx="13">
                    <c:v>44</c:v>
                  </c:pt>
                  <c:pt idx="14">
                    <c:v>28</c:v>
                  </c:pt>
                  <c:pt idx="15">
                    <c:v>15</c:v>
                  </c:pt>
                  <c:pt idx="16">
                    <c:v>10</c:v>
                  </c:pt>
                  <c:pt idx="17">
                    <c:v>1</c:v>
                  </c:pt>
                  <c:pt idx="18">
                    <c:v>4</c:v>
                  </c:pt>
                  <c:pt idx="19">
                    <c:v>26</c:v>
                  </c:pt>
                  <c:pt idx="20">
                    <c:v>24</c:v>
                  </c:pt>
                  <c:pt idx="21">
                    <c:v>15</c:v>
                  </c:pt>
                  <c:pt idx="22">
                    <c:v>30</c:v>
                  </c:pt>
                  <c:pt idx="23">
                    <c:v>19</c:v>
                  </c:pt>
                  <c:pt idx="24">
                    <c:v>20</c:v>
                  </c:pt>
                  <c:pt idx="25">
                    <c:v>25</c:v>
                  </c:pt>
                  <c:pt idx="26">
                    <c:v>29</c:v>
                  </c:pt>
                  <c:pt idx="27">
                    <c:v>39</c:v>
                  </c:pt>
                  <c:pt idx="28">
                    <c:v>42</c:v>
                  </c:pt>
                  <c:pt idx="29">
                    <c:v>35</c:v>
                  </c:pt>
                  <c:pt idx="30">
                    <c:v>42</c:v>
                  </c:pt>
                  <c:pt idx="31">
                    <c:v>18</c:v>
                  </c:pt>
                  <c:pt idx="32">
                    <c:v>37</c:v>
                  </c:pt>
                  <c:pt idx="33">
                    <c:v>4</c:v>
                  </c:pt>
                  <c:pt idx="34">
                    <c:v>30</c:v>
                  </c:pt>
                  <c:pt idx="35">
                    <c:v>23</c:v>
                  </c:pt>
                  <c:pt idx="36">
                    <c:v>36</c:v>
                  </c:pt>
                  <c:pt idx="37">
                    <c:v>36</c:v>
                  </c:pt>
                  <c:pt idx="38">
                    <c:v>41</c:v>
                  </c:pt>
                  <c:pt idx="39">
                    <c:v>35</c:v>
                  </c:pt>
                  <c:pt idx="40">
                    <c:v>42</c:v>
                  </c:pt>
                  <c:pt idx="41">
                    <c:v>46</c:v>
                  </c:pt>
                  <c:pt idx="42">
                    <c:v>25</c:v>
                  </c:pt>
                  <c:pt idx="43">
                    <c:v>46</c:v>
                  </c:pt>
                  <c:pt idx="44">
                    <c:v>6</c:v>
                  </c:pt>
                  <c:pt idx="45">
                    <c:v>44</c:v>
                  </c:pt>
                  <c:pt idx="46">
                    <c:v>32</c:v>
                  </c:pt>
                  <c:pt idx="47">
                    <c:v>44</c:v>
                  </c:pt>
                  <c:pt idx="48">
                    <c:v>34</c:v>
                  </c:pt>
                  <c:pt idx="49">
                    <c:v>20</c:v>
                  </c:pt>
                  <c:pt idx="50">
                    <c:v>6</c:v>
                  </c:pt>
                  <c:pt idx="51">
                    <c:v>42</c:v>
                  </c:pt>
                  <c:pt idx="52">
                    <c:v>1</c:v>
                  </c:pt>
                  <c:pt idx="53">
                    <c:v>7</c:v>
                  </c:pt>
                  <c:pt idx="54">
                    <c:v>12</c:v>
                  </c:pt>
                  <c:pt idx="55">
                    <c:v>25</c:v>
                  </c:pt>
                  <c:pt idx="56">
                    <c:v>14</c:v>
                  </c:pt>
                  <c:pt idx="57">
                    <c:v>15</c:v>
                  </c:pt>
                  <c:pt idx="58">
                    <c:v>8</c:v>
                  </c:pt>
                  <c:pt idx="59">
                    <c:v>5</c:v>
                  </c:pt>
                  <c:pt idx="60">
                    <c:v>8</c:v>
                  </c:pt>
                  <c:pt idx="61">
                    <c:v>29</c:v>
                  </c:pt>
                  <c:pt idx="62">
                    <c:v>3</c:v>
                  </c:pt>
                  <c:pt idx="63">
                    <c:v>31</c:v>
                  </c:pt>
                  <c:pt idx="64">
                    <c:v>19</c:v>
                  </c:pt>
                  <c:pt idx="65">
                    <c:v>46</c:v>
                  </c:pt>
                  <c:pt idx="66">
                    <c:v>23</c:v>
                  </c:pt>
                  <c:pt idx="67">
                    <c:v>32</c:v>
                  </c:pt>
                  <c:pt idx="68">
                    <c:v>36</c:v>
                  </c:pt>
                  <c:pt idx="69">
                    <c:v>5</c:v>
                  </c:pt>
                  <c:pt idx="70">
                    <c:v>34</c:v>
                  </c:pt>
                  <c:pt idx="71">
                    <c:v>32</c:v>
                  </c:pt>
                  <c:pt idx="72">
                    <c:v>17</c:v>
                  </c:pt>
                  <c:pt idx="73">
                    <c:v>44</c:v>
                  </c:pt>
                  <c:pt idx="74">
                    <c:v>48</c:v>
                  </c:pt>
                </c:lvl>
                <c:lvl>
                  <c:pt idx="0">
                    <c:v>Critical</c:v>
                  </c:pt>
                  <c:pt idx="1">
                    <c:v>Critical</c:v>
                  </c:pt>
                  <c:pt idx="2">
                    <c:v>Low</c:v>
                  </c:pt>
                  <c:pt idx="3">
                    <c:v>Low</c:v>
                  </c:pt>
                  <c:pt idx="4">
                    <c:v>Not Specified</c:v>
                  </c:pt>
                  <c:pt idx="5">
                    <c:v>Not Specified</c:v>
                  </c:pt>
                  <c:pt idx="6">
                    <c:v>Critical</c:v>
                  </c:pt>
                  <c:pt idx="7">
                    <c:v>High</c:v>
                  </c:pt>
                  <c:pt idx="8">
                    <c:v>High</c:v>
                  </c:pt>
                  <c:pt idx="9">
                    <c:v>High</c:v>
                  </c:pt>
                  <c:pt idx="10">
                    <c:v>Medium</c:v>
                  </c:pt>
                  <c:pt idx="11">
                    <c:v>Not Specified</c:v>
                  </c:pt>
                  <c:pt idx="12">
                    <c:v>Not Specified</c:v>
                  </c:pt>
                  <c:pt idx="13">
                    <c:v>Low</c:v>
                  </c:pt>
                  <c:pt idx="14">
                    <c:v>Low</c:v>
                  </c:pt>
                  <c:pt idx="15">
                    <c:v>Low</c:v>
                  </c:pt>
                  <c:pt idx="16">
                    <c:v>Not Specified</c:v>
                  </c:pt>
                  <c:pt idx="17">
                    <c:v>Not Specified</c:v>
                  </c:pt>
                  <c:pt idx="18">
                    <c:v>Critical</c:v>
                  </c:pt>
                  <c:pt idx="19">
                    <c:v>Critical</c:v>
                  </c:pt>
                  <c:pt idx="20">
                    <c:v>Critical</c:v>
                  </c:pt>
                  <c:pt idx="21">
                    <c:v>Not Specified</c:v>
                  </c:pt>
                  <c:pt idx="22">
                    <c:v>High</c:v>
                  </c:pt>
                  <c:pt idx="23">
                    <c:v>Critical</c:v>
                  </c:pt>
                  <c:pt idx="24">
                    <c:v>Critical</c:v>
                  </c:pt>
                  <c:pt idx="25">
                    <c:v>Critical</c:v>
                  </c:pt>
                  <c:pt idx="26">
                    <c:v>Not Specified</c:v>
                  </c:pt>
                  <c:pt idx="27">
                    <c:v>Not Specified</c:v>
                  </c:pt>
                  <c:pt idx="28">
                    <c:v>Not Specified</c:v>
                  </c:pt>
                  <c:pt idx="29">
                    <c:v>Not Specified</c:v>
                  </c:pt>
                  <c:pt idx="30">
                    <c:v>Critical</c:v>
                  </c:pt>
                  <c:pt idx="31">
                    <c:v>Critical</c:v>
                  </c:pt>
                  <c:pt idx="32">
                    <c:v>Not Specified</c:v>
                  </c:pt>
                  <c:pt idx="33">
                    <c:v>High</c:v>
                  </c:pt>
                  <c:pt idx="34">
                    <c:v>Not Specified</c:v>
                  </c:pt>
                  <c:pt idx="35">
                    <c:v>Not Specified</c:v>
                  </c:pt>
                  <c:pt idx="36">
                    <c:v>High</c:v>
                  </c:pt>
                  <c:pt idx="37">
                    <c:v>High</c:v>
                  </c:pt>
                  <c:pt idx="38">
                    <c:v>High</c:v>
                  </c:pt>
                  <c:pt idx="39">
                    <c:v>High</c:v>
                  </c:pt>
                  <c:pt idx="40">
                    <c:v>High</c:v>
                  </c:pt>
                  <c:pt idx="41">
                    <c:v>High</c:v>
                  </c:pt>
                  <c:pt idx="42">
                    <c:v>Low</c:v>
                  </c:pt>
                  <c:pt idx="43">
                    <c:v>Low</c:v>
                  </c:pt>
                  <c:pt idx="44">
                    <c:v>High</c:v>
                  </c:pt>
                  <c:pt idx="45">
                    <c:v>Medium</c:v>
                  </c:pt>
                  <c:pt idx="46">
                    <c:v>High</c:v>
                  </c:pt>
                  <c:pt idx="47">
                    <c:v>High</c:v>
                  </c:pt>
                  <c:pt idx="48">
                    <c:v>High</c:v>
                  </c:pt>
                  <c:pt idx="49">
                    <c:v>Not Specified</c:v>
                  </c:pt>
                  <c:pt idx="50">
                    <c:v>Low</c:v>
                  </c:pt>
                  <c:pt idx="51">
                    <c:v>High</c:v>
                  </c:pt>
                  <c:pt idx="52">
                    <c:v>High</c:v>
                  </c:pt>
                  <c:pt idx="53">
                    <c:v>Not Specified</c:v>
                  </c:pt>
                  <c:pt idx="54">
                    <c:v>Critical</c:v>
                  </c:pt>
                  <c:pt idx="55">
                    <c:v>Low</c:v>
                  </c:pt>
                  <c:pt idx="56">
                    <c:v>Medium</c:v>
                  </c:pt>
                  <c:pt idx="57">
                    <c:v>Low</c:v>
                  </c:pt>
                  <c:pt idx="58">
                    <c:v>Medium</c:v>
                  </c:pt>
                  <c:pt idx="59">
                    <c:v>Medium</c:v>
                  </c:pt>
                  <c:pt idx="60">
                    <c:v>Not Specified</c:v>
                  </c:pt>
                  <c:pt idx="61">
                    <c:v>Not Specified</c:v>
                  </c:pt>
                  <c:pt idx="62">
                    <c:v>High</c:v>
                  </c:pt>
                  <c:pt idx="63">
                    <c:v>Critical</c:v>
                  </c:pt>
                  <c:pt idx="64">
                    <c:v>Medium</c:v>
                  </c:pt>
                  <c:pt idx="65">
                    <c:v>Medium</c:v>
                  </c:pt>
                  <c:pt idx="66">
                    <c:v>Medium</c:v>
                  </c:pt>
                  <c:pt idx="67">
                    <c:v>Not Specified</c:v>
                  </c:pt>
                  <c:pt idx="68">
                    <c:v>Not Specified</c:v>
                  </c:pt>
                  <c:pt idx="69">
                    <c:v>Not Specified</c:v>
                  </c:pt>
                  <c:pt idx="70">
                    <c:v>Critical</c:v>
                  </c:pt>
                  <c:pt idx="71">
                    <c:v>Low</c:v>
                  </c:pt>
                  <c:pt idx="72">
                    <c:v>Low</c:v>
                  </c:pt>
                  <c:pt idx="73">
                    <c:v>Low</c:v>
                  </c:pt>
                  <c:pt idx="74">
                    <c:v>High</c:v>
                  </c:pt>
                </c:lvl>
                <c:lvl>
                  <c:pt idx="0">
                    <c:v>1/18/2012</c:v>
                  </c:pt>
                  <c:pt idx="1">
                    <c:v>1/18/2012</c:v>
                  </c:pt>
                  <c:pt idx="2">
                    <c:v>3/4/2012</c:v>
                  </c:pt>
                  <c:pt idx="3">
                    <c:v>3/3/2012</c:v>
                  </c:pt>
                  <c:pt idx="4">
                    <c:v>7/16/2012</c:v>
                  </c:pt>
                  <c:pt idx="5">
                    <c:v>7/22/2012</c:v>
                  </c:pt>
                  <c:pt idx="6">
                    <c:v>8/18/2012</c:v>
                  </c:pt>
                  <c:pt idx="7">
                    <c:v>8/27/2012</c:v>
                  </c:pt>
                  <c:pt idx="8">
                    <c:v>9/11/2012</c:v>
                  </c:pt>
                  <c:pt idx="9">
                    <c:v>9/11/2012</c:v>
                  </c:pt>
                  <c:pt idx="10">
                    <c:v>11/17/2012</c:v>
                  </c:pt>
                  <c:pt idx="11">
                    <c:v>1/25/2013</c:v>
                  </c:pt>
                  <c:pt idx="12">
                    <c:v>1/25/2013</c:v>
                  </c:pt>
                  <c:pt idx="13">
                    <c:v>2/9/2013</c:v>
                  </c:pt>
                  <c:pt idx="14">
                    <c:v>2/9/2013</c:v>
                  </c:pt>
                  <c:pt idx="15">
                    <c:v>4/12/2013</c:v>
                  </c:pt>
                  <c:pt idx="16">
                    <c:v>5/9/2013</c:v>
                  </c:pt>
                  <c:pt idx="17">
                    <c:v>5/9/2013</c:v>
                  </c:pt>
                  <c:pt idx="18">
                    <c:v>6/24/2013</c:v>
                  </c:pt>
                  <c:pt idx="19">
                    <c:v>6/24/2013</c:v>
                  </c:pt>
                  <c:pt idx="20">
                    <c:v>8/7/2013</c:v>
                  </c:pt>
                  <c:pt idx="21">
                    <c:v>8/23/2013</c:v>
                  </c:pt>
                  <c:pt idx="22">
                    <c:v>8/24/2013</c:v>
                  </c:pt>
                  <c:pt idx="23">
                    <c:v>8/30/2013</c:v>
                  </c:pt>
                  <c:pt idx="24">
                    <c:v>8/30/2013</c:v>
                  </c:pt>
                  <c:pt idx="25">
                    <c:v>11/10/2013</c:v>
                  </c:pt>
                  <c:pt idx="26">
                    <c:v>11/16/2013</c:v>
                  </c:pt>
                  <c:pt idx="27">
                    <c:v>1/27/2014</c:v>
                  </c:pt>
                  <c:pt idx="28">
                    <c:v>1/27/2014</c:v>
                  </c:pt>
                  <c:pt idx="29">
                    <c:v>1/27/2014</c:v>
                  </c:pt>
                  <c:pt idx="30">
                    <c:v>3/17/2014</c:v>
                  </c:pt>
                  <c:pt idx="31">
                    <c:v>3/17/2014</c:v>
                  </c:pt>
                  <c:pt idx="32">
                    <c:v>4/10/2014</c:v>
                  </c:pt>
                  <c:pt idx="33">
                    <c:v>4/11/2014</c:v>
                  </c:pt>
                  <c:pt idx="34">
                    <c:v>4/10/2014</c:v>
                  </c:pt>
                  <c:pt idx="35">
                    <c:v>4/10/2014</c:v>
                  </c:pt>
                  <c:pt idx="36">
                    <c:v>4/11/2014</c:v>
                  </c:pt>
                  <c:pt idx="37">
                    <c:v>4/11/2014</c:v>
                  </c:pt>
                  <c:pt idx="38">
                    <c:v>5/17/2014</c:v>
                  </c:pt>
                  <c:pt idx="39">
                    <c:v>5/17/2014</c:v>
                  </c:pt>
                  <c:pt idx="40">
                    <c:v>5/17/2014</c:v>
                  </c:pt>
                  <c:pt idx="41">
                    <c:v>5/17/2014</c:v>
                  </c:pt>
                  <c:pt idx="42">
                    <c:v>5/27/2014</c:v>
                  </c:pt>
                  <c:pt idx="43">
                    <c:v>5/27/2014</c:v>
                  </c:pt>
                  <c:pt idx="44">
                    <c:v>7/4/2014</c:v>
                  </c:pt>
                  <c:pt idx="45">
                    <c:v>8/13/2014</c:v>
                  </c:pt>
                  <c:pt idx="46">
                    <c:v>8/16/2014</c:v>
                  </c:pt>
                  <c:pt idx="47">
                    <c:v>8/16/2014</c:v>
                  </c:pt>
                  <c:pt idx="48">
                    <c:v>8/16/2014</c:v>
                  </c:pt>
                  <c:pt idx="49">
                    <c:v>8/19/2014</c:v>
                  </c:pt>
                  <c:pt idx="50">
                    <c:v>9/10/2014</c:v>
                  </c:pt>
                  <c:pt idx="51">
                    <c:v>10/9/2014</c:v>
                  </c:pt>
                  <c:pt idx="52">
                    <c:v>10/9/2014</c:v>
                  </c:pt>
                  <c:pt idx="53">
                    <c:v>10/10/2014</c:v>
                  </c:pt>
                  <c:pt idx="54">
                    <c:v>10/15/2014</c:v>
                  </c:pt>
                  <c:pt idx="55">
                    <c:v>12/24/2014</c:v>
                  </c:pt>
                  <c:pt idx="56">
                    <c:v>1/2/2015</c:v>
                  </c:pt>
                  <c:pt idx="57">
                    <c:v>1/7/2015</c:v>
                  </c:pt>
                  <c:pt idx="58">
                    <c:v>3/17/2015</c:v>
                  </c:pt>
                  <c:pt idx="59">
                    <c:v>3/23/2015</c:v>
                  </c:pt>
                  <c:pt idx="60">
                    <c:v>4/9/2015</c:v>
                  </c:pt>
                  <c:pt idx="61">
                    <c:v>4/9/2015</c:v>
                  </c:pt>
                  <c:pt idx="62">
                    <c:v>5/16/2015</c:v>
                  </c:pt>
                  <c:pt idx="63">
                    <c:v>6/6/2015</c:v>
                  </c:pt>
                  <c:pt idx="64">
                    <c:v>8/5/2015</c:v>
                  </c:pt>
                  <c:pt idx="65">
                    <c:v>9/19/2015</c:v>
                  </c:pt>
                  <c:pt idx="66">
                    <c:v>9/19/2015</c:v>
                  </c:pt>
                  <c:pt idx="67">
                    <c:v>10/7/2015</c:v>
                  </c:pt>
                  <c:pt idx="68">
                    <c:v>10/7/2015</c:v>
                  </c:pt>
                  <c:pt idx="69">
                    <c:v>10/7/2015</c:v>
                  </c:pt>
                  <c:pt idx="70">
                    <c:v>10/23/2015</c:v>
                  </c:pt>
                  <c:pt idx="71">
                    <c:v>11/6/2015</c:v>
                  </c:pt>
                  <c:pt idx="72">
                    <c:v>11/6/2015</c:v>
                  </c:pt>
                  <c:pt idx="73">
                    <c:v>11/15/2015</c:v>
                  </c:pt>
                  <c:pt idx="74">
                    <c:v>11/29/2015</c:v>
                  </c:pt>
                </c:lvl>
                <c:lvl>
                  <c:pt idx="0">
                    <c:v>12771</c:v>
                  </c:pt>
                  <c:pt idx="1">
                    <c:v>12771</c:v>
                  </c:pt>
                  <c:pt idx="2">
                    <c:v>10022</c:v>
                  </c:pt>
                  <c:pt idx="3">
                    <c:v>12544</c:v>
                  </c:pt>
                  <c:pt idx="4">
                    <c:v>13313</c:v>
                  </c:pt>
                  <c:pt idx="5">
                    <c:v>16451</c:v>
                  </c:pt>
                  <c:pt idx="6">
                    <c:v>10437</c:v>
                  </c:pt>
                  <c:pt idx="7">
                    <c:v>15108</c:v>
                  </c:pt>
                  <c:pt idx="8">
                    <c:v>13280</c:v>
                  </c:pt>
                  <c:pt idx="9">
                    <c:v>13280</c:v>
                  </c:pt>
                  <c:pt idx="10">
                    <c:v>9126</c:v>
                  </c:pt>
                  <c:pt idx="11">
                    <c:v>14819</c:v>
                  </c:pt>
                  <c:pt idx="12">
                    <c:v>14819</c:v>
                  </c:pt>
                  <c:pt idx="13">
                    <c:v>12704</c:v>
                  </c:pt>
                  <c:pt idx="14">
                    <c:v>12704</c:v>
                  </c:pt>
                  <c:pt idx="15">
                    <c:v>11456</c:v>
                  </c:pt>
                  <c:pt idx="16">
                    <c:v>16545</c:v>
                  </c:pt>
                  <c:pt idx="17">
                    <c:v>16545</c:v>
                  </c:pt>
                  <c:pt idx="18">
                    <c:v>11941</c:v>
                  </c:pt>
                  <c:pt idx="19">
                    <c:v>11941</c:v>
                  </c:pt>
                  <c:pt idx="20">
                    <c:v>12485</c:v>
                  </c:pt>
                  <c:pt idx="21">
                    <c:v>10789</c:v>
                  </c:pt>
                  <c:pt idx="22">
                    <c:v>11460</c:v>
                  </c:pt>
                  <c:pt idx="23">
                    <c:v>12929</c:v>
                  </c:pt>
                  <c:pt idx="24">
                    <c:v>12929</c:v>
                  </c:pt>
                  <c:pt idx="25">
                    <c:v>11911</c:v>
                  </c:pt>
                  <c:pt idx="26">
                    <c:v>10499</c:v>
                  </c:pt>
                  <c:pt idx="27">
                    <c:v>15106</c:v>
                  </c:pt>
                  <c:pt idx="28">
                    <c:v>15106</c:v>
                  </c:pt>
                  <c:pt idx="29">
                    <c:v>15106</c:v>
                  </c:pt>
                  <c:pt idx="30">
                    <c:v>15205</c:v>
                  </c:pt>
                  <c:pt idx="31">
                    <c:v>15205</c:v>
                  </c:pt>
                  <c:pt idx="32">
                    <c:v>13795</c:v>
                  </c:pt>
                  <c:pt idx="33">
                    <c:v>15907</c:v>
                  </c:pt>
                  <c:pt idx="34">
                    <c:v>13795</c:v>
                  </c:pt>
                  <c:pt idx="35">
                    <c:v>13795</c:v>
                  </c:pt>
                  <c:pt idx="36">
                    <c:v>15907</c:v>
                  </c:pt>
                  <c:pt idx="37">
                    <c:v>15907</c:v>
                  </c:pt>
                  <c:pt idx="38">
                    <c:v>8995</c:v>
                  </c:pt>
                  <c:pt idx="39">
                    <c:v>8995</c:v>
                  </c:pt>
                  <c:pt idx="40">
                    <c:v>8995</c:v>
                  </c:pt>
                  <c:pt idx="41">
                    <c:v>8995</c:v>
                  </c:pt>
                  <c:pt idx="42">
                    <c:v>10535</c:v>
                  </c:pt>
                  <c:pt idx="43">
                    <c:v>10535</c:v>
                  </c:pt>
                  <c:pt idx="44">
                    <c:v>11495</c:v>
                  </c:pt>
                  <c:pt idx="45">
                    <c:v>9763</c:v>
                  </c:pt>
                  <c:pt idx="46">
                    <c:v>9927</c:v>
                  </c:pt>
                  <c:pt idx="47">
                    <c:v>9927</c:v>
                  </c:pt>
                  <c:pt idx="48">
                    <c:v>9927</c:v>
                  </c:pt>
                  <c:pt idx="49">
                    <c:v>10791</c:v>
                  </c:pt>
                  <c:pt idx="50">
                    <c:v>13702</c:v>
                  </c:pt>
                  <c:pt idx="51">
                    <c:v>14116</c:v>
                  </c:pt>
                  <c:pt idx="52">
                    <c:v>14116</c:v>
                  </c:pt>
                  <c:pt idx="53">
                    <c:v>9127</c:v>
                  </c:pt>
                  <c:pt idx="54">
                    <c:v>12419</c:v>
                  </c:pt>
                  <c:pt idx="55">
                    <c:v>12289</c:v>
                  </c:pt>
                  <c:pt idx="56">
                    <c:v>10945</c:v>
                  </c:pt>
                  <c:pt idx="57">
                    <c:v>14726</c:v>
                  </c:pt>
                  <c:pt idx="58">
                    <c:v>11202</c:v>
                  </c:pt>
                  <c:pt idx="59">
                    <c:v>12352</c:v>
                  </c:pt>
                  <c:pt idx="60">
                    <c:v>16193</c:v>
                  </c:pt>
                  <c:pt idx="61">
                    <c:v>16193</c:v>
                  </c:pt>
                  <c:pt idx="62">
                    <c:v>16039</c:v>
                  </c:pt>
                  <c:pt idx="63">
                    <c:v>15591</c:v>
                  </c:pt>
                  <c:pt idx="64">
                    <c:v>16423</c:v>
                  </c:pt>
                  <c:pt idx="65">
                    <c:v>12096</c:v>
                  </c:pt>
                  <c:pt idx="66">
                    <c:v>12096</c:v>
                  </c:pt>
                  <c:pt idx="67">
                    <c:v>9509</c:v>
                  </c:pt>
                  <c:pt idx="68">
                    <c:v>9509</c:v>
                  </c:pt>
                  <c:pt idx="69">
                    <c:v>9509</c:v>
                  </c:pt>
                  <c:pt idx="70">
                    <c:v>14372</c:v>
                  </c:pt>
                  <c:pt idx="71">
                    <c:v>15937</c:v>
                  </c:pt>
                  <c:pt idx="72">
                    <c:v>15937</c:v>
                  </c:pt>
                  <c:pt idx="73">
                    <c:v>13346</c:v>
                  </c:pt>
                  <c:pt idx="74">
                    <c:v>11137</c:v>
                  </c:pt>
                </c:lvl>
                <c:lvl>
                  <c:pt idx="0">
                    <c:v>1781</c:v>
                  </c:pt>
                  <c:pt idx="1">
                    <c:v>1782</c:v>
                  </c:pt>
                  <c:pt idx="2">
                    <c:v>1380</c:v>
                  </c:pt>
                  <c:pt idx="3">
                    <c:v>1751</c:v>
                  </c:pt>
                  <c:pt idx="4">
                    <c:v>1848</c:v>
                  </c:pt>
                  <c:pt idx="5">
                    <c:v>2283</c:v>
                  </c:pt>
                  <c:pt idx="6">
                    <c:v>1445</c:v>
                  </c:pt>
                  <c:pt idx="7">
                    <c:v>2117</c:v>
                  </c:pt>
                  <c:pt idx="8">
                    <c:v>1842</c:v>
                  </c:pt>
                  <c:pt idx="9">
                    <c:v>1843</c:v>
                  </c:pt>
                  <c:pt idx="10">
                    <c:v>1258</c:v>
                  </c:pt>
                  <c:pt idx="11">
                    <c:v>2071</c:v>
                  </c:pt>
                  <c:pt idx="12">
                    <c:v>2070</c:v>
                  </c:pt>
                  <c:pt idx="13">
                    <c:v>1770</c:v>
                  </c:pt>
                  <c:pt idx="14">
                    <c:v>1771</c:v>
                  </c:pt>
                  <c:pt idx="15">
                    <c:v>1589</c:v>
                  </c:pt>
                  <c:pt idx="16">
                    <c:v>2294</c:v>
                  </c:pt>
                  <c:pt idx="17">
                    <c:v>2295</c:v>
                  </c:pt>
                  <c:pt idx="18">
                    <c:v>1655</c:v>
                  </c:pt>
                  <c:pt idx="19">
                    <c:v>1656</c:v>
                  </c:pt>
                  <c:pt idx="20">
                    <c:v>1745</c:v>
                  </c:pt>
                  <c:pt idx="21">
                    <c:v>1495</c:v>
                  </c:pt>
                  <c:pt idx="22">
                    <c:v>1590</c:v>
                  </c:pt>
                  <c:pt idx="23">
                    <c:v>1806</c:v>
                  </c:pt>
                  <c:pt idx="24">
                    <c:v>1807</c:v>
                  </c:pt>
                  <c:pt idx="25">
                    <c:v>1654</c:v>
                  </c:pt>
                  <c:pt idx="26">
                    <c:v>1457</c:v>
                  </c:pt>
                  <c:pt idx="27">
                    <c:v>2115</c:v>
                  </c:pt>
                  <c:pt idx="28">
                    <c:v>2114</c:v>
                  </c:pt>
                  <c:pt idx="29">
                    <c:v>2116</c:v>
                  </c:pt>
                  <c:pt idx="30">
                    <c:v>2130</c:v>
                  </c:pt>
                  <c:pt idx="31">
                    <c:v>2129</c:v>
                  </c:pt>
                  <c:pt idx="32">
                    <c:v>1930</c:v>
                  </c:pt>
                  <c:pt idx="33">
                    <c:v>2208</c:v>
                  </c:pt>
                  <c:pt idx="34">
                    <c:v>1928</c:v>
                  </c:pt>
                  <c:pt idx="35">
                    <c:v>1929</c:v>
                  </c:pt>
                  <c:pt idx="36">
                    <c:v>2206</c:v>
                  </c:pt>
                  <c:pt idx="37">
                    <c:v>2207</c:v>
                  </c:pt>
                  <c:pt idx="38">
                    <c:v>1227</c:v>
                  </c:pt>
                  <c:pt idx="39">
                    <c:v>1228</c:v>
                  </c:pt>
                  <c:pt idx="40">
                    <c:v>1229</c:v>
                  </c:pt>
                  <c:pt idx="41">
                    <c:v>1230</c:v>
                  </c:pt>
                  <c:pt idx="42">
                    <c:v>1462</c:v>
                  </c:pt>
                  <c:pt idx="43">
                    <c:v>1463</c:v>
                  </c:pt>
                  <c:pt idx="44">
                    <c:v>1594</c:v>
                  </c:pt>
                  <c:pt idx="45">
                    <c:v>1337</c:v>
                  </c:pt>
                  <c:pt idx="46">
                    <c:v>1370</c:v>
                  </c:pt>
                  <c:pt idx="47">
                    <c:v>1371</c:v>
                  </c:pt>
                  <c:pt idx="48">
                    <c:v>1372</c:v>
                  </c:pt>
                  <c:pt idx="49">
                    <c:v>1496</c:v>
                  </c:pt>
                  <c:pt idx="50">
                    <c:v>1913</c:v>
                  </c:pt>
                  <c:pt idx="51">
                    <c:v>1979</c:v>
                  </c:pt>
                  <c:pt idx="52">
                    <c:v>1978</c:v>
                  </c:pt>
                  <c:pt idx="53">
                    <c:v>1259</c:v>
                  </c:pt>
                  <c:pt idx="54">
                    <c:v>1727</c:v>
                  </c:pt>
                  <c:pt idx="55">
                    <c:v>1710</c:v>
                  </c:pt>
                  <c:pt idx="56">
                    <c:v>1513</c:v>
                  </c:pt>
                  <c:pt idx="57">
                    <c:v>2058</c:v>
                  </c:pt>
                  <c:pt idx="58">
                    <c:v>1551</c:v>
                  </c:pt>
                  <c:pt idx="59">
                    <c:v>1718</c:v>
                  </c:pt>
                  <c:pt idx="60">
                    <c:v>2246</c:v>
                  </c:pt>
                  <c:pt idx="61">
                    <c:v>2247</c:v>
                  </c:pt>
                  <c:pt idx="62">
                    <c:v>2221</c:v>
                  </c:pt>
                  <c:pt idx="63">
                    <c:v>2161</c:v>
                  </c:pt>
                  <c:pt idx="64">
                    <c:v>2281</c:v>
                  </c:pt>
                  <c:pt idx="65">
                    <c:v>1675</c:v>
                  </c:pt>
                  <c:pt idx="66">
                    <c:v>1676</c:v>
                  </c:pt>
                  <c:pt idx="67">
                    <c:v>1301</c:v>
                  </c:pt>
                  <c:pt idx="68">
                    <c:v>1299</c:v>
                  </c:pt>
                  <c:pt idx="69">
                    <c:v>1300</c:v>
                  </c:pt>
                  <c:pt idx="70">
                    <c:v>2013</c:v>
                  </c:pt>
                  <c:pt idx="71">
                    <c:v>2209</c:v>
                  </c:pt>
                  <c:pt idx="72">
                    <c:v>2210</c:v>
                  </c:pt>
                  <c:pt idx="73">
                    <c:v>1855</c:v>
                  </c:pt>
                  <c:pt idx="74">
                    <c:v>1544</c:v>
                  </c:pt>
                </c:lvl>
              </c:multiLvlStrCache>
            </c:multiLvlStrRef>
          </c:cat>
          <c:val>
            <c:numRef>
              <c:f>'CHARTS &amp; GRAPHS'!$U$1:$U$75</c:f>
              <c:numCache>
                <c:formatCode>m/d/yyyy</c:formatCode>
                <c:ptCount val="75"/>
                <c:pt idx="0">
                  <c:v>40926</c:v>
                </c:pt>
                <c:pt idx="1">
                  <c:v>40928</c:v>
                </c:pt>
                <c:pt idx="2">
                  <c:v>40972</c:v>
                </c:pt>
                <c:pt idx="3">
                  <c:v>40978</c:v>
                </c:pt>
                <c:pt idx="4">
                  <c:v>41107</c:v>
                </c:pt>
                <c:pt idx="5">
                  <c:v>41113</c:v>
                </c:pt>
                <c:pt idx="6">
                  <c:v>41141</c:v>
                </c:pt>
                <c:pt idx="7">
                  <c:v>41150</c:v>
                </c:pt>
                <c:pt idx="8">
                  <c:v>41164</c:v>
                </c:pt>
                <c:pt idx="9">
                  <c:v>41164</c:v>
                </c:pt>
                <c:pt idx="10">
                  <c:v>41231</c:v>
                </c:pt>
                <c:pt idx="11">
                  <c:v>41300</c:v>
                </c:pt>
                <c:pt idx="12">
                  <c:v>41301</c:v>
                </c:pt>
                <c:pt idx="13">
                  <c:v>41314</c:v>
                </c:pt>
                <c:pt idx="14">
                  <c:v>41316</c:v>
                </c:pt>
                <c:pt idx="15">
                  <c:v>41383</c:v>
                </c:pt>
                <c:pt idx="16">
                  <c:v>41405</c:v>
                </c:pt>
                <c:pt idx="17">
                  <c:v>41405</c:v>
                </c:pt>
                <c:pt idx="18">
                  <c:v>41450</c:v>
                </c:pt>
                <c:pt idx="19">
                  <c:v>41450</c:v>
                </c:pt>
                <c:pt idx="20">
                  <c:v>41494</c:v>
                </c:pt>
                <c:pt idx="21">
                  <c:v>41510</c:v>
                </c:pt>
                <c:pt idx="22">
                  <c:v>41512</c:v>
                </c:pt>
                <c:pt idx="23">
                  <c:v>41517</c:v>
                </c:pt>
                <c:pt idx="24">
                  <c:v>41517</c:v>
                </c:pt>
                <c:pt idx="25">
                  <c:v>41590</c:v>
                </c:pt>
                <c:pt idx="26">
                  <c:v>41595</c:v>
                </c:pt>
                <c:pt idx="27">
                  <c:v>41666</c:v>
                </c:pt>
                <c:pt idx="28">
                  <c:v>41668</c:v>
                </c:pt>
                <c:pt idx="29">
                  <c:v>41668</c:v>
                </c:pt>
                <c:pt idx="30">
                  <c:v>41716</c:v>
                </c:pt>
                <c:pt idx="31">
                  <c:v>41717</c:v>
                </c:pt>
                <c:pt idx="32">
                  <c:v>41740</c:v>
                </c:pt>
                <c:pt idx="33">
                  <c:v>41741</c:v>
                </c:pt>
                <c:pt idx="34">
                  <c:v>41742</c:v>
                </c:pt>
                <c:pt idx="35">
                  <c:v>41742</c:v>
                </c:pt>
                <c:pt idx="36">
                  <c:v>41742</c:v>
                </c:pt>
                <c:pt idx="37">
                  <c:v>41743</c:v>
                </c:pt>
                <c:pt idx="38">
                  <c:v>41777</c:v>
                </c:pt>
                <c:pt idx="39">
                  <c:v>41777</c:v>
                </c:pt>
                <c:pt idx="40">
                  <c:v>41777</c:v>
                </c:pt>
                <c:pt idx="41">
                  <c:v>41778</c:v>
                </c:pt>
                <c:pt idx="42">
                  <c:v>41788</c:v>
                </c:pt>
                <c:pt idx="43">
                  <c:v>41793</c:v>
                </c:pt>
                <c:pt idx="44">
                  <c:v>41825</c:v>
                </c:pt>
                <c:pt idx="45">
                  <c:v>41867</c:v>
                </c:pt>
                <c:pt idx="46">
                  <c:v>41868</c:v>
                </c:pt>
                <c:pt idx="47">
                  <c:v>41868</c:v>
                </c:pt>
                <c:pt idx="48">
                  <c:v>41868</c:v>
                </c:pt>
                <c:pt idx="49">
                  <c:v>41872</c:v>
                </c:pt>
                <c:pt idx="50">
                  <c:v>41896</c:v>
                </c:pt>
                <c:pt idx="51">
                  <c:v>41922</c:v>
                </c:pt>
                <c:pt idx="52">
                  <c:v>41923</c:v>
                </c:pt>
                <c:pt idx="53">
                  <c:v>41924</c:v>
                </c:pt>
                <c:pt idx="54">
                  <c:v>41929</c:v>
                </c:pt>
                <c:pt idx="55">
                  <c:v>42001</c:v>
                </c:pt>
                <c:pt idx="56">
                  <c:v>42008</c:v>
                </c:pt>
                <c:pt idx="57">
                  <c:v>42011</c:v>
                </c:pt>
                <c:pt idx="58">
                  <c:v>42081</c:v>
                </c:pt>
                <c:pt idx="59">
                  <c:v>42087</c:v>
                </c:pt>
                <c:pt idx="60">
                  <c:v>42105</c:v>
                </c:pt>
                <c:pt idx="61">
                  <c:v>42105</c:v>
                </c:pt>
                <c:pt idx="62">
                  <c:v>42141</c:v>
                </c:pt>
                <c:pt idx="63">
                  <c:v>42163</c:v>
                </c:pt>
                <c:pt idx="64">
                  <c:v>42223</c:v>
                </c:pt>
                <c:pt idx="65">
                  <c:v>42266</c:v>
                </c:pt>
                <c:pt idx="66">
                  <c:v>42268</c:v>
                </c:pt>
                <c:pt idx="67">
                  <c:v>42284</c:v>
                </c:pt>
                <c:pt idx="68">
                  <c:v>42285</c:v>
                </c:pt>
                <c:pt idx="69">
                  <c:v>42285</c:v>
                </c:pt>
                <c:pt idx="70">
                  <c:v>42302</c:v>
                </c:pt>
                <c:pt idx="71">
                  <c:v>42318</c:v>
                </c:pt>
                <c:pt idx="72">
                  <c:v>42323</c:v>
                </c:pt>
                <c:pt idx="73">
                  <c:v>42328</c:v>
                </c:pt>
                <c:pt idx="74">
                  <c:v>42338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ACF-453E-9A15-EB13E453A6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46629639"/>
        <c:axId val="703022600"/>
      </c:barChart>
      <c:catAx>
        <c:axId val="7466296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3022600"/>
        <c:crosses val="autoZero"/>
        <c:auto val="1"/>
        <c:lblAlgn val="ctr"/>
        <c:lblOffset val="100"/>
        <c:noMultiLvlLbl val="0"/>
      </c:catAx>
      <c:valAx>
        <c:axId val="703022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66296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'CHARTS &amp; GRAPHS'!$F$1:$F$75</c:f>
              <c:numCache>
                <c:formatCode>General</c:formatCode>
                <c:ptCount val="75"/>
                <c:pt idx="0">
                  <c:v>1143.49</c:v>
                </c:pt>
                <c:pt idx="1">
                  <c:v>78.08</c:v>
                </c:pt>
                <c:pt idx="2">
                  <c:v>12.18</c:v>
                </c:pt>
                <c:pt idx="3">
                  <c:v>74.3</c:v>
                </c:pt>
                <c:pt idx="4">
                  <c:v>1020.61</c:v>
                </c:pt>
                <c:pt idx="5">
                  <c:v>252.79</c:v>
                </c:pt>
                <c:pt idx="6">
                  <c:v>820.52</c:v>
                </c:pt>
                <c:pt idx="7">
                  <c:v>2066.16</c:v>
                </c:pt>
                <c:pt idx="8">
                  <c:v>460.68</c:v>
                </c:pt>
                <c:pt idx="9">
                  <c:v>318.75850000000003</c:v>
                </c:pt>
                <c:pt idx="10">
                  <c:v>2799.7</c:v>
                </c:pt>
                <c:pt idx="11">
                  <c:v>1584.1</c:v>
                </c:pt>
                <c:pt idx="12">
                  <c:v>9062.73</c:v>
                </c:pt>
                <c:pt idx="13">
                  <c:v>21506.77</c:v>
                </c:pt>
                <c:pt idx="14">
                  <c:v>669.02</c:v>
                </c:pt>
                <c:pt idx="15">
                  <c:v>1519.9</c:v>
                </c:pt>
                <c:pt idx="16">
                  <c:v>50.97</c:v>
                </c:pt>
                <c:pt idx="17">
                  <c:v>4.99</c:v>
                </c:pt>
                <c:pt idx="18">
                  <c:v>73.069999999999993</c:v>
                </c:pt>
                <c:pt idx="19">
                  <c:v>4679.1000000000004</c:v>
                </c:pt>
                <c:pt idx="20">
                  <c:v>5407.31</c:v>
                </c:pt>
                <c:pt idx="21">
                  <c:v>308.54000000000002</c:v>
                </c:pt>
                <c:pt idx="22">
                  <c:v>102.24</c:v>
                </c:pt>
                <c:pt idx="23">
                  <c:v>5297.47</c:v>
                </c:pt>
                <c:pt idx="24">
                  <c:v>95.3</c:v>
                </c:pt>
                <c:pt idx="25">
                  <c:v>397.84</c:v>
                </c:pt>
                <c:pt idx="26">
                  <c:v>6250.9359999999997</c:v>
                </c:pt>
                <c:pt idx="27">
                  <c:v>5403.37</c:v>
                </c:pt>
                <c:pt idx="28">
                  <c:v>283.58</c:v>
                </c:pt>
                <c:pt idx="29">
                  <c:v>82.15</c:v>
                </c:pt>
                <c:pt idx="30">
                  <c:v>1753.51</c:v>
                </c:pt>
                <c:pt idx="31">
                  <c:v>4605.3599999999997</c:v>
                </c:pt>
                <c:pt idx="32">
                  <c:v>1302.99</c:v>
                </c:pt>
                <c:pt idx="33">
                  <c:v>28.05</c:v>
                </c:pt>
                <c:pt idx="34">
                  <c:v>501.32</c:v>
                </c:pt>
                <c:pt idx="35">
                  <c:v>275.16000000000003</c:v>
                </c:pt>
                <c:pt idx="36">
                  <c:v>1837.44</c:v>
                </c:pt>
                <c:pt idx="37">
                  <c:v>3722.29</c:v>
                </c:pt>
                <c:pt idx="38">
                  <c:v>270.83999999999997</c:v>
                </c:pt>
                <c:pt idx="39">
                  <c:v>3389.93</c:v>
                </c:pt>
                <c:pt idx="40">
                  <c:v>266.36</c:v>
                </c:pt>
                <c:pt idx="41">
                  <c:v>89.41</c:v>
                </c:pt>
                <c:pt idx="42">
                  <c:v>854.88</c:v>
                </c:pt>
                <c:pt idx="43">
                  <c:v>80.27</c:v>
                </c:pt>
                <c:pt idx="44">
                  <c:v>965.69</c:v>
                </c:pt>
                <c:pt idx="45">
                  <c:v>176.26</c:v>
                </c:pt>
                <c:pt idx="46">
                  <c:v>4655.07</c:v>
                </c:pt>
                <c:pt idx="47">
                  <c:v>10087.6</c:v>
                </c:pt>
                <c:pt idx="48">
                  <c:v>1608.08</c:v>
                </c:pt>
                <c:pt idx="49">
                  <c:v>400.57</c:v>
                </c:pt>
                <c:pt idx="50">
                  <c:v>209</c:v>
                </c:pt>
                <c:pt idx="51">
                  <c:v>1414.05</c:v>
                </c:pt>
                <c:pt idx="52">
                  <c:v>40.1</c:v>
                </c:pt>
                <c:pt idx="53">
                  <c:v>2039.56</c:v>
                </c:pt>
                <c:pt idx="54">
                  <c:v>22079.47</c:v>
                </c:pt>
                <c:pt idx="55">
                  <c:v>3019.41</c:v>
                </c:pt>
                <c:pt idx="56">
                  <c:v>1170.0250000000001</c:v>
                </c:pt>
                <c:pt idx="57">
                  <c:v>310.87</c:v>
                </c:pt>
                <c:pt idx="58">
                  <c:v>339.81</c:v>
                </c:pt>
                <c:pt idx="59">
                  <c:v>36.86</c:v>
                </c:pt>
                <c:pt idx="60">
                  <c:v>300.2</c:v>
                </c:pt>
                <c:pt idx="61">
                  <c:v>1364.8025</c:v>
                </c:pt>
                <c:pt idx="62">
                  <c:v>121.12</c:v>
                </c:pt>
                <c:pt idx="63">
                  <c:v>426.34</c:v>
                </c:pt>
                <c:pt idx="64">
                  <c:v>128.21</c:v>
                </c:pt>
                <c:pt idx="65">
                  <c:v>8009.5924999999997</c:v>
                </c:pt>
                <c:pt idx="66">
                  <c:v>4689.66</c:v>
                </c:pt>
                <c:pt idx="67">
                  <c:v>1585.64</c:v>
                </c:pt>
                <c:pt idx="68">
                  <c:v>12175.82</c:v>
                </c:pt>
                <c:pt idx="69">
                  <c:v>101.21</c:v>
                </c:pt>
                <c:pt idx="70">
                  <c:v>5350.61</c:v>
                </c:pt>
                <c:pt idx="71">
                  <c:v>311.44</c:v>
                </c:pt>
                <c:pt idx="72">
                  <c:v>215.65</c:v>
                </c:pt>
                <c:pt idx="73">
                  <c:v>268.33999999999997</c:v>
                </c:pt>
                <c:pt idx="74">
                  <c:v>5188.8599999999997</c:v>
                </c:pt>
              </c:numCache>
            </c:numRef>
          </c:cat>
          <c:val>
            <c:numRef>
              <c:f>'CHARTS &amp; GRAPHS'!$F$1:$F$75</c:f>
              <c:numCache>
                <c:formatCode>General</c:formatCode>
                <c:ptCount val="75"/>
                <c:pt idx="0">
                  <c:v>1143.49</c:v>
                </c:pt>
                <c:pt idx="1">
                  <c:v>78.08</c:v>
                </c:pt>
                <c:pt idx="2">
                  <c:v>12.18</c:v>
                </c:pt>
                <c:pt idx="3">
                  <c:v>74.3</c:v>
                </c:pt>
                <c:pt idx="4">
                  <c:v>1020.61</c:v>
                </c:pt>
                <c:pt idx="5">
                  <c:v>252.79</c:v>
                </c:pt>
                <c:pt idx="6">
                  <c:v>820.52</c:v>
                </c:pt>
                <c:pt idx="7">
                  <c:v>2066.16</c:v>
                </c:pt>
                <c:pt idx="8">
                  <c:v>460.68</c:v>
                </c:pt>
                <c:pt idx="9">
                  <c:v>318.75850000000003</c:v>
                </c:pt>
                <c:pt idx="10">
                  <c:v>2799.7</c:v>
                </c:pt>
                <c:pt idx="11">
                  <c:v>1584.1</c:v>
                </c:pt>
                <c:pt idx="12">
                  <c:v>9062.73</c:v>
                </c:pt>
                <c:pt idx="13">
                  <c:v>21506.77</c:v>
                </c:pt>
                <c:pt idx="14">
                  <c:v>669.02</c:v>
                </c:pt>
                <c:pt idx="15">
                  <c:v>1519.9</c:v>
                </c:pt>
                <c:pt idx="16">
                  <c:v>50.97</c:v>
                </c:pt>
                <c:pt idx="17">
                  <c:v>4.99</c:v>
                </c:pt>
                <c:pt idx="18">
                  <c:v>73.069999999999993</c:v>
                </c:pt>
                <c:pt idx="19">
                  <c:v>4679.1000000000004</c:v>
                </c:pt>
                <c:pt idx="20">
                  <c:v>5407.31</c:v>
                </c:pt>
                <c:pt idx="21">
                  <c:v>308.54000000000002</c:v>
                </c:pt>
                <c:pt idx="22">
                  <c:v>102.24</c:v>
                </c:pt>
                <c:pt idx="23">
                  <c:v>5297.47</c:v>
                </c:pt>
                <c:pt idx="24">
                  <c:v>95.3</c:v>
                </c:pt>
                <c:pt idx="25">
                  <c:v>397.84</c:v>
                </c:pt>
                <c:pt idx="26">
                  <c:v>6250.9359999999997</c:v>
                </c:pt>
                <c:pt idx="27">
                  <c:v>5403.37</c:v>
                </c:pt>
                <c:pt idx="28">
                  <c:v>283.58</c:v>
                </c:pt>
                <c:pt idx="29">
                  <c:v>82.15</c:v>
                </c:pt>
                <c:pt idx="30">
                  <c:v>1753.51</c:v>
                </c:pt>
                <c:pt idx="31">
                  <c:v>4605.3599999999997</c:v>
                </c:pt>
                <c:pt idx="32">
                  <c:v>1302.99</c:v>
                </c:pt>
                <c:pt idx="33">
                  <c:v>28.05</c:v>
                </c:pt>
                <c:pt idx="34">
                  <c:v>501.32</c:v>
                </c:pt>
                <c:pt idx="35">
                  <c:v>275.16000000000003</c:v>
                </c:pt>
                <c:pt idx="36">
                  <c:v>1837.44</c:v>
                </c:pt>
                <c:pt idx="37">
                  <c:v>3722.29</c:v>
                </c:pt>
                <c:pt idx="38">
                  <c:v>270.83999999999997</c:v>
                </c:pt>
                <c:pt idx="39">
                  <c:v>3389.93</c:v>
                </c:pt>
                <c:pt idx="40">
                  <c:v>266.36</c:v>
                </c:pt>
                <c:pt idx="41">
                  <c:v>89.41</c:v>
                </c:pt>
                <c:pt idx="42">
                  <c:v>854.88</c:v>
                </c:pt>
                <c:pt idx="43">
                  <c:v>80.27</c:v>
                </c:pt>
                <c:pt idx="44">
                  <c:v>965.69</c:v>
                </c:pt>
                <c:pt idx="45">
                  <c:v>176.26</c:v>
                </c:pt>
                <c:pt idx="46">
                  <c:v>4655.07</c:v>
                </c:pt>
                <c:pt idx="47">
                  <c:v>10087.6</c:v>
                </c:pt>
                <c:pt idx="48">
                  <c:v>1608.08</c:v>
                </c:pt>
                <c:pt idx="49">
                  <c:v>400.57</c:v>
                </c:pt>
                <c:pt idx="50">
                  <c:v>209</c:v>
                </c:pt>
                <c:pt idx="51">
                  <c:v>1414.05</c:v>
                </c:pt>
                <c:pt idx="52">
                  <c:v>40.1</c:v>
                </c:pt>
                <c:pt idx="53">
                  <c:v>2039.56</c:v>
                </c:pt>
                <c:pt idx="54">
                  <c:v>22079.47</c:v>
                </c:pt>
                <c:pt idx="55">
                  <c:v>3019.41</c:v>
                </c:pt>
                <c:pt idx="56">
                  <c:v>1170.0250000000001</c:v>
                </c:pt>
                <c:pt idx="57">
                  <c:v>310.87</c:v>
                </c:pt>
                <c:pt idx="58">
                  <c:v>339.81</c:v>
                </c:pt>
                <c:pt idx="59">
                  <c:v>36.86</c:v>
                </c:pt>
                <c:pt idx="60">
                  <c:v>300.2</c:v>
                </c:pt>
                <c:pt idx="61">
                  <c:v>1364.8025</c:v>
                </c:pt>
                <c:pt idx="62">
                  <c:v>121.12</c:v>
                </c:pt>
                <c:pt idx="63">
                  <c:v>426.34</c:v>
                </c:pt>
                <c:pt idx="64">
                  <c:v>128.21</c:v>
                </c:pt>
                <c:pt idx="65">
                  <c:v>8009.5924999999997</c:v>
                </c:pt>
                <c:pt idx="66">
                  <c:v>4689.66</c:v>
                </c:pt>
                <c:pt idx="67">
                  <c:v>1585.64</c:v>
                </c:pt>
                <c:pt idx="68">
                  <c:v>12175.82</c:v>
                </c:pt>
                <c:pt idx="69">
                  <c:v>101.21</c:v>
                </c:pt>
                <c:pt idx="70">
                  <c:v>5350.61</c:v>
                </c:pt>
                <c:pt idx="71">
                  <c:v>311.44</c:v>
                </c:pt>
                <c:pt idx="72">
                  <c:v>215.65</c:v>
                </c:pt>
                <c:pt idx="73">
                  <c:v>268.33999999999997</c:v>
                </c:pt>
                <c:pt idx="74">
                  <c:v>5188.8599999999997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2AA-4AE1-B736-4DBCD88C7D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2361992"/>
        <c:axId val="992376328"/>
      </c:lineChart>
      <c:catAx>
        <c:axId val="99236199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992376328"/>
        <c:crosses val="autoZero"/>
        <c:auto val="1"/>
        <c:lblAlgn val="ctr"/>
        <c:lblOffset val="100"/>
        <c:noMultiLvlLbl val="0"/>
      </c:catAx>
      <c:valAx>
        <c:axId val="992376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Sales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2361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133350</xdr:colOff>
      <xdr:row>61</xdr:row>
      <xdr:rowOff>209550</xdr:rowOff>
    </xdr:from>
    <xdr:to>
      <xdr:col>14</xdr:col>
      <xdr:colOff>438150</xdr:colOff>
      <xdr:row>70</xdr:row>
      <xdr:rowOff>38100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B439867-D6D2-C0CD-F8F1-26C89C2921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27</xdr:col>
      <xdr:colOff>533400</xdr:colOff>
      <xdr:row>0</xdr:row>
      <xdr:rowOff>314325</xdr:rowOff>
    </xdr:from>
    <xdr:to>
      <xdr:col>35</xdr:col>
      <xdr:colOff>228600</xdr:colOff>
      <xdr:row>9</xdr:row>
      <xdr:rowOff>142875</xdr:rowOff>
    </xdr:to>
    <xdr:graphicFrame macro="">
      <xdr:nvGraphicFramePr>
        <xdr:cNvPr id="5" name="Chart 4" title="Sales ">
          <a:extLst>
            <a:ext uri="{FF2B5EF4-FFF2-40B4-BE49-F238E27FC236}">
              <a16:creationId xmlns:a16="http://schemas.microsoft.com/office/drawing/2014/main" id="{883D7A50-8C4A-9F68-106A-473C92713D62}"/>
            </a:ext>
            <a:ext uri="{147F2762-F138-4A5C-976F-8EAC2B608ADB}">
              <a16:predDERef xmlns:a16="http://schemas.microsoft.com/office/drawing/2014/main" pred="{2B439867-D6D2-C0CD-F8F1-26C89C2921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xcel Services" refreshedDate="45310.547511342593" createdVersion="8" refreshedVersion="8" minRefreshableVersion="3" recordCount="18" xr:uid="{24BAF53E-3F79-4FEF-88A8-2EA5B83FDD03}">
  <cacheSource type="worksheet">
    <worksheetSource ref="B1:AB19" sheet="PIVOT TABLES"/>
  </cacheSource>
  <cacheFields count="27">
    <cacheField name="853" numFmtId="0">
      <sharedItems containsSemiMixedTypes="0" containsString="0" containsNumber="1" containsInteger="1" minValue="863" maxValue="1226"/>
    </cacheField>
    <cacheField name="6116" numFmtId="0">
      <sharedItems containsSemiMixedTypes="0" containsString="0" containsNumber="1" containsInteger="1" minValue="6182" maxValue="8995"/>
    </cacheField>
    <cacheField name="3/20/2012" numFmtId="14">
      <sharedItems containsSemiMixedTypes="0" containsNonDate="0" containsDate="1" containsString="0" minDate="2012-01-16T00:00:00" maxDate="2015-07-22T00:00:00" count="13">
        <d v="2015-07-21T00:00:00"/>
        <d v="2015-06-12T00:00:00"/>
        <d v="2012-01-16T00:00:00"/>
        <d v="2013-06-04T00:00:00"/>
        <d v="2013-02-18T00:00:00"/>
        <d v="2014-11-16T00:00:00"/>
        <d v="2014-08-07T00:00:00"/>
        <d v="2013-06-08T00:00:00"/>
        <d v="2012-10-17T00:00:00"/>
        <d v="2014-08-28T00:00:00"/>
        <d v="2014-09-29T00:00:00"/>
        <d v="2015-05-04T00:00:00"/>
        <d v="2014-05-17T00:00:00"/>
      </sharedItems>
    </cacheField>
    <cacheField name="Medium" numFmtId="0">
      <sharedItems count="5">
        <s v="Low"/>
        <s v="Critical"/>
        <s v="Not Specified"/>
        <s v="Medium"/>
        <s v="High"/>
      </sharedItems>
    </cacheField>
    <cacheField name="6" numFmtId="0">
      <sharedItems containsSemiMixedTypes="0" containsString="0" containsNumber="1" containsInteger="1" minValue="4" maxValue="50"/>
    </cacheField>
    <cacheField name="9620.82" numFmtId="0">
      <sharedItems containsSemiMixedTypes="0" containsString="0" containsNumber="1" minValue="24.16" maxValue="6396.2"/>
    </cacheField>
    <cacheField name="0.04" numFmtId="0">
      <sharedItems containsSemiMixedTypes="0" containsString="0" containsNumber="1" minValue="0" maxValue="0.1"/>
    </cacheField>
    <cacheField name="Regular Air" numFmtId="0">
      <sharedItems count="3">
        <s v="Regular Air"/>
        <s v="Express Air"/>
        <s v="Delivery Truck"/>
      </sharedItems>
    </cacheField>
    <cacheField name="-1759.58" numFmtId="0">
      <sharedItems containsSemiMixedTypes="0" containsString="0" containsNumber="1" minValue="-846.73" maxValue="1902.24"/>
    </cacheField>
    <cacheField name="1637.53" numFmtId="0">
      <sharedItems containsSemiMixedTypes="0" containsString="0" containsNumber="1" minValue="1.88" maxValue="300.98"/>
    </cacheField>
    <cacheField name="24.49" numFmtId="0">
      <sharedItems containsSemiMixedTypes="0" containsString="0" containsNumber="1" minValue="1.02" maxValue="64.73"/>
    </cacheField>
    <cacheField name="Barry Weirich" numFmtId="0">
      <sharedItems count="10">
        <s v="Grant Carroll"/>
        <s v="Adrian Hane"/>
        <s v="Skye Norling"/>
        <s v="Andrew Gjertsen"/>
        <s v="Ralph Knight"/>
        <s v="Dorothy Wardle"/>
        <s v="Barry Weirich"/>
        <s v="Beth Paige"/>
        <s v="Sylvia Foulston"/>
        <s v="Nicole Hansen"/>
      </sharedItems>
    </cacheField>
    <cacheField name="Texas" numFmtId="0">
      <sharedItems count="1">
        <s v="Texas"/>
      </sharedItems>
    </cacheField>
    <cacheField name="Southwest" numFmtId="0">
      <sharedItems count="1">
        <s v="Southwest"/>
      </sharedItems>
    </cacheField>
    <cacheField name="Corporate" numFmtId="0">
      <sharedItems count="4">
        <s v="Corporate"/>
        <s v="Home Office"/>
        <s v="Consumer"/>
        <s v="Small Business"/>
      </sharedItems>
    </cacheField>
    <cacheField name="Office Supplies" numFmtId="0">
      <sharedItems count="3">
        <s v="Office Supplies"/>
        <s v="Technology"/>
        <s v="Furniture"/>
      </sharedItems>
    </cacheField>
    <cacheField name="Scissors, Rulers and Trimmers" numFmtId="0">
      <sharedItems count="10">
        <s v="Paper"/>
        <s v="Pens &amp; Art Supplies"/>
        <s v="Storage &amp; Organization"/>
        <s v="Binders and Binder Accessories"/>
        <s v="Computer Peripherals"/>
        <s v="Bookcases"/>
        <s v="Office Furnishings"/>
        <s v="Chairs &amp; Chairmats"/>
        <s v="Envelopes"/>
        <s v="Appliances"/>
      </sharedItems>
    </cacheField>
    <cacheField name="High Speed Automatic Electric Letter Opener" numFmtId="0">
      <sharedItems count="18">
        <s v="Xerox 1966"/>
        <s v="Xerox 213"/>
        <s v="Boston Electric Pencil Sharpener, Model 1818, Charcoal Black"/>
        <s v="Hammermill CopyPlus Copy Paper (20Lb. and 84 Bright)"/>
        <s v="Telephone Message Books with Fax/Mobile Section, 5 1/2&quot; x 3 3/16&quot;"/>
        <s v="Crate-A-Files™"/>
        <s v="Angle-D Binders with Locking Rings, Label Holders"/>
        <s v="80 Minute CD-R Spindle, 100/Pack - Staples"/>
        <s v="Bush Westfield Collection Bookcases, Dark Cherry Finish, Fully Assembled"/>
        <s v="12-1/2 Diameter Round Wall Clock"/>
        <s v="SAFCO Arco Folding Chair"/>
        <s v="#10 White Business Envelopes,4 1/8 x 9 1/2"/>
        <s v="3M Office Air Cleaner"/>
        <s v="Global Leather and Oak Executive Chair, Black"/>
        <s v="Xerox 1936"/>
        <s v="Xerox 214"/>
        <s v="Carina Double Wide Media Storage Towers in Natural &amp; Black"/>
        <s v="Staples® General Use 3-Ring Binders"/>
      </sharedItems>
    </cacheField>
    <cacheField name="Medium Box" numFmtId="0">
      <sharedItems count="7">
        <s v="Small Box"/>
        <s v="Small Pack"/>
        <s v="Wrap Bag"/>
        <s v="Jumbo Box"/>
        <s v="Large Box"/>
        <s v="Medium Box"/>
        <s v="Jumbo Drum"/>
      </sharedItems>
    </cacheField>
    <cacheField name="0.81" numFmtId="0">
      <sharedItems containsMixedTypes="1" containsNumber="1" minValue="0.36" maxValue="0.81" count="13">
        <n v="0.36"/>
        <n v="0.37"/>
        <n v="0.56999999999999995"/>
        <n v="0.39"/>
        <n v="0.59"/>
        <n v="0.38"/>
        <n v="0.54"/>
        <n v="0.78"/>
        <n v="0.49"/>
        <s v="_x000a_"/>
        <n v="0.5"/>
        <n v="0.56000000000000005"/>
        <n v="0.81"/>
      </sharedItems>
    </cacheField>
    <cacheField name="3/22/2012" numFmtId="14">
      <sharedItems containsSemiMixedTypes="0" containsNonDate="0" containsDate="1" containsString="0" minDate="2012-01-21T00:00:00" maxDate="2015-07-29T00:00:00" count="15">
        <d v="2015-07-28T00:00:00"/>
        <d v="2015-07-25T00:00:00"/>
        <d v="2015-06-15T00:00:00"/>
        <d v="2012-01-21T00:00:00"/>
        <d v="2013-06-08T00:00:00"/>
        <d v="2013-02-19T00:00:00"/>
        <d v="2014-11-18T00:00:00"/>
        <d v="2014-08-11T00:00:00"/>
        <d v="2013-06-09T00:00:00"/>
        <d v="2012-10-17T00:00:00"/>
        <d v="2014-08-29T00:00:00"/>
        <d v="2014-10-01T00:00:00"/>
        <d v="2014-09-30T00:00:00"/>
        <d v="2015-05-08T00:00:00"/>
        <d v="2014-05-18T00:00:00"/>
      </sharedItems>
    </cacheField>
    <cacheField name="_x000a_" numFmtId="0">
      <sharedItems count="1">
        <s v="_x000a_"/>
      </sharedItems>
    </cacheField>
    <cacheField name="_x000a_2" numFmtId="0">
      <sharedItems count="1">
        <s v="_x000a_"/>
      </sharedItems>
    </cacheField>
    <cacheField name="_x000a_3" numFmtId="0">
      <sharedItems count="1">
        <s v="_x000a_"/>
      </sharedItems>
    </cacheField>
    <cacheField name="_x000a_4" numFmtId="0">
      <sharedItems count="1">
        <s v="_x000a_"/>
      </sharedItems>
    </cacheField>
    <cacheField name="_x000a_5" numFmtId="0">
      <sharedItems count="1">
        <s v="_x000a_"/>
      </sharedItems>
    </cacheField>
    <cacheField name="_x000a_6" numFmtId="0">
      <sharedItems count="1">
        <s v="_x000a_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n v="863"/>
    <n v="6182"/>
    <x v="0"/>
    <x v="0"/>
    <n v="40"/>
    <n v="255.48"/>
    <n v="0.04"/>
    <x v="0"/>
    <n v="-116.79"/>
    <n v="6.48"/>
    <n v="6.65"/>
    <x v="0"/>
    <x v="0"/>
    <x v="0"/>
    <x v="0"/>
    <x v="0"/>
    <x v="0"/>
    <x v="0"/>
    <x v="0"/>
    <x v="0"/>
    <x v="0"/>
    <x v="0"/>
    <x v="0"/>
    <x v="0"/>
    <x v="0"/>
    <x v="0"/>
    <x v="0"/>
  </r>
  <r>
    <n v="864"/>
    <n v="6182"/>
    <x v="0"/>
    <x v="0"/>
    <n v="18"/>
    <n v="130.32"/>
    <n v="0.04"/>
    <x v="1"/>
    <n v="-67.28"/>
    <n v="6.48"/>
    <n v="7.86"/>
    <x v="0"/>
    <x v="0"/>
    <x v="0"/>
    <x v="0"/>
    <x v="0"/>
    <x v="0"/>
    <x v="1"/>
    <x v="0"/>
    <x v="1"/>
    <x v="1"/>
    <x v="0"/>
    <x v="0"/>
    <x v="0"/>
    <x v="0"/>
    <x v="0"/>
    <x v="0"/>
  </r>
  <r>
    <n v="911"/>
    <n v="6535"/>
    <x v="1"/>
    <x v="1"/>
    <n v="11"/>
    <n v="312.36"/>
    <n v="7.0000000000000007E-2"/>
    <x v="1"/>
    <n v="-19.329999999999998"/>
    <n v="28.15"/>
    <n v="8.99"/>
    <x v="1"/>
    <x v="0"/>
    <x v="0"/>
    <x v="0"/>
    <x v="0"/>
    <x v="1"/>
    <x v="2"/>
    <x v="1"/>
    <x v="2"/>
    <x v="2"/>
    <x v="0"/>
    <x v="0"/>
    <x v="0"/>
    <x v="0"/>
    <x v="0"/>
    <x v="0"/>
  </r>
  <r>
    <n v="950"/>
    <n v="6884"/>
    <x v="2"/>
    <x v="0"/>
    <n v="41"/>
    <n v="217"/>
    <n v="0.01"/>
    <x v="0"/>
    <n v="-61.21"/>
    <n v="4.9800000000000004"/>
    <n v="4.75"/>
    <x v="2"/>
    <x v="0"/>
    <x v="0"/>
    <x v="1"/>
    <x v="0"/>
    <x v="0"/>
    <x v="3"/>
    <x v="0"/>
    <x v="0"/>
    <x v="3"/>
    <x v="0"/>
    <x v="0"/>
    <x v="0"/>
    <x v="0"/>
    <x v="0"/>
    <x v="0"/>
  </r>
  <r>
    <n v="951"/>
    <n v="6884"/>
    <x v="2"/>
    <x v="0"/>
    <n v="47"/>
    <n v="296.13"/>
    <n v="0.04"/>
    <x v="0"/>
    <n v="119.09"/>
    <n v="6.35"/>
    <n v="1.02"/>
    <x v="2"/>
    <x v="0"/>
    <x v="0"/>
    <x v="1"/>
    <x v="0"/>
    <x v="0"/>
    <x v="4"/>
    <x v="2"/>
    <x v="3"/>
    <x v="3"/>
    <x v="0"/>
    <x v="0"/>
    <x v="0"/>
    <x v="0"/>
    <x v="0"/>
    <x v="0"/>
  </r>
  <r>
    <n v="956"/>
    <n v="6916"/>
    <x v="3"/>
    <x v="0"/>
    <n v="40"/>
    <n v="436.17"/>
    <n v="0.08"/>
    <x v="1"/>
    <n v="-141.27000000000001"/>
    <n v="10.9"/>
    <n v="7.46"/>
    <x v="3"/>
    <x v="0"/>
    <x v="0"/>
    <x v="2"/>
    <x v="0"/>
    <x v="2"/>
    <x v="5"/>
    <x v="0"/>
    <x v="4"/>
    <x v="4"/>
    <x v="0"/>
    <x v="0"/>
    <x v="0"/>
    <x v="0"/>
    <x v="0"/>
    <x v="0"/>
  </r>
  <r>
    <n v="963"/>
    <n v="6980"/>
    <x v="4"/>
    <x v="2"/>
    <n v="18"/>
    <n v="136.29"/>
    <n v="0.05"/>
    <x v="0"/>
    <n v="-77.28"/>
    <n v="7.3"/>
    <n v="7.72"/>
    <x v="4"/>
    <x v="0"/>
    <x v="0"/>
    <x v="2"/>
    <x v="0"/>
    <x v="3"/>
    <x v="6"/>
    <x v="0"/>
    <x v="5"/>
    <x v="5"/>
    <x v="0"/>
    <x v="0"/>
    <x v="0"/>
    <x v="0"/>
    <x v="0"/>
    <x v="0"/>
  </r>
  <r>
    <n v="964"/>
    <n v="6982"/>
    <x v="5"/>
    <x v="2"/>
    <n v="32"/>
    <n v="1311.25"/>
    <n v="0"/>
    <x v="1"/>
    <n v="407.44"/>
    <n v="39.479999999999997"/>
    <n v="1.99"/>
    <x v="5"/>
    <x v="0"/>
    <x v="0"/>
    <x v="0"/>
    <x v="1"/>
    <x v="4"/>
    <x v="7"/>
    <x v="1"/>
    <x v="6"/>
    <x v="6"/>
    <x v="0"/>
    <x v="0"/>
    <x v="0"/>
    <x v="0"/>
    <x v="0"/>
    <x v="0"/>
  </r>
  <r>
    <n v="965"/>
    <n v="6982"/>
    <x v="5"/>
    <x v="2"/>
    <n v="5"/>
    <n v="544.41"/>
    <n v="0.09"/>
    <x v="2"/>
    <n v="-338.27"/>
    <n v="100.98"/>
    <n v="57.38"/>
    <x v="5"/>
    <x v="0"/>
    <x v="0"/>
    <x v="0"/>
    <x v="2"/>
    <x v="5"/>
    <x v="8"/>
    <x v="3"/>
    <x v="7"/>
    <x v="6"/>
    <x v="0"/>
    <x v="0"/>
    <x v="0"/>
    <x v="0"/>
    <x v="0"/>
    <x v="0"/>
  </r>
  <r>
    <n v="966"/>
    <n v="6982"/>
    <x v="5"/>
    <x v="2"/>
    <n v="41"/>
    <n v="844.09"/>
    <n v="0.04"/>
    <x v="0"/>
    <n v="52.56"/>
    <n v="19.98"/>
    <n v="10.49"/>
    <x v="5"/>
    <x v="0"/>
    <x v="0"/>
    <x v="0"/>
    <x v="2"/>
    <x v="6"/>
    <x v="9"/>
    <x v="0"/>
    <x v="8"/>
    <x v="6"/>
    <x v="0"/>
    <x v="0"/>
    <x v="0"/>
    <x v="0"/>
    <x v="0"/>
    <x v="0"/>
  </r>
  <r>
    <n v="988"/>
    <n v="7110"/>
    <x v="6"/>
    <x v="0"/>
    <n v="22"/>
    <n v="6396.2"/>
    <n v="0.02"/>
    <x v="0"/>
    <n v="1902.24"/>
    <n v="276.2"/>
    <n v="24.49"/>
    <x v="0"/>
    <x v="0"/>
    <x v="0"/>
    <x v="0"/>
    <x v="2"/>
    <x v="7"/>
    <x v="10"/>
    <x v="4"/>
    <x v="9"/>
    <x v="7"/>
    <x v="0"/>
    <x v="0"/>
    <x v="0"/>
    <x v="0"/>
    <x v="0"/>
    <x v="0"/>
  </r>
  <r>
    <n v="1017"/>
    <n v="7430"/>
    <x v="7"/>
    <x v="3"/>
    <n v="50"/>
    <n v="751.77"/>
    <n v="0.05"/>
    <x v="0"/>
    <n v="353.2"/>
    <n v="15.67"/>
    <n v="1.39"/>
    <x v="6"/>
    <x v="0"/>
    <x v="0"/>
    <x v="0"/>
    <x v="0"/>
    <x v="8"/>
    <x v="11"/>
    <x v="0"/>
    <x v="5"/>
    <x v="8"/>
    <x v="0"/>
    <x v="0"/>
    <x v="0"/>
    <x v="0"/>
    <x v="0"/>
    <x v="0"/>
  </r>
  <r>
    <n v="1073"/>
    <n v="7906"/>
    <x v="8"/>
    <x v="3"/>
    <n v="37"/>
    <n v="1003.06"/>
    <n v="0.03"/>
    <x v="0"/>
    <n v="271.77999999999997"/>
    <n v="25.98"/>
    <n v="5.37"/>
    <x v="7"/>
    <x v="0"/>
    <x v="0"/>
    <x v="2"/>
    <x v="0"/>
    <x v="9"/>
    <x v="12"/>
    <x v="5"/>
    <x v="10"/>
    <x v="9"/>
    <x v="0"/>
    <x v="0"/>
    <x v="0"/>
    <x v="0"/>
    <x v="0"/>
    <x v="0"/>
  </r>
  <r>
    <n v="1154"/>
    <n v="8391"/>
    <x v="9"/>
    <x v="4"/>
    <n v="4"/>
    <n v="1266.72"/>
    <n v="0.04"/>
    <x v="2"/>
    <n v="-268.36"/>
    <n v="300.98"/>
    <n v="64.73"/>
    <x v="8"/>
    <x v="0"/>
    <x v="0"/>
    <x v="0"/>
    <x v="2"/>
    <x v="7"/>
    <x v="13"/>
    <x v="6"/>
    <x v="11"/>
    <x v="10"/>
    <x v="0"/>
    <x v="0"/>
    <x v="0"/>
    <x v="0"/>
    <x v="0"/>
    <x v="0"/>
  </r>
  <r>
    <n v="1156"/>
    <n v="8419"/>
    <x v="10"/>
    <x v="1"/>
    <n v="19"/>
    <n v="368.04"/>
    <n v="7.0000000000000007E-2"/>
    <x v="1"/>
    <n v="70.39"/>
    <n v="19.98"/>
    <n v="5.97"/>
    <x v="9"/>
    <x v="0"/>
    <x v="0"/>
    <x v="3"/>
    <x v="0"/>
    <x v="0"/>
    <x v="14"/>
    <x v="0"/>
    <x v="5"/>
    <x v="11"/>
    <x v="0"/>
    <x v="0"/>
    <x v="0"/>
    <x v="0"/>
    <x v="0"/>
    <x v="0"/>
  </r>
  <r>
    <n v="1157"/>
    <n v="8419"/>
    <x v="10"/>
    <x v="1"/>
    <n v="24"/>
    <n v="152.6"/>
    <n v="0.1"/>
    <x v="0"/>
    <n v="-86.62"/>
    <n v="6.48"/>
    <n v="7.03"/>
    <x v="9"/>
    <x v="0"/>
    <x v="0"/>
    <x v="3"/>
    <x v="0"/>
    <x v="0"/>
    <x v="15"/>
    <x v="0"/>
    <x v="1"/>
    <x v="12"/>
    <x v="0"/>
    <x v="0"/>
    <x v="0"/>
    <x v="0"/>
    <x v="0"/>
    <x v="0"/>
  </r>
  <r>
    <n v="1205"/>
    <n v="8833"/>
    <x v="11"/>
    <x v="0"/>
    <n v="40"/>
    <n v="3338.98"/>
    <n v="0"/>
    <x v="0"/>
    <n v="-846.73"/>
    <n v="80.98"/>
    <n v="35"/>
    <x v="9"/>
    <x v="0"/>
    <x v="0"/>
    <x v="3"/>
    <x v="0"/>
    <x v="2"/>
    <x v="16"/>
    <x v="4"/>
    <x v="12"/>
    <x v="13"/>
    <x v="0"/>
    <x v="0"/>
    <x v="0"/>
    <x v="0"/>
    <x v="0"/>
    <x v="0"/>
  </r>
  <r>
    <n v="1226"/>
    <n v="8995"/>
    <x v="12"/>
    <x v="4"/>
    <n v="5"/>
    <n v="24.16"/>
    <n v="0.08"/>
    <x v="1"/>
    <n v="8.0500000000000007"/>
    <n v="1.88"/>
    <n v="1.49"/>
    <x v="7"/>
    <x v="0"/>
    <x v="0"/>
    <x v="2"/>
    <x v="0"/>
    <x v="3"/>
    <x v="17"/>
    <x v="0"/>
    <x v="1"/>
    <x v="14"/>
    <x v="0"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119DBCE-5A10-4A41-855D-65E784816B5F}" name="PivotTable1" cacheId="291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compact="0" compactData="0" multipleFieldFilters="0">
  <location ref="AF1:BE309" firstHeaderRow="0" firstDataRow="1" firstDataCol="18"/>
  <pivotFields count="27">
    <pivotField dataField="1" compact="0" outline="0" showAll="0"/>
    <pivotField dataField="1" compact="0" outline="0" showAll="0"/>
    <pivotField axis="axisRow" compact="0" numFmtId="14" outline="0" showAll="0">
      <items count="14">
        <item x="2"/>
        <item x="8"/>
        <item x="4"/>
        <item x="3"/>
        <item x="7"/>
        <item x="12"/>
        <item x="6"/>
        <item x="9"/>
        <item x="10"/>
        <item x="5"/>
        <item x="11"/>
        <item x="1"/>
        <item x="0"/>
        <item t="default"/>
      </items>
    </pivotField>
    <pivotField axis="axisRow" compact="0" outline="0" showAll="0">
      <items count="6">
        <item x="1"/>
        <item x="4"/>
        <item x="0"/>
        <item x="3"/>
        <item x="2"/>
        <item t="default"/>
      </items>
    </pivotField>
    <pivotField dataField="1" compact="0" outline="0" showAll="0"/>
    <pivotField dataField="1" compact="0" outline="0" showAll="0"/>
    <pivotField dataField="1" compact="0" outline="0" showAll="0"/>
    <pivotField axis="axisRow" compact="0" outline="0" showAll="0">
      <items count="4">
        <item x="2"/>
        <item x="1"/>
        <item x="0"/>
        <item t="default"/>
      </items>
    </pivotField>
    <pivotField dataField="1" compact="0" outline="0" showAll="0"/>
    <pivotField dataField="1" compact="0" outline="0" showAll="0"/>
    <pivotField dataField="1" compact="0" outline="0" showAll="0"/>
    <pivotField axis="axisRow" compact="0" outline="0" showAll="0">
      <items count="11">
        <item x="1"/>
        <item x="3"/>
        <item x="6"/>
        <item x="7"/>
        <item x="5"/>
        <item x="0"/>
        <item x="9"/>
        <item x="4"/>
        <item x="2"/>
        <item x="8"/>
        <item t="default"/>
      </items>
    </pivotField>
    <pivotField axis="axisRow" compact="0" outline="0" showAll="0">
      <items count="2">
        <item x="0"/>
        <item t="default"/>
      </items>
    </pivotField>
    <pivotField axis="axisRow" compact="0" outline="0" showAll="0">
      <items count="2">
        <item x="0"/>
        <item t="default"/>
      </items>
    </pivotField>
    <pivotField axis="axisRow" compact="0" outline="0" showAll="0">
      <items count="5">
        <item x="2"/>
        <item x="0"/>
        <item x="1"/>
        <item x="3"/>
        <item t="default"/>
      </items>
    </pivotField>
    <pivotField axis="axisRow" compact="0" outline="0" showAll="0">
      <items count="4">
        <item x="2"/>
        <item x="0"/>
        <item x="1"/>
        <item t="default"/>
      </items>
    </pivotField>
    <pivotField axis="axisRow" compact="0" outline="0" showAll="0">
      <items count="11">
        <item x="9"/>
        <item x="3"/>
        <item x="5"/>
        <item x="7"/>
        <item x="4"/>
        <item x="8"/>
        <item x="6"/>
        <item x="0"/>
        <item x="1"/>
        <item x="2"/>
        <item t="default"/>
      </items>
    </pivotField>
    <pivotField axis="axisRow" compact="0" outline="0" showAll="0">
      <items count="19">
        <item x="11"/>
        <item x="9"/>
        <item x="12"/>
        <item x="7"/>
        <item x="6"/>
        <item x="2"/>
        <item x="8"/>
        <item x="16"/>
        <item x="5"/>
        <item x="13"/>
        <item x="3"/>
        <item x="10"/>
        <item x="17"/>
        <item x="4"/>
        <item x="14"/>
        <item x="0"/>
        <item x="1"/>
        <item x="15"/>
        <item t="default"/>
      </items>
    </pivotField>
    <pivotField axis="axisRow" compact="0" outline="0" showAll="0">
      <items count="8">
        <item x="3"/>
        <item x="6"/>
        <item x="4"/>
        <item x="5"/>
        <item x="0"/>
        <item x="1"/>
        <item x="2"/>
        <item t="default"/>
      </items>
    </pivotField>
    <pivotField axis="axisRow" compact="0" outline="0" showAll="0">
      <items count="14">
        <item x="0"/>
        <item x="1"/>
        <item x="5"/>
        <item x="3"/>
        <item x="8"/>
        <item x="10"/>
        <item x="6"/>
        <item x="11"/>
        <item x="2"/>
        <item x="4"/>
        <item x="7"/>
        <item x="12"/>
        <item x="9"/>
        <item t="default"/>
      </items>
    </pivotField>
    <pivotField axis="axisRow" compact="0" numFmtId="14" outline="0" showAll="0">
      <items count="16">
        <item x="3"/>
        <item x="9"/>
        <item x="5"/>
        <item x="4"/>
        <item x="8"/>
        <item x="14"/>
        <item x="7"/>
        <item x="10"/>
        <item x="12"/>
        <item x="11"/>
        <item x="6"/>
        <item x="13"/>
        <item x="2"/>
        <item x="1"/>
        <item x="0"/>
        <item t="default"/>
      </items>
    </pivotField>
    <pivotField axis="axisRow" compact="0" outline="0" showAll="0">
      <items count="2">
        <item x="0"/>
        <item t="default"/>
      </items>
    </pivotField>
    <pivotField axis="axisRow" compact="0" outline="0" showAll="0">
      <items count="2">
        <item x="0"/>
        <item t="default"/>
      </items>
    </pivotField>
    <pivotField axis="axisRow" compact="0" outline="0" showAll="0">
      <items count="2">
        <item x="0"/>
        <item t="default"/>
      </items>
    </pivotField>
    <pivotField axis="axisRow" compact="0" outline="0" showAll="0">
      <items count="2">
        <item x="0"/>
        <item t="default"/>
      </items>
    </pivotField>
    <pivotField axis="axisRow" compact="0" outline="0" showAll="0">
      <items count="2">
        <item x="0"/>
        <item t="default"/>
      </items>
    </pivotField>
    <pivotField compact="0" outline="0" showAll="0"/>
  </pivotFields>
  <rowFields count="18">
    <field x="2"/>
    <field x="3"/>
    <field x="7"/>
    <field x="11"/>
    <field x="12"/>
    <field x="13"/>
    <field x="14"/>
    <field x="15"/>
    <field x="16"/>
    <field x="17"/>
    <field x="18"/>
    <field x="19"/>
    <field x="20"/>
    <field x="21"/>
    <field x="23"/>
    <field x="22"/>
    <field x="25"/>
    <field x="24"/>
  </rowFields>
  <rowItems count="308">
    <i>
      <x/>
      <x v="2"/>
      <x v="2"/>
      <x v="8"/>
      <x/>
      <x/>
      <x v="2"/>
      <x v="1"/>
      <x v="7"/>
      <x v="10"/>
      <x v="4"/>
      <x/>
      <x/>
      <x/>
      <x/>
      <x/>
      <x/>
      <x/>
    </i>
    <i t="default" r="16">
      <x/>
    </i>
    <i t="default" r="15">
      <x/>
    </i>
    <i t="default" r="14">
      <x/>
    </i>
    <i t="default" r="13">
      <x/>
    </i>
    <i t="default" r="12">
      <x/>
    </i>
    <i t="default" r="11">
      <x/>
    </i>
    <i t="default" r="10">
      <x v="4"/>
    </i>
    <i t="default" r="9">
      <x v="10"/>
    </i>
    <i r="9">
      <x v="13"/>
      <x v="6"/>
      <x v="3"/>
      <x/>
      <x/>
      <x/>
      <x/>
      <x/>
      <x/>
    </i>
    <i t="default" r="16">
      <x/>
    </i>
    <i t="default" r="15">
      <x/>
    </i>
    <i t="default" r="14">
      <x/>
    </i>
    <i t="default" r="13">
      <x/>
    </i>
    <i t="default" r="12">
      <x/>
    </i>
    <i t="default" r="11">
      <x v="3"/>
    </i>
    <i t="default" r="10">
      <x v="6"/>
    </i>
    <i t="default" r="9">
      <x v="13"/>
    </i>
    <i t="default" r="8">
      <x v="7"/>
    </i>
    <i t="default" r="7">
      <x v="1"/>
    </i>
    <i t="default" r="6">
      <x v="2"/>
    </i>
    <i t="default" r="5">
      <x/>
    </i>
    <i t="default" r="4">
      <x/>
    </i>
    <i t="default" r="3">
      <x v="8"/>
    </i>
    <i t="default" r="2">
      <x v="2"/>
    </i>
    <i t="default" r="1">
      <x v="2"/>
    </i>
    <i t="default">
      <x/>
    </i>
    <i>
      <x v="1"/>
      <x v="3"/>
      <x v="2"/>
      <x v="3"/>
      <x/>
      <x/>
      <x/>
      <x v="1"/>
      <x/>
      <x v="2"/>
      <x v="3"/>
      <x v="5"/>
      <x v="1"/>
      <x/>
      <x/>
      <x/>
      <x/>
      <x/>
    </i>
    <i t="default" r="16">
      <x/>
    </i>
    <i t="default" r="15">
      <x/>
    </i>
    <i t="default" r="14">
      <x/>
    </i>
    <i t="default" r="13">
      <x/>
    </i>
    <i t="default" r="12">
      <x v="1"/>
    </i>
    <i t="default" r="11">
      <x v="5"/>
    </i>
    <i t="default" r="10">
      <x v="3"/>
    </i>
    <i t="default" r="9">
      <x v="2"/>
    </i>
    <i t="default" r="8">
      <x/>
    </i>
    <i t="default" r="7">
      <x v="1"/>
    </i>
    <i t="default" r="6">
      <x/>
    </i>
    <i t="default" r="5">
      <x/>
    </i>
    <i t="default" r="4">
      <x/>
    </i>
    <i t="default" r="3">
      <x v="3"/>
    </i>
    <i t="default" r="2">
      <x v="2"/>
    </i>
    <i t="default" r="1">
      <x v="3"/>
    </i>
    <i t="default">
      <x v="1"/>
    </i>
    <i>
      <x v="2"/>
      <x v="4"/>
      <x v="2"/>
      <x v="7"/>
      <x/>
      <x/>
      <x/>
      <x v="1"/>
      <x v="1"/>
      <x v="4"/>
      <x v="4"/>
      <x v="2"/>
      <x v="2"/>
      <x/>
      <x/>
      <x/>
      <x/>
      <x/>
    </i>
    <i t="default" r="16">
      <x/>
    </i>
    <i t="default" r="15">
      <x/>
    </i>
    <i t="default" r="14">
      <x/>
    </i>
    <i t="default" r="13">
      <x/>
    </i>
    <i t="default" r="12">
      <x v="2"/>
    </i>
    <i t="default" r="11">
      <x v="2"/>
    </i>
    <i t="default" r="10">
      <x v="4"/>
    </i>
    <i t="default" r="9">
      <x v="4"/>
    </i>
    <i t="default" r="8">
      <x v="1"/>
    </i>
    <i t="default" r="7">
      <x v="1"/>
    </i>
    <i t="default" r="6">
      <x/>
    </i>
    <i t="default" r="5">
      <x/>
    </i>
    <i t="default" r="4">
      <x/>
    </i>
    <i t="default" r="3">
      <x v="7"/>
    </i>
    <i t="default" r="2">
      <x v="2"/>
    </i>
    <i t="default" r="1">
      <x v="4"/>
    </i>
    <i t="default">
      <x v="2"/>
    </i>
    <i>
      <x v="3"/>
      <x v="2"/>
      <x v="1"/>
      <x v="1"/>
      <x/>
      <x/>
      <x/>
      <x v="1"/>
      <x v="9"/>
      <x v="8"/>
      <x v="4"/>
      <x v="9"/>
      <x v="3"/>
      <x/>
      <x/>
      <x/>
      <x/>
      <x/>
    </i>
    <i t="default" r="16">
      <x/>
    </i>
    <i t="default" r="15">
      <x/>
    </i>
    <i t="default" r="14">
      <x/>
    </i>
    <i t="default" r="13">
      <x/>
    </i>
    <i t="default" r="12">
      <x v="3"/>
    </i>
    <i t="default" r="11">
      <x v="9"/>
    </i>
    <i t="default" r="10">
      <x v="4"/>
    </i>
    <i t="default" r="9">
      <x v="8"/>
    </i>
    <i t="default" r="8">
      <x v="9"/>
    </i>
    <i t="default" r="7">
      <x v="1"/>
    </i>
    <i t="default" r="6">
      <x/>
    </i>
    <i t="default" r="5">
      <x/>
    </i>
    <i t="default" r="4">
      <x/>
    </i>
    <i t="default" r="3">
      <x v="1"/>
    </i>
    <i t="default" r="2">
      <x v="1"/>
    </i>
    <i t="default" r="1">
      <x v="2"/>
    </i>
    <i t="default">
      <x v="3"/>
    </i>
    <i>
      <x v="4"/>
      <x v="3"/>
      <x v="2"/>
      <x v="2"/>
      <x/>
      <x/>
      <x v="1"/>
      <x v="1"/>
      <x v="5"/>
      <x/>
      <x v="4"/>
      <x v="2"/>
      <x v="4"/>
      <x/>
      <x/>
      <x/>
      <x/>
      <x/>
    </i>
    <i t="default" r="16">
      <x/>
    </i>
    <i t="default" r="15">
      <x/>
    </i>
    <i t="default" r="14">
      <x/>
    </i>
    <i t="default" r="13">
      <x/>
    </i>
    <i t="default" r="12">
      <x v="4"/>
    </i>
    <i t="default" r="11">
      <x v="2"/>
    </i>
    <i t="default" r="10">
      <x v="4"/>
    </i>
    <i t="default" r="9">
      <x/>
    </i>
    <i t="default" r="8">
      <x v="5"/>
    </i>
    <i t="default" r="7">
      <x v="1"/>
    </i>
    <i t="default" r="6">
      <x v="1"/>
    </i>
    <i t="default" r="5">
      <x/>
    </i>
    <i t="default" r="4">
      <x/>
    </i>
    <i t="default" r="3">
      <x v="2"/>
    </i>
    <i t="default" r="2">
      <x v="2"/>
    </i>
    <i t="default" r="1">
      <x v="3"/>
    </i>
    <i t="default">
      <x v="4"/>
    </i>
    <i>
      <x v="5"/>
      <x v="1"/>
      <x v="1"/>
      <x v="3"/>
      <x/>
      <x/>
      <x/>
      <x v="1"/>
      <x v="1"/>
      <x v="12"/>
      <x v="4"/>
      <x v="1"/>
      <x v="5"/>
      <x/>
      <x/>
      <x/>
      <x/>
      <x/>
    </i>
    <i t="default" r="16">
      <x/>
    </i>
    <i t="default" r="15">
      <x/>
    </i>
    <i t="default" r="14">
      <x/>
    </i>
    <i t="default" r="13">
      <x/>
    </i>
    <i t="default" r="12">
      <x v="5"/>
    </i>
    <i t="default" r="11">
      <x v="1"/>
    </i>
    <i t="default" r="10">
      <x v="4"/>
    </i>
    <i t="default" r="9">
      <x v="12"/>
    </i>
    <i t="default" r="8">
      <x v="1"/>
    </i>
    <i t="default" r="7">
      <x v="1"/>
    </i>
    <i t="default" r="6">
      <x/>
    </i>
    <i t="default" r="5">
      <x/>
    </i>
    <i t="default" r="4">
      <x/>
    </i>
    <i t="default" r="3">
      <x v="3"/>
    </i>
    <i t="default" r="2">
      <x v="1"/>
    </i>
    <i t="default" r="1">
      <x v="1"/>
    </i>
    <i t="default">
      <x v="5"/>
    </i>
    <i>
      <x v="6"/>
      <x v="2"/>
      <x v="2"/>
      <x v="5"/>
      <x/>
      <x/>
      <x v="1"/>
      <x/>
      <x v="3"/>
      <x v="11"/>
      <x v="2"/>
      <x v="12"/>
      <x v="6"/>
      <x/>
      <x/>
      <x/>
      <x/>
      <x/>
    </i>
    <i t="default" r="16">
      <x/>
    </i>
    <i t="default" r="15">
      <x/>
    </i>
    <i t="default" r="14">
      <x/>
    </i>
    <i t="default" r="13">
      <x/>
    </i>
    <i t="default" r="12">
      <x v="6"/>
    </i>
    <i t="default" r="11">
      <x v="12"/>
    </i>
    <i t="default" r="10">
      <x v="2"/>
    </i>
    <i t="default" r="9">
      <x v="11"/>
    </i>
    <i t="default" r="8">
      <x v="3"/>
    </i>
    <i t="default" r="7">
      <x/>
    </i>
    <i t="default" r="6">
      <x v="1"/>
    </i>
    <i t="default" r="5">
      <x/>
    </i>
    <i t="default" r="4">
      <x/>
    </i>
    <i t="default" r="3">
      <x v="5"/>
    </i>
    <i t="default" r="2">
      <x v="2"/>
    </i>
    <i t="default" r="1">
      <x v="2"/>
    </i>
    <i t="default">
      <x v="6"/>
    </i>
    <i>
      <x v="7"/>
      <x v="1"/>
      <x/>
      <x v="9"/>
      <x/>
      <x/>
      <x v="1"/>
      <x/>
      <x v="3"/>
      <x v="9"/>
      <x v="1"/>
      <x v="7"/>
      <x v="7"/>
      <x/>
      <x/>
      <x/>
      <x/>
      <x/>
    </i>
    <i t="default" r="16">
      <x/>
    </i>
    <i t="default" r="15">
      <x/>
    </i>
    <i t="default" r="14">
      <x/>
    </i>
    <i t="default" r="13">
      <x/>
    </i>
    <i t="default" r="12">
      <x v="7"/>
    </i>
    <i t="default" r="11">
      <x v="7"/>
    </i>
    <i t="default" r="10">
      <x v="1"/>
    </i>
    <i t="default" r="9">
      <x v="9"/>
    </i>
    <i t="default" r="8">
      <x v="3"/>
    </i>
    <i t="default" r="7">
      <x/>
    </i>
    <i t="default" r="6">
      <x v="1"/>
    </i>
    <i t="default" r="5">
      <x/>
    </i>
    <i t="default" r="4">
      <x/>
    </i>
    <i t="default" r="3">
      <x v="9"/>
    </i>
    <i t="default" r="2">
      <x/>
    </i>
    <i t="default" r="1">
      <x v="1"/>
    </i>
    <i t="default">
      <x v="7"/>
    </i>
    <i>
      <x v="8"/>
      <x/>
      <x v="1"/>
      <x v="6"/>
      <x/>
      <x/>
      <x v="3"/>
      <x v="1"/>
      <x v="7"/>
      <x v="14"/>
      <x v="4"/>
      <x v="2"/>
      <x v="9"/>
      <x/>
      <x/>
      <x/>
      <x/>
      <x/>
    </i>
    <i t="default" r="16">
      <x/>
    </i>
    <i t="default" r="15">
      <x/>
    </i>
    <i t="default" r="14">
      <x/>
    </i>
    <i t="default" r="13">
      <x/>
    </i>
    <i t="default" r="12">
      <x v="9"/>
    </i>
    <i t="default" r="11">
      <x v="2"/>
    </i>
    <i t="default" r="10">
      <x v="4"/>
    </i>
    <i t="default" r="9">
      <x v="14"/>
    </i>
    <i t="default" r="8">
      <x v="7"/>
    </i>
    <i t="default" r="7">
      <x v="1"/>
    </i>
    <i t="default" r="6">
      <x v="3"/>
    </i>
    <i t="default" r="5">
      <x/>
    </i>
    <i t="default" r="4">
      <x/>
    </i>
    <i t="default" r="3">
      <x v="6"/>
    </i>
    <i t="default" r="2">
      <x v="1"/>
    </i>
    <i r="2">
      <x v="2"/>
      <x v="6"/>
      <x/>
      <x/>
      <x v="3"/>
      <x v="1"/>
      <x v="7"/>
      <x v="17"/>
      <x v="4"/>
      <x v="1"/>
      <x v="8"/>
      <x/>
      <x/>
      <x/>
      <x/>
      <x/>
    </i>
    <i t="default" r="16">
      <x/>
    </i>
    <i t="default" r="15">
      <x/>
    </i>
    <i t="default" r="14">
      <x/>
    </i>
    <i t="default" r="13">
      <x/>
    </i>
    <i t="default" r="12">
      <x v="8"/>
    </i>
    <i t="default" r="11">
      <x v="1"/>
    </i>
    <i t="default" r="10">
      <x v="4"/>
    </i>
    <i t="default" r="9">
      <x v="17"/>
    </i>
    <i t="default" r="8">
      <x v="7"/>
    </i>
    <i t="default" r="7">
      <x v="1"/>
    </i>
    <i t="default" r="6">
      <x v="3"/>
    </i>
    <i t="default" r="5">
      <x/>
    </i>
    <i t="default" r="4">
      <x/>
    </i>
    <i t="default" r="3">
      <x v="6"/>
    </i>
    <i t="default" r="2">
      <x v="2"/>
    </i>
    <i t="default" r="1">
      <x/>
    </i>
    <i t="default">
      <x v="8"/>
    </i>
    <i>
      <x v="9"/>
      <x v="4"/>
      <x/>
      <x v="4"/>
      <x/>
      <x/>
      <x v="1"/>
      <x/>
      <x v="2"/>
      <x v="6"/>
      <x/>
      <x v="10"/>
      <x v="10"/>
      <x/>
      <x/>
      <x/>
      <x/>
      <x/>
    </i>
    <i t="default" r="16">
      <x/>
    </i>
    <i t="default" r="15">
      <x/>
    </i>
    <i t="default" r="14">
      <x/>
    </i>
    <i t="default" r="13">
      <x/>
    </i>
    <i t="default" r="12">
      <x v="10"/>
    </i>
    <i t="default" r="11">
      <x v="10"/>
    </i>
    <i t="default" r="10">
      <x/>
    </i>
    <i t="default" r="9">
      <x v="6"/>
    </i>
    <i t="default" r="8">
      <x v="2"/>
    </i>
    <i t="default" r="7">
      <x/>
    </i>
    <i t="default" r="6">
      <x v="1"/>
    </i>
    <i t="default" r="5">
      <x/>
    </i>
    <i t="default" r="4">
      <x/>
    </i>
    <i t="default" r="3">
      <x v="4"/>
    </i>
    <i t="default" r="2">
      <x/>
    </i>
    <i r="2">
      <x v="1"/>
      <x v="4"/>
      <x/>
      <x/>
      <x v="1"/>
      <x v="2"/>
      <x v="4"/>
      <x v="3"/>
      <x v="5"/>
      <x v="6"/>
      <x v="10"/>
      <x/>
      <x/>
      <x/>
      <x/>
      <x/>
    </i>
    <i t="default" r="16">
      <x/>
    </i>
    <i t="default" r="15">
      <x/>
    </i>
    <i t="default" r="14">
      <x/>
    </i>
    <i t="default" r="13">
      <x/>
    </i>
    <i t="default" r="12">
      <x v="10"/>
    </i>
    <i t="default" r="11">
      <x v="6"/>
    </i>
    <i t="default" r="10">
      <x v="5"/>
    </i>
    <i t="default" r="9">
      <x v="3"/>
    </i>
    <i t="default" r="8">
      <x v="4"/>
    </i>
    <i t="default" r="7">
      <x v="2"/>
    </i>
    <i t="default" r="6">
      <x v="1"/>
    </i>
    <i t="default" r="5">
      <x/>
    </i>
    <i t="default" r="4">
      <x/>
    </i>
    <i t="default" r="3">
      <x v="4"/>
    </i>
    <i t="default" r="2">
      <x v="1"/>
    </i>
    <i r="2">
      <x v="2"/>
      <x v="4"/>
      <x/>
      <x/>
      <x v="1"/>
      <x/>
      <x v="6"/>
      <x v="1"/>
      <x v="4"/>
      <x v="4"/>
      <x v="10"/>
      <x/>
      <x/>
      <x/>
      <x/>
      <x/>
    </i>
    <i t="default" r="16">
      <x/>
    </i>
    <i t="default" r="15">
      <x/>
    </i>
    <i t="default" r="14">
      <x/>
    </i>
    <i t="default" r="13">
      <x/>
    </i>
    <i t="default" r="12">
      <x v="10"/>
    </i>
    <i t="default" r="11">
      <x v="4"/>
    </i>
    <i t="default" r="10">
      <x v="4"/>
    </i>
    <i t="default" r="9">
      <x v="1"/>
    </i>
    <i t="default" r="8">
      <x v="6"/>
    </i>
    <i t="default" r="7">
      <x/>
    </i>
    <i t="default" r="6">
      <x v="1"/>
    </i>
    <i t="default" r="5">
      <x/>
    </i>
    <i t="default" r="4">
      <x/>
    </i>
    <i t="default" r="3">
      <x v="4"/>
    </i>
    <i t="default" r="2">
      <x v="2"/>
    </i>
    <i t="default" r="1">
      <x v="4"/>
    </i>
    <i t="default">
      <x v="9"/>
    </i>
    <i>
      <x v="10"/>
      <x v="2"/>
      <x v="2"/>
      <x v="6"/>
      <x/>
      <x/>
      <x v="3"/>
      <x v="1"/>
      <x v="9"/>
      <x v="7"/>
      <x v="2"/>
      <x v="11"/>
      <x v="11"/>
      <x/>
      <x/>
      <x/>
      <x/>
      <x/>
    </i>
    <i t="default" r="16">
      <x/>
    </i>
    <i t="default" r="15">
      <x/>
    </i>
    <i t="default" r="14">
      <x/>
    </i>
    <i t="default" r="13">
      <x/>
    </i>
    <i t="default" r="12">
      <x v="11"/>
    </i>
    <i t="default" r="11">
      <x v="11"/>
    </i>
    <i t="default" r="10">
      <x v="2"/>
    </i>
    <i t="default" r="9">
      <x v="7"/>
    </i>
    <i t="default" r="8">
      <x v="9"/>
    </i>
    <i t="default" r="7">
      <x v="1"/>
    </i>
    <i t="default" r="6">
      <x v="3"/>
    </i>
    <i t="default" r="5">
      <x/>
    </i>
    <i t="default" r="4">
      <x/>
    </i>
    <i t="default" r="3">
      <x v="6"/>
    </i>
    <i t="default" r="2">
      <x v="2"/>
    </i>
    <i t="default" r="1">
      <x v="2"/>
    </i>
    <i t="default">
      <x v="10"/>
    </i>
    <i>
      <x v="11"/>
      <x/>
      <x v="1"/>
      <x/>
      <x/>
      <x/>
      <x v="1"/>
      <x v="1"/>
      <x v="8"/>
      <x v="5"/>
      <x v="5"/>
      <x v="8"/>
      <x v="12"/>
      <x/>
      <x/>
      <x/>
      <x/>
      <x/>
    </i>
    <i t="default" r="16">
      <x/>
    </i>
    <i t="default" r="15">
      <x/>
    </i>
    <i t="default" r="14">
      <x/>
    </i>
    <i t="default" r="13">
      <x/>
    </i>
    <i t="default" r="12">
      <x v="12"/>
    </i>
    <i t="default" r="11">
      <x v="8"/>
    </i>
    <i t="default" r="10">
      <x v="5"/>
    </i>
    <i t="default" r="9">
      <x v="5"/>
    </i>
    <i t="default" r="8">
      <x v="8"/>
    </i>
    <i t="default" r="7">
      <x v="1"/>
    </i>
    <i t="default" r="6">
      <x v="1"/>
    </i>
    <i t="default" r="5">
      <x/>
    </i>
    <i t="default" r="4">
      <x/>
    </i>
    <i t="default" r="3">
      <x/>
    </i>
    <i t="default" r="2">
      <x v="1"/>
    </i>
    <i t="default" r="1">
      <x/>
    </i>
    <i t="default">
      <x v="11"/>
    </i>
    <i>
      <x v="12"/>
      <x v="2"/>
      <x v="1"/>
      <x v="5"/>
      <x/>
      <x/>
      <x v="1"/>
      <x v="1"/>
      <x v="7"/>
      <x v="16"/>
      <x v="4"/>
      <x v="1"/>
      <x v="13"/>
      <x/>
      <x/>
      <x/>
      <x/>
      <x/>
    </i>
    <i t="default" r="16">
      <x/>
    </i>
    <i t="default" r="15">
      <x/>
    </i>
    <i t="default" r="14">
      <x/>
    </i>
    <i t="default" r="13">
      <x/>
    </i>
    <i t="default" r="12">
      <x v="13"/>
    </i>
    <i t="default" r="11">
      <x v="1"/>
    </i>
    <i t="default" r="10">
      <x v="4"/>
    </i>
    <i t="default" r="9">
      <x v="16"/>
    </i>
    <i t="default" r="8">
      <x v="7"/>
    </i>
    <i t="default" r="7">
      <x v="1"/>
    </i>
    <i t="default" r="6">
      <x v="1"/>
    </i>
    <i t="default" r="5">
      <x/>
    </i>
    <i t="default" r="4">
      <x/>
    </i>
    <i t="default" r="3">
      <x v="5"/>
    </i>
    <i t="default" r="2">
      <x v="1"/>
    </i>
    <i r="2">
      <x v="2"/>
      <x v="5"/>
      <x/>
      <x/>
      <x v="1"/>
      <x v="1"/>
      <x v="7"/>
      <x v="15"/>
      <x v="4"/>
      <x/>
      <x v="14"/>
      <x/>
      <x/>
      <x/>
      <x/>
      <x/>
    </i>
    <i t="default" r="16">
      <x/>
    </i>
    <i t="default" r="15">
      <x/>
    </i>
    <i t="default" r="14">
      <x/>
    </i>
    <i t="default" r="13">
      <x/>
    </i>
    <i t="default" r="12">
      <x v="14"/>
    </i>
    <i t="default" r="11">
      <x/>
    </i>
    <i t="default" r="10">
      <x v="4"/>
    </i>
    <i t="default" r="9">
      <x v="15"/>
    </i>
    <i t="default" r="8">
      <x v="7"/>
    </i>
    <i t="default" r="7">
      <x v="1"/>
    </i>
    <i t="default" r="6">
      <x v="1"/>
    </i>
    <i t="default" r="5">
      <x/>
    </i>
    <i t="default" r="4">
      <x/>
    </i>
    <i t="default" r="3">
      <x v="5"/>
    </i>
    <i t="default" r="2">
      <x v="2"/>
    </i>
    <i t="default" r="1">
      <x v="2"/>
    </i>
    <i t="default">
      <x v="12"/>
    </i>
    <i t="grand">
      <x/>
    </i>
  </rowItems>
  <colFields count="1">
    <field x="-2"/>
  </colFields>
  <colItems count="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</colItems>
  <dataFields count="8">
    <dataField name="Sum of 6116" fld="1" baseField="0" baseItem="0"/>
    <dataField name="Sum of 9620.82" fld="5" baseField="0" baseItem="0"/>
    <dataField name="Sum of 6" fld="4" baseField="0" baseItem="0"/>
    <dataField name="Sum of 853" fld="0" baseField="0" baseItem="0"/>
    <dataField name="Sum of 0.04" fld="6" baseField="0" baseItem="0"/>
    <dataField name="Sum of -1759.58" fld="8" baseField="0" baseItem="0"/>
    <dataField name="Sum of 24.49" fld="10" baseField="0" baseItem="0"/>
    <dataField name="Sum of 1637.53" fld="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9"/>
  <sheetViews>
    <sheetView topLeftCell="J1" workbookViewId="0">
      <selection activeCell="V7" sqref="V7"/>
    </sheetView>
  </sheetViews>
  <sheetFormatPr defaultRowHeight="15"/>
  <sheetData>
    <row r="1" spans="1:27" ht="25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2" t="s">
        <v>21</v>
      </c>
      <c r="W1" s="2" t="s">
        <v>22</v>
      </c>
      <c r="X1" s="2" t="s">
        <v>21</v>
      </c>
      <c r="Y1" s="2" t="s">
        <v>21</v>
      </c>
      <c r="Z1" s="2" t="s">
        <v>21</v>
      </c>
      <c r="AA1" s="2" t="s">
        <v>21</v>
      </c>
    </row>
    <row r="2" spans="1:27" ht="25.5">
      <c r="A2" s="3">
        <v>103</v>
      </c>
      <c r="B2" s="4">
        <v>643</v>
      </c>
      <c r="C2" s="5">
        <v>41722</v>
      </c>
      <c r="D2" s="4" t="s">
        <v>23</v>
      </c>
      <c r="E2" s="4">
        <v>21</v>
      </c>
      <c r="F2" s="4">
        <v>2781.82</v>
      </c>
      <c r="G2" s="4">
        <v>7.0000000000000007E-2</v>
      </c>
      <c r="H2" s="4" t="s">
        <v>24</v>
      </c>
      <c r="I2" s="4">
        <v>-695.26</v>
      </c>
      <c r="J2" s="4">
        <v>138.13999999999999</v>
      </c>
      <c r="K2" s="4">
        <v>35</v>
      </c>
      <c r="L2" s="4" t="s">
        <v>25</v>
      </c>
      <c r="M2" s="4" t="s">
        <v>26</v>
      </c>
      <c r="N2" s="4" t="s">
        <v>27</v>
      </c>
      <c r="O2" s="4" t="s">
        <v>28</v>
      </c>
      <c r="P2" s="4" t="s">
        <v>29</v>
      </c>
      <c r="Q2" s="4" t="s">
        <v>30</v>
      </c>
      <c r="R2" s="4" t="s">
        <v>31</v>
      </c>
      <c r="S2" s="4" t="s">
        <v>32</v>
      </c>
      <c r="T2" s="6" t="s">
        <v>21</v>
      </c>
      <c r="U2" s="5">
        <v>41723</v>
      </c>
      <c r="V2" s="6" t="s">
        <v>21</v>
      </c>
      <c r="W2" s="6"/>
      <c r="X2" s="6" t="s">
        <v>21</v>
      </c>
      <c r="Y2" s="6" t="s">
        <v>21</v>
      </c>
      <c r="Z2" s="6" t="s">
        <v>21</v>
      </c>
      <c r="AA2" s="6" t="s">
        <v>21</v>
      </c>
    </row>
    <row r="3" spans="1:27" ht="25.5">
      <c r="A3" s="3">
        <v>250</v>
      </c>
      <c r="B3" s="4">
        <v>1761</v>
      </c>
      <c r="C3" s="5">
        <v>41631</v>
      </c>
      <c r="D3" s="4" t="s">
        <v>23</v>
      </c>
      <c r="E3" s="4">
        <v>25</v>
      </c>
      <c r="F3" s="4">
        <v>12028.23</v>
      </c>
      <c r="G3" s="4">
        <v>0.01</v>
      </c>
      <c r="H3" s="4" t="s">
        <v>33</v>
      </c>
      <c r="I3" s="4">
        <v>-547.61</v>
      </c>
      <c r="J3" s="4">
        <v>449.99</v>
      </c>
      <c r="K3" s="4">
        <v>49</v>
      </c>
      <c r="L3" s="4" t="s">
        <v>34</v>
      </c>
      <c r="M3" s="4" t="s">
        <v>26</v>
      </c>
      <c r="N3" s="4" t="s">
        <v>27</v>
      </c>
      <c r="O3" s="4" t="s">
        <v>28</v>
      </c>
      <c r="P3" s="4" t="s">
        <v>35</v>
      </c>
      <c r="Q3" s="4" t="s">
        <v>36</v>
      </c>
      <c r="R3" s="4" t="s">
        <v>37</v>
      </c>
      <c r="S3" s="4" t="s">
        <v>38</v>
      </c>
      <c r="T3" s="4">
        <v>0.38</v>
      </c>
      <c r="U3" s="5">
        <v>41633</v>
      </c>
      <c r="V3" s="6" t="s">
        <v>21</v>
      </c>
      <c r="W3" s="6" t="str">
        <f>IF(I2&gt;I3, "Over Budget","Within Budget")</f>
        <v>Within Budget</v>
      </c>
      <c r="X3" s="6" t="s">
        <v>21</v>
      </c>
      <c r="Y3" s="6" t="s">
        <v>21</v>
      </c>
      <c r="Z3" s="6" t="s">
        <v>21</v>
      </c>
      <c r="AA3" s="6" t="s">
        <v>21</v>
      </c>
    </row>
    <row r="4" spans="1:27" ht="25.5">
      <c r="A4" s="3">
        <v>176</v>
      </c>
      <c r="B4" s="4">
        <v>1154</v>
      </c>
      <c r="C4" s="5">
        <v>42048</v>
      </c>
      <c r="D4" s="4" t="s">
        <v>39</v>
      </c>
      <c r="E4" s="4">
        <v>11</v>
      </c>
      <c r="F4" s="4">
        <v>663.78399999999999</v>
      </c>
      <c r="G4" s="4">
        <v>0.25</v>
      </c>
      <c r="H4" s="4" t="s">
        <v>40</v>
      </c>
      <c r="I4" s="4">
        <v>-481.04</v>
      </c>
      <c r="J4" s="4">
        <v>71.37</v>
      </c>
      <c r="K4" s="4">
        <v>69</v>
      </c>
      <c r="L4" s="4" t="s">
        <v>41</v>
      </c>
      <c r="M4" s="4" t="s">
        <v>26</v>
      </c>
      <c r="N4" s="4" t="s">
        <v>27</v>
      </c>
      <c r="O4" s="4" t="s">
        <v>42</v>
      </c>
      <c r="P4" s="4" t="s">
        <v>43</v>
      </c>
      <c r="Q4" s="4" t="s">
        <v>44</v>
      </c>
      <c r="R4" s="4" t="s">
        <v>45</v>
      </c>
      <c r="S4" s="4" t="s">
        <v>32</v>
      </c>
      <c r="T4" s="4">
        <v>0.68</v>
      </c>
      <c r="U4" s="5">
        <v>42050</v>
      </c>
      <c r="V4" s="6" t="s">
        <v>21</v>
      </c>
      <c r="W4" s="6" t="s">
        <v>21</v>
      </c>
      <c r="X4" s="6" t="s">
        <v>21</v>
      </c>
      <c r="Y4" s="6" t="s">
        <v>21</v>
      </c>
      <c r="Z4" s="6" t="s">
        <v>21</v>
      </c>
      <c r="AA4" s="6" t="s">
        <v>21</v>
      </c>
    </row>
    <row r="5" spans="1:27" ht="25.5">
      <c r="A5" s="3">
        <v>107</v>
      </c>
      <c r="B5" s="4">
        <v>678</v>
      </c>
      <c r="C5" s="5">
        <v>41331</v>
      </c>
      <c r="D5" s="4" t="s">
        <v>46</v>
      </c>
      <c r="E5" s="4">
        <v>44</v>
      </c>
      <c r="F5" s="4">
        <v>228.41</v>
      </c>
      <c r="G5" s="4">
        <v>7.0000000000000007E-2</v>
      </c>
      <c r="H5" s="4" t="s">
        <v>40</v>
      </c>
      <c r="I5" s="4">
        <v>-226.36</v>
      </c>
      <c r="J5" s="4">
        <v>4.9800000000000004</v>
      </c>
      <c r="K5" s="4">
        <v>8.33</v>
      </c>
      <c r="L5" s="4" t="s">
        <v>47</v>
      </c>
      <c r="M5" s="4" t="s">
        <v>26</v>
      </c>
      <c r="N5" s="4" t="s">
        <v>27</v>
      </c>
      <c r="O5" s="4" t="s">
        <v>42</v>
      </c>
      <c r="P5" s="4" t="s">
        <v>29</v>
      </c>
      <c r="Q5" s="4" t="s">
        <v>48</v>
      </c>
      <c r="R5" s="4" t="s">
        <v>49</v>
      </c>
      <c r="S5" s="4" t="s">
        <v>50</v>
      </c>
      <c r="T5" s="4">
        <v>0.38</v>
      </c>
      <c r="U5" s="5">
        <v>41331</v>
      </c>
      <c r="V5" s="6" t="s">
        <v>21</v>
      </c>
      <c r="W5" s="6" t="s">
        <v>21</v>
      </c>
      <c r="X5" s="6" t="s">
        <v>21</v>
      </c>
      <c r="Y5" s="6" t="s">
        <v>21</v>
      </c>
      <c r="Z5" s="6" t="s">
        <v>21</v>
      </c>
      <c r="AA5" s="6" t="s">
        <v>21</v>
      </c>
    </row>
    <row r="6" spans="1:27" ht="25.5">
      <c r="A6" s="3">
        <v>1</v>
      </c>
      <c r="B6" s="4">
        <v>3</v>
      </c>
      <c r="C6" s="5">
        <v>41560</v>
      </c>
      <c r="D6" s="4" t="s">
        <v>46</v>
      </c>
      <c r="E6" s="4">
        <v>6</v>
      </c>
      <c r="F6" s="4">
        <v>261.54000000000002</v>
      </c>
      <c r="G6" s="4">
        <v>0.04</v>
      </c>
      <c r="H6" s="4" t="s">
        <v>40</v>
      </c>
      <c r="I6" s="4">
        <v>-213.25</v>
      </c>
      <c r="J6" s="4">
        <v>38.94</v>
      </c>
      <c r="K6" s="4">
        <v>35</v>
      </c>
      <c r="L6" s="4" t="s">
        <v>51</v>
      </c>
      <c r="M6" s="4" t="s">
        <v>26</v>
      </c>
      <c r="N6" s="4" t="s">
        <v>27</v>
      </c>
      <c r="O6" s="4" t="s">
        <v>52</v>
      </c>
      <c r="P6" s="4" t="s">
        <v>29</v>
      </c>
      <c r="Q6" s="4" t="s">
        <v>30</v>
      </c>
      <c r="R6" s="4" t="s">
        <v>53</v>
      </c>
      <c r="S6" s="4" t="s">
        <v>32</v>
      </c>
      <c r="T6" s="4">
        <v>0.8</v>
      </c>
      <c r="U6" s="5">
        <v>41567</v>
      </c>
      <c r="V6" s="6" t="s">
        <v>21</v>
      </c>
      <c r="W6" s="6"/>
      <c r="X6" s="6" t="s">
        <v>21</v>
      </c>
      <c r="Y6" s="6" t="s">
        <v>21</v>
      </c>
      <c r="Z6" s="6" t="s">
        <v>21</v>
      </c>
      <c r="AA6" s="6" t="s">
        <v>21</v>
      </c>
    </row>
    <row r="7" spans="1:27" ht="25.5">
      <c r="A7" s="3">
        <v>229</v>
      </c>
      <c r="B7" s="4">
        <v>1539</v>
      </c>
      <c r="C7" s="5">
        <v>41707</v>
      </c>
      <c r="D7" s="4" t="s">
        <v>46</v>
      </c>
      <c r="E7" s="4">
        <v>33</v>
      </c>
      <c r="F7" s="4">
        <v>511.83</v>
      </c>
      <c r="G7" s="4">
        <v>0.1</v>
      </c>
      <c r="H7" s="4" t="s">
        <v>40</v>
      </c>
      <c r="I7" s="4">
        <v>-172.88</v>
      </c>
      <c r="J7" s="4">
        <v>15.99</v>
      </c>
      <c r="K7" s="4">
        <v>13.18</v>
      </c>
      <c r="L7" s="4" t="s">
        <v>34</v>
      </c>
      <c r="M7" s="4" t="s">
        <v>26</v>
      </c>
      <c r="N7" s="4" t="s">
        <v>27</v>
      </c>
      <c r="O7" s="4" t="s">
        <v>28</v>
      </c>
      <c r="P7" s="4" t="s">
        <v>29</v>
      </c>
      <c r="Q7" s="4" t="s">
        <v>54</v>
      </c>
      <c r="R7" s="4" t="s">
        <v>55</v>
      </c>
      <c r="S7" s="4" t="s">
        <v>50</v>
      </c>
      <c r="T7" s="4">
        <v>0.37</v>
      </c>
      <c r="U7" s="5">
        <v>41709</v>
      </c>
      <c r="V7" s="6" t="s">
        <v>21</v>
      </c>
      <c r="W7" s="6" t="s">
        <v>21</v>
      </c>
      <c r="X7" s="6" t="s">
        <v>21</v>
      </c>
      <c r="Y7" s="6" t="s">
        <v>21</v>
      </c>
      <c r="Z7" s="6" t="s">
        <v>21</v>
      </c>
      <c r="AA7" s="6" t="s">
        <v>21</v>
      </c>
    </row>
    <row r="8" spans="1:27" ht="25.5">
      <c r="A8" s="3">
        <v>127</v>
      </c>
      <c r="B8" s="4">
        <v>807</v>
      </c>
      <c r="C8" s="5">
        <v>41601</v>
      </c>
      <c r="D8" s="4" t="s">
        <v>56</v>
      </c>
      <c r="E8" s="4">
        <v>45</v>
      </c>
      <c r="F8" s="4">
        <v>196.85</v>
      </c>
      <c r="G8" s="4">
        <v>0.01</v>
      </c>
      <c r="H8" s="4" t="s">
        <v>40</v>
      </c>
      <c r="I8" s="4">
        <v>-166.85</v>
      </c>
      <c r="J8" s="4">
        <v>4.28</v>
      </c>
      <c r="K8" s="4">
        <v>6.18</v>
      </c>
      <c r="L8" s="4" t="s">
        <v>57</v>
      </c>
      <c r="M8" s="4" t="s">
        <v>26</v>
      </c>
      <c r="N8" s="4" t="s">
        <v>27</v>
      </c>
      <c r="O8" s="4" t="s">
        <v>42</v>
      </c>
      <c r="P8" s="4" t="s">
        <v>29</v>
      </c>
      <c r="Q8" s="4" t="s">
        <v>48</v>
      </c>
      <c r="R8" s="4" t="s">
        <v>58</v>
      </c>
      <c r="S8" s="4" t="s">
        <v>50</v>
      </c>
      <c r="T8" s="4">
        <v>0.4</v>
      </c>
      <c r="U8" s="5">
        <v>41602</v>
      </c>
      <c r="V8" s="6" t="s">
        <v>21</v>
      </c>
      <c r="W8" s="6" t="s">
        <v>21</v>
      </c>
      <c r="X8" s="6" t="s">
        <v>21</v>
      </c>
      <c r="Y8" s="6" t="s">
        <v>21</v>
      </c>
      <c r="Z8" s="6" t="s">
        <v>21</v>
      </c>
      <c r="AA8" s="6" t="s">
        <v>21</v>
      </c>
    </row>
    <row r="9" spans="1:27" ht="25.5">
      <c r="A9" s="3">
        <v>230</v>
      </c>
      <c r="B9" s="4">
        <v>1539</v>
      </c>
      <c r="C9" s="5">
        <v>41707</v>
      </c>
      <c r="D9" s="4" t="s">
        <v>46</v>
      </c>
      <c r="E9" s="4">
        <v>38</v>
      </c>
      <c r="F9" s="4">
        <v>184.99</v>
      </c>
      <c r="G9" s="4">
        <v>0.05</v>
      </c>
      <c r="H9" s="4" t="s">
        <v>40</v>
      </c>
      <c r="I9" s="4">
        <v>-144.55000000000001</v>
      </c>
      <c r="J9" s="4">
        <v>4.8899999999999997</v>
      </c>
      <c r="K9" s="4">
        <v>4.93</v>
      </c>
      <c r="L9" s="4" t="s">
        <v>34</v>
      </c>
      <c r="M9" s="4" t="s">
        <v>26</v>
      </c>
      <c r="N9" s="4" t="s">
        <v>27</v>
      </c>
      <c r="O9" s="4" t="s">
        <v>28</v>
      </c>
      <c r="P9" s="4" t="s">
        <v>35</v>
      </c>
      <c r="Q9" s="4" t="s">
        <v>59</v>
      </c>
      <c r="R9" s="4" t="s">
        <v>60</v>
      </c>
      <c r="S9" s="4" t="s">
        <v>61</v>
      </c>
      <c r="T9" s="4">
        <v>0.66</v>
      </c>
      <c r="U9" s="5">
        <v>41712</v>
      </c>
      <c r="V9" s="6" t="s">
        <v>21</v>
      </c>
      <c r="W9" s="6" t="s">
        <v>21</v>
      </c>
      <c r="X9" s="6" t="s">
        <v>21</v>
      </c>
      <c r="Y9" s="6" t="s">
        <v>21</v>
      </c>
      <c r="Z9" s="6" t="s">
        <v>21</v>
      </c>
      <c r="AA9" s="6" t="s">
        <v>21</v>
      </c>
    </row>
    <row r="10" spans="1:27" ht="25.5">
      <c r="A10" s="3">
        <v>97</v>
      </c>
      <c r="B10" s="4">
        <v>613</v>
      </c>
      <c r="C10" s="5">
        <v>41807</v>
      </c>
      <c r="D10" s="4" t="s">
        <v>23</v>
      </c>
      <c r="E10" s="4">
        <v>12</v>
      </c>
      <c r="F10" s="4">
        <v>93.54</v>
      </c>
      <c r="G10" s="4">
        <v>0.03</v>
      </c>
      <c r="H10" s="4" t="s">
        <v>40</v>
      </c>
      <c r="I10" s="4">
        <v>-54.04</v>
      </c>
      <c r="J10" s="4">
        <v>7.3</v>
      </c>
      <c r="K10" s="4">
        <v>7.72</v>
      </c>
      <c r="L10" s="4" t="s">
        <v>62</v>
      </c>
      <c r="M10" s="4" t="s">
        <v>26</v>
      </c>
      <c r="N10" s="4" t="s">
        <v>27</v>
      </c>
      <c r="O10" s="4" t="s">
        <v>28</v>
      </c>
      <c r="P10" s="4" t="s">
        <v>29</v>
      </c>
      <c r="Q10" s="4" t="s">
        <v>54</v>
      </c>
      <c r="R10" s="4" t="s">
        <v>63</v>
      </c>
      <c r="S10" s="4" t="s">
        <v>50</v>
      </c>
      <c r="T10" s="4">
        <v>0.38</v>
      </c>
      <c r="U10" s="5">
        <v>41807</v>
      </c>
      <c r="V10" s="6" t="s">
        <v>21</v>
      </c>
      <c r="W10" s="6" t="s">
        <v>21</v>
      </c>
      <c r="X10" s="6" t="s">
        <v>21</v>
      </c>
      <c r="Y10" s="6" t="s">
        <v>21</v>
      </c>
      <c r="Z10" s="6" t="s">
        <v>21</v>
      </c>
      <c r="AA10" s="6" t="s">
        <v>21</v>
      </c>
    </row>
    <row r="11" spans="1:27" ht="25.5">
      <c r="A11" s="3">
        <v>128</v>
      </c>
      <c r="B11" s="4">
        <v>807</v>
      </c>
      <c r="C11" s="5">
        <v>41601</v>
      </c>
      <c r="D11" s="4" t="s">
        <v>56</v>
      </c>
      <c r="E11" s="4">
        <v>32</v>
      </c>
      <c r="F11" s="4">
        <v>124.56</v>
      </c>
      <c r="G11" s="4">
        <v>0.04</v>
      </c>
      <c r="H11" s="4" t="s">
        <v>40</v>
      </c>
      <c r="I11" s="4">
        <v>-14.33</v>
      </c>
      <c r="J11" s="4">
        <v>3.95</v>
      </c>
      <c r="K11" s="4">
        <v>2</v>
      </c>
      <c r="L11" s="4" t="s">
        <v>57</v>
      </c>
      <c r="M11" s="4" t="s">
        <v>26</v>
      </c>
      <c r="N11" s="4" t="s">
        <v>27</v>
      </c>
      <c r="O11" s="4" t="s">
        <v>42</v>
      </c>
      <c r="P11" s="4" t="s">
        <v>29</v>
      </c>
      <c r="Q11" s="4" t="s">
        <v>64</v>
      </c>
      <c r="R11" s="4" t="s">
        <v>65</v>
      </c>
      <c r="S11" s="4" t="s">
        <v>66</v>
      </c>
      <c r="T11" s="4">
        <v>0.53</v>
      </c>
      <c r="U11" s="5">
        <v>41602</v>
      </c>
      <c r="V11" s="6" t="s">
        <v>21</v>
      </c>
      <c r="W11" s="6" t="s">
        <v>21</v>
      </c>
      <c r="X11" s="6" t="s">
        <v>21</v>
      </c>
      <c r="Y11" s="6" t="s">
        <v>21</v>
      </c>
      <c r="Z11" s="6" t="s">
        <v>21</v>
      </c>
      <c r="AA11" s="6" t="s">
        <v>21</v>
      </c>
    </row>
    <row r="12" spans="1:27" ht="25.5">
      <c r="A12" s="3">
        <v>203</v>
      </c>
      <c r="B12" s="4">
        <v>1344</v>
      </c>
      <c r="C12" s="5">
        <v>42109</v>
      </c>
      <c r="D12" s="4" t="s">
        <v>46</v>
      </c>
      <c r="E12" s="4">
        <v>15</v>
      </c>
      <c r="F12" s="4">
        <v>834.904</v>
      </c>
      <c r="G12" s="4">
        <v>0.06</v>
      </c>
      <c r="H12" s="4" t="s">
        <v>40</v>
      </c>
      <c r="I12" s="4">
        <v>-11.68</v>
      </c>
      <c r="J12" s="4">
        <v>65.989999999999995</v>
      </c>
      <c r="K12" s="4">
        <v>5.26</v>
      </c>
      <c r="L12" s="4" t="s">
        <v>67</v>
      </c>
      <c r="M12" s="4" t="s">
        <v>26</v>
      </c>
      <c r="N12" s="4" t="s">
        <v>27</v>
      </c>
      <c r="O12" s="4" t="s">
        <v>28</v>
      </c>
      <c r="P12" s="4" t="s">
        <v>35</v>
      </c>
      <c r="Q12" s="4" t="s">
        <v>68</v>
      </c>
      <c r="R12" s="4" t="s">
        <v>69</v>
      </c>
      <c r="S12" s="4" t="s">
        <v>50</v>
      </c>
      <c r="T12" s="4">
        <v>0.59</v>
      </c>
      <c r="U12" s="5">
        <v>42116</v>
      </c>
      <c r="V12" s="6" t="s">
        <v>21</v>
      </c>
      <c r="W12" s="6" t="s">
        <v>21</v>
      </c>
      <c r="X12" s="6" t="s">
        <v>21</v>
      </c>
      <c r="Y12" s="6" t="s">
        <v>21</v>
      </c>
      <c r="Z12" s="6" t="s">
        <v>21</v>
      </c>
      <c r="AA12" s="6" t="s">
        <v>21</v>
      </c>
    </row>
    <row r="13" spans="1:27" ht="25.5">
      <c r="A13" s="3">
        <v>214</v>
      </c>
      <c r="B13" s="4">
        <v>1412</v>
      </c>
      <c r="C13" s="5">
        <v>41345</v>
      </c>
      <c r="D13" s="4" t="s">
        <v>70</v>
      </c>
      <c r="E13" s="4">
        <v>21</v>
      </c>
      <c r="F13" s="4">
        <v>97.48</v>
      </c>
      <c r="G13" s="4">
        <v>0.05</v>
      </c>
      <c r="H13" s="4" t="s">
        <v>40</v>
      </c>
      <c r="I13" s="4">
        <v>-5.77</v>
      </c>
      <c r="J13" s="4">
        <v>4.71</v>
      </c>
      <c r="K13" s="4">
        <v>0.7</v>
      </c>
      <c r="L13" s="4" t="s">
        <v>71</v>
      </c>
      <c r="M13" s="4" t="s">
        <v>26</v>
      </c>
      <c r="N13" s="4" t="s">
        <v>27</v>
      </c>
      <c r="O13" s="4" t="s">
        <v>72</v>
      </c>
      <c r="P13" s="4" t="s">
        <v>29</v>
      </c>
      <c r="Q13" s="4" t="s">
        <v>64</v>
      </c>
      <c r="R13" s="4" t="s">
        <v>73</v>
      </c>
      <c r="S13" s="4" t="s">
        <v>66</v>
      </c>
      <c r="T13" s="4">
        <v>0.8</v>
      </c>
      <c r="U13" s="5">
        <v>41347</v>
      </c>
      <c r="V13" s="6" t="s">
        <v>21</v>
      </c>
      <c r="W13" s="6" t="s">
        <v>21</v>
      </c>
      <c r="X13" s="6" t="s">
        <v>21</v>
      </c>
      <c r="Y13" s="6" t="s">
        <v>21</v>
      </c>
      <c r="Z13" s="6" t="s">
        <v>21</v>
      </c>
      <c r="AA13" s="6" t="s">
        <v>21</v>
      </c>
    </row>
    <row r="14" spans="1:27" ht="25.5">
      <c r="A14" s="3">
        <v>149</v>
      </c>
      <c r="B14" s="4">
        <v>933</v>
      </c>
      <c r="C14" s="5">
        <v>42220</v>
      </c>
      <c r="D14" s="4" t="s">
        <v>70</v>
      </c>
      <c r="E14" s="4">
        <v>15</v>
      </c>
      <c r="F14" s="4">
        <v>80.61</v>
      </c>
      <c r="G14" s="4">
        <v>0.02</v>
      </c>
      <c r="H14" s="4" t="s">
        <v>40</v>
      </c>
      <c r="I14" s="4">
        <v>-4.72</v>
      </c>
      <c r="J14" s="4">
        <v>5.28</v>
      </c>
      <c r="K14" s="4">
        <v>2.99</v>
      </c>
      <c r="L14" s="4" t="s">
        <v>74</v>
      </c>
      <c r="M14" s="4" t="s">
        <v>26</v>
      </c>
      <c r="N14" s="4" t="s">
        <v>27</v>
      </c>
      <c r="O14" s="4" t="s">
        <v>52</v>
      </c>
      <c r="P14" s="4" t="s">
        <v>29</v>
      </c>
      <c r="Q14" s="4" t="s">
        <v>54</v>
      </c>
      <c r="R14" s="4" t="s">
        <v>75</v>
      </c>
      <c r="S14" s="4" t="s">
        <v>50</v>
      </c>
      <c r="T14" s="4">
        <v>0.37</v>
      </c>
      <c r="U14" s="5">
        <v>42220</v>
      </c>
      <c r="V14" s="6" t="s">
        <v>21</v>
      </c>
      <c r="W14" s="6" t="s">
        <v>21</v>
      </c>
      <c r="X14" s="6" t="s">
        <v>21</v>
      </c>
      <c r="Y14" s="6" t="s">
        <v>21</v>
      </c>
      <c r="Z14" s="6" t="s">
        <v>21</v>
      </c>
      <c r="AA14" s="6" t="s">
        <v>21</v>
      </c>
    </row>
    <row r="15" spans="1:27" ht="25.5">
      <c r="A15" s="3">
        <v>86</v>
      </c>
      <c r="B15" s="4">
        <v>515</v>
      </c>
      <c r="C15" s="5">
        <v>41514</v>
      </c>
      <c r="D15" s="4" t="s">
        <v>70</v>
      </c>
      <c r="E15" s="4">
        <v>21</v>
      </c>
      <c r="F15" s="4">
        <v>146.69</v>
      </c>
      <c r="G15" s="4">
        <v>0.05</v>
      </c>
      <c r="H15" s="4" t="s">
        <v>40</v>
      </c>
      <c r="I15" s="4">
        <v>4.43</v>
      </c>
      <c r="J15" s="4">
        <v>6.64</v>
      </c>
      <c r="K15" s="4">
        <v>4.95</v>
      </c>
      <c r="L15" s="4" t="s">
        <v>71</v>
      </c>
      <c r="M15" s="4" t="s">
        <v>26</v>
      </c>
      <c r="N15" s="4" t="s">
        <v>27</v>
      </c>
      <c r="O15" s="4" t="s">
        <v>72</v>
      </c>
      <c r="P15" s="4" t="s">
        <v>43</v>
      </c>
      <c r="Q15" s="4" t="s">
        <v>76</v>
      </c>
      <c r="R15" s="4" t="s">
        <v>77</v>
      </c>
      <c r="S15" s="4" t="s">
        <v>61</v>
      </c>
      <c r="T15" s="4">
        <v>0.37</v>
      </c>
      <c r="U15" s="5">
        <v>41516</v>
      </c>
      <c r="V15" s="6" t="s">
        <v>21</v>
      </c>
      <c r="W15" s="6" t="s">
        <v>21</v>
      </c>
      <c r="X15" s="6" t="s">
        <v>21</v>
      </c>
      <c r="Y15" s="6" t="s">
        <v>21</v>
      </c>
      <c r="Z15" s="6" t="s">
        <v>21</v>
      </c>
      <c r="AA15" s="6" t="s">
        <v>21</v>
      </c>
    </row>
    <row r="16" spans="1:27" ht="25.5">
      <c r="A16" s="3">
        <v>249</v>
      </c>
      <c r="B16" s="4">
        <v>1702</v>
      </c>
      <c r="C16" s="5">
        <v>41765</v>
      </c>
      <c r="D16" s="4" t="s">
        <v>23</v>
      </c>
      <c r="E16" s="4">
        <v>23</v>
      </c>
      <c r="F16" s="4">
        <v>67.239999999999995</v>
      </c>
      <c r="G16" s="4">
        <v>0.06</v>
      </c>
      <c r="H16" s="4" t="s">
        <v>40</v>
      </c>
      <c r="I16" s="4">
        <v>4.9000000000000004</v>
      </c>
      <c r="J16" s="4">
        <v>2.84</v>
      </c>
      <c r="K16" s="4">
        <v>0.93</v>
      </c>
      <c r="L16" s="4" t="s">
        <v>78</v>
      </c>
      <c r="M16" s="4" t="s">
        <v>26</v>
      </c>
      <c r="N16" s="4" t="s">
        <v>27</v>
      </c>
      <c r="O16" s="4" t="s">
        <v>42</v>
      </c>
      <c r="P16" s="4" t="s">
        <v>29</v>
      </c>
      <c r="Q16" s="4" t="s">
        <v>79</v>
      </c>
      <c r="R16" s="4" t="s">
        <v>80</v>
      </c>
      <c r="S16" s="4" t="s">
        <v>66</v>
      </c>
      <c r="T16" s="4">
        <v>0.54</v>
      </c>
      <c r="U16" s="5">
        <v>41766</v>
      </c>
      <c r="V16" s="6" t="s">
        <v>21</v>
      </c>
      <c r="W16" s="6" t="s">
        <v>21</v>
      </c>
      <c r="X16" s="6" t="s">
        <v>21</v>
      </c>
      <c r="Y16" s="6" t="s">
        <v>21</v>
      </c>
      <c r="Z16" s="6" t="s">
        <v>21</v>
      </c>
      <c r="AA16" s="6" t="s">
        <v>21</v>
      </c>
    </row>
    <row r="17" spans="1:27" ht="25.5">
      <c r="A17" s="3">
        <v>231</v>
      </c>
      <c r="B17" s="4">
        <v>1540</v>
      </c>
      <c r="C17" s="5">
        <v>42220</v>
      </c>
      <c r="D17" s="4" t="s">
        <v>23</v>
      </c>
      <c r="E17" s="4">
        <v>30</v>
      </c>
      <c r="F17" s="4">
        <v>80.900000000000006</v>
      </c>
      <c r="G17" s="4">
        <v>0.09</v>
      </c>
      <c r="H17" s="4" t="s">
        <v>40</v>
      </c>
      <c r="I17" s="4">
        <v>5.76</v>
      </c>
      <c r="J17" s="4">
        <v>2.88</v>
      </c>
      <c r="K17" s="4">
        <v>0.7</v>
      </c>
      <c r="L17" s="4" t="s">
        <v>81</v>
      </c>
      <c r="M17" s="4" t="s">
        <v>26</v>
      </c>
      <c r="N17" s="4" t="s">
        <v>27</v>
      </c>
      <c r="O17" s="4" t="s">
        <v>42</v>
      </c>
      <c r="P17" s="4" t="s">
        <v>29</v>
      </c>
      <c r="Q17" s="4" t="s">
        <v>79</v>
      </c>
      <c r="R17" s="4" t="s">
        <v>82</v>
      </c>
      <c r="S17" s="4" t="s">
        <v>66</v>
      </c>
      <c r="T17" s="4">
        <v>0.56000000000000005</v>
      </c>
      <c r="U17" s="5">
        <v>42222</v>
      </c>
      <c r="V17" s="6" t="s">
        <v>21</v>
      </c>
      <c r="W17" s="6" t="s">
        <v>21</v>
      </c>
      <c r="X17" s="6" t="s">
        <v>21</v>
      </c>
      <c r="Y17" s="6" t="s">
        <v>21</v>
      </c>
      <c r="Z17" s="6" t="s">
        <v>21</v>
      </c>
      <c r="AA17" s="6" t="s">
        <v>21</v>
      </c>
    </row>
    <row r="18" spans="1:27" ht="25.5">
      <c r="A18" s="3">
        <v>213</v>
      </c>
      <c r="B18" s="4">
        <v>1412</v>
      </c>
      <c r="C18" s="5">
        <v>41345</v>
      </c>
      <c r="D18" s="4" t="s">
        <v>70</v>
      </c>
      <c r="E18" s="4">
        <v>13</v>
      </c>
      <c r="F18" s="4">
        <v>59.03</v>
      </c>
      <c r="G18" s="4">
        <v>0.1</v>
      </c>
      <c r="H18" s="4" t="s">
        <v>24</v>
      </c>
      <c r="I18" s="4">
        <v>26.92</v>
      </c>
      <c r="J18" s="4">
        <v>3.69</v>
      </c>
      <c r="K18" s="4">
        <v>0.5</v>
      </c>
      <c r="L18" s="4" t="s">
        <v>71</v>
      </c>
      <c r="M18" s="4" t="s">
        <v>26</v>
      </c>
      <c r="N18" s="4" t="s">
        <v>27</v>
      </c>
      <c r="O18" s="4" t="s">
        <v>72</v>
      </c>
      <c r="P18" s="4" t="s">
        <v>29</v>
      </c>
      <c r="Q18" s="4" t="s">
        <v>83</v>
      </c>
      <c r="R18" s="4" t="s">
        <v>84</v>
      </c>
      <c r="S18" s="4" t="s">
        <v>50</v>
      </c>
      <c r="T18" s="4">
        <v>0.38</v>
      </c>
      <c r="U18" s="5">
        <v>41347</v>
      </c>
      <c r="V18" s="6" t="s">
        <v>21</v>
      </c>
      <c r="W18" s="6" t="s">
        <v>21</v>
      </c>
      <c r="X18" s="6" t="s">
        <v>21</v>
      </c>
      <c r="Y18" s="6" t="s">
        <v>21</v>
      </c>
      <c r="Z18" s="6" t="s">
        <v>21</v>
      </c>
      <c r="AA18" s="6" t="s">
        <v>21</v>
      </c>
    </row>
    <row r="19" spans="1:27" ht="25.5">
      <c r="A19" s="3">
        <v>85</v>
      </c>
      <c r="B19" s="4">
        <v>515</v>
      </c>
      <c r="C19" s="5">
        <v>41514</v>
      </c>
      <c r="D19" s="4" t="s">
        <v>70</v>
      </c>
      <c r="E19" s="4">
        <v>19</v>
      </c>
      <c r="F19" s="4">
        <v>394.27</v>
      </c>
      <c r="G19" s="4">
        <v>0.08</v>
      </c>
      <c r="H19" s="4" t="s">
        <v>40</v>
      </c>
      <c r="I19" s="4">
        <v>30.94</v>
      </c>
      <c r="J19" s="4">
        <v>21.78</v>
      </c>
      <c r="K19" s="4">
        <v>5.94</v>
      </c>
      <c r="L19" s="4" t="s">
        <v>71</v>
      </c>
      <c r="M19" s="4" t="s">
        <v>26</v>
      </c>
      <c r="N19" s="4" t="s">
        <v>27</v>
      </c>
      <c r="O19" s="4" t="s">
        <v>72</v>
      </c>
      <c r="P19" s="4" t="s">
        <v>29</v>
      </c>
      <c r="Q19" s="4" t="s">
        <v>85</v>
      </c>
      <c r="R19" s="4" t="s">
        <v>86</v>
      </c>
      <c r="S19" s="4" t="s">
        <v>87</v>
      </c>
      <c r="T19" s="4">
        <v>0.5</v>
      </c>
      <c r="U19" s="5">
        <v>41516</v>
      </c>
      <c r="V19" s="6" t="s">
        <v>21</v>
      </c>
      <c r="W19" s="6" t="s">
        <v>21</v>
      </c>
      <c r="X19" s="6" t="s">
        <v>21</v>
      </c>
      <c r="Y19" s="6" t="s">
        <v>21</v>
      </c>
      <c r="Z19" s="6" t="s">
        <v>21</v>
      </c>
      <c r="AA19" s="6" t="s">
        <v>21</v>
      </c>
    </row>
    <row r="20" spans="1:27" ht="25.5">
      <c r="A20" s="3">
        <v>50</v>
      </c>
      <c r="B20" s="4">
        <v>293</v>
      </c>
      <c r="C20" s="5">
        <v>42278</v>
      </c>
      <c r="D20" s="4" t="s">
        <v>23</v>
      </c>
      <c r="E20" s="4">
        <v>27</v>
      </c>
      <c r="F20" s="4">
        <v>244.57</v>
      </c>
      <c r="G20" s="4">
        <v>0.01</v>
      </c>
      <c r="H20" s="4" t="s">
        <v>40</v>
      </c>
      <c r="I20" s="4">
        <v>46.71</v>
      </c>
      <c r="J20" s="4">
        <v>8.69</v>
      </c>
      <c r="K20" s="4">
        <v>2.99</v>
      </c>
      <c r="L20" s="4" t="s">
        <v>88</v>
      </c>
      <c r="M20" s="4" t="s">
        <v>26</v>
      </c>
      <c r="N20" s="4" t="s">
        <v>27</v>
      </c>
      <c r="O20" s="4" t="s">
        <v>72</v>
      </c>
      <c r="P20" s="4" t="s">
        <v>29</v>
      </c>
      <c r="Q20" s="4" t="s">
        <v>54</v>
      </c>
      <c r="R20" s="4" t="s">
        <v>89</v>
      </c>
      <c r="S20" s="4" t="s">
        <v>50</v>
      </c>
      <c r="T20" s="4">
        <v>0.39</v>
      </c>
      <c r="U20" s="5">
        <v>42280</v>
      </c>
      <c r="V20" s="6" t="s">
        <v>21</v>
      </c>
      <c r="W20" s="6" t="s">
        <v>21</v>
      </c>
      <c r="X20" s="6" t="s">
        <v>21</v>
      </c>
      <c r="Y20" s="6" t="s">
        <v>21</v>
      </c>
      <c r="Z20" s="6" t="s">
        <v>21</v>
      </c>
      <c r="AA20" s="6" t="s">
        <v>21</v>
      </c>
    </row>
    <row r="21" spans="1:27" ht="25.5">
      <c r="A21" s="3">
        <v>161</v>
      </c>
      <c r="B21" s="4">
        <v>998</v>
      </c>
      <c r="C21" s="5">
        <v>41238</v>
      </c>
      <c r="D21" s="4" t="s">
        <v>70</v>
      </c>
      <c r="E21" s="4">
        <v>16</v>
      </c>
      <c r="F21" s="4">
        <v>248.26</v>
      </c>
      <c r="G21" s="4">
        <v>7.0000000000000007E-2</v>
      </c>
      <c r="H21" s="4" t="s">
        <v>40</v>
      </c>
      <c r="I21" s="4">
        <v>93.8</v>
      </c>
      <c r="J21" s="4">
        <v>15.74</v>
      </c>
      <c r="K21" s="4">
        <v>1.39</v>
      </c>
      <c r="L21" s="4" t="s">
        <v>90</v>
      </c>
      <c r="M21" s="4" t="s">
        <v>26</v>
      </c>
      <c r="N21" s="4" t="s">
        <v>27</v>
      </c>
      <c r="O21" s="4" t="s">
        <v>52</v>
      </c>
      <c r="P21" s="4" t="s">
        <v>29</v>
      </c>
      <c r="Q21" s="4" t="s">
        <v>91</v>
      </c>
      <c r="R21" s="4" t="s">
        <v>92</v>
      </c>
      <c r="S21" s="4" t="s">
        <v>50</v>
      </c>
      <c r="T21" s="4">
        <v>0.4</v>
      </c>
      <c r="U21" s="5">
        <v>41239</v>
      </c>
      <c r="V21" s="6" t="s">
        <v>21</v>
      </c>
      <c r="W21" s="6" t="s">
        <v>21</v>
      </c>
      <c r="X21" s="6" t="s">
        <v>21</v>
      </c>
      <c r="Y21" s="6" t="s">
        <v>21</v>
      </c>
      <c r="Z21" s="6" t="s">
        <v>21</v>
      </c>
      <c r="AA21" s="6" t="s">
        <v>21</v>
      </c>
    </row>
    <row r="22" spans="1:27" ht="25.5">
      <c r="A22" s="3">
        <v>135</v>
      </c>
      <c r="B22" s="4">
        <v>868</v>
      </c>
      <c r="C22" s="5">
        <v>42163</v>
      </c>
      <c r="D22" s="4" t="s">
        <v>70</v>
      </c>
      <c r="E22" s="4">
        <v>31</v>
      </c>
      <c r="F22" s="4">
        <v>1474.33</v>
      </c>
      <c r="G22" s="4">
        <v>0.04</v>
      </c>
      <c r="H22" s="4" t="s">
        <v>40</v>
      </c>
      <c r="I22" s="4">
        <v>114.46</v>
      </c>
      <c r="J22" s="4">
        <v>47.98</v>
      </c>
      <c r="K22" s="4">
        <v>3.61</v>
      </c>
      <c r="L22" s="4" t="s">
        <v>93</v>
      </c>
      <c r="M22" s="4" t="s">
        <v>26</v>
      </c>
      <c r="N22" s="4" t="s">
        <v>27</v>
      </c>
      <c r="O22" s="4" t="s">
        <v>42</v>
      </c>
      <c r="P22" s="4" t="s">
        <v>35</v>
      </c>
      <c r="Q22" s="4" t="s">
        <v>59</v>
      </c>
      <c r="R22" s="4" t="s">
        <v>94</v>
      </c>
      <c r="S22" s="4" t="s">
        <v>61</v>
      </c>
      <c r="T22" s="4">
        <v>0.71</v>
      </c>
      <c r="U22" s="5">
        <v>42165</v>
      </c>
      <c r="V22" s="6" t="s">
        <v>21</v>
      </c>
      <c r="W22" s="6" t="s">
        <v>21</v>
      </c>
      <c r="X22" s="6" t="s">
        <v>21</v>
      </c>
      <c r="Y22" s="6" t="s">
        <v>21</v>
      </c>
      <c r="Z22" s="6" t="s">
        <v>21</v>
      </c>
      <c r="AA22" s="6" t="s">
        <v>21</v>
      </c>
    </row>
    <row r="23" spans="1:27" ht="25.5">
      <c r="A23" s="3">
        <v>98</v>
      </c>
      <c r="B23" s="4">
        <v>613</v>
      </c>
      <c r="C23" s="5">
        <v>41807</v>
      </c>
      <c r="D23" s="4" t="s">
        <v>23</v>
      </c>
      <c r="E23" s="4">
        <v>22</v>
      </c>
      <c r="F23" s="4">
        <v>905.08</v>
      </c>
      <c r="G23" s="4">
        <v>0.09</v>
      </c>
      <c r="H23" s="4" t="s">
        <v>40</v>
      </c>
      <c r="I23" s="4">
        <v>127.7</v>
      </c>
      <c r="J23" s="4">
        <v>42.76</v>
      </c>
      <c r="K23" s="4">
        <v>6.22</v>
      </c>
      <c r="L23" s="4" t="s">
        <v>62</v>
      </c>
      <c r="M23" s="4" t="s">
        <v>26</v>
      </c>
      <c r="N23" s="4" t="s">
        <v>27</v>
      </c>
      <c r="O23" s="4" t="s">
        <v>28</v>
      </c>
      <c r="P23" s="4" t="s">
        <v>29</v>
      </c>
      <c r="Q23" s="4" t="s">
        <v>30</v>
      </c>
      <c r="R23" s="4" t="s">
        <v>95</v>
      </c>
      <c r="S23" s="4" t="s">
        <v>50</v>
      </c>
      <c r="T23" s="6" t="s">
        <v>21</v>
      </c>
      <c r="U23" s="5">
        <v>41808</v>
      </c>
      <c r="V23" s="6" t="s">
        <v>21</v>
      </c>
      <c r="W23" s="6" t="s">
        <v>21</v>
      </c>
      <c r="X23" s="6" t="s">
        <v>21</v>
      </c>
      <c r="Y23" s="6" t="s">
        <v>21</v>
      </c>
      <c r="Z23" s="6" t="s">
        <v>21</v>
      </c>
      <c r="AA23" s="6" t="s">
        <v>21</v>
      </c>
    </row>
    <row r="24" spans="1:27" ht="25.5">
      <c r="A24" s="3">
        <v>134</v>
      </c>
      <c r="B24" s="4">
        <v>868</v>
      </c>
      <c r="C24" s="5">
        <v>42163</v>
      </c>
      <c r="D24" s="4" t="s">
        <v>70</v>
      </c>
      <c r="E24" s="4">
        <v>32</v>
      </c>
      <c r="F24" s="4">
        <v>716.84</v>
      </c>
      <c r="G24" s="4">
        <v>0</v>
      </c>
      <c r="H24" s="4" t="s">
        <v>40</v>
      </c>
      <c r="I24" s="4">
        <v>134.72</v>
      </c>
      <c r="J24" s="4">
        <v>21.78</v>
      </c>
      <c r="K24" s="4">
        <v>5.94</v>
      </c>
      <c r="L24" s="4" t="s">
        <v>93</v>
      </c>
      <c r="M24" s="4" t="s">
        <v>26</v>
      </c>
      <c r="N24" s="4" t="s">
        <v>27</v>
      </c>
      <c r="O24" s="4" t="s">
        <v>42</v>
      </c>
      <c r="P24" s="4" t="s">
        <v>29</v>
      </c>
      <c r="Q24" s="4" t="s">
        <v>85</v>
      </c>
      <c r="R24" s="4" t="s">
        <v>86</v>
      </c>
      <c r="S24" s="4" t="s">
        <v>87</v>
      </c>
      <c r="T24" s="4">
        <v>0.5</v>
      </c>
      <c r="U24" s="5">
        <v>42164</v>
      </c>
      <c r="V24" s="6" t="s">
        <v>21</v>
      </c>
      <c r="W24" s="6" t="s">
        <v>21</v>
      </c>
      <c r="X24" s="6" t="s">
        <v>21</v>
      </c>
      <c r="Y24" s="6" t="s">
        <v>21</v>
      </c>
      <c r="Z24" s="6" t="s">
        <v>21</v>
      </c>
      <c r="AA24" s="6" t="s">
        <v>21</v>
      </c>
    </row>
    <row r="25" spans="1:27" ht="25.5">
      <c r="A25" s="3">
        <v>204</v>
      </c>
      <c r="B25" s="4">
        <v>1344</v>
      </c>
      <c r="C25" s="5">
        <v>42109</v>
      </c>
      <c r="D25" s="4" t="s">
        <v>46</v>
      </c>
      <c r="E25" s="4">
        <v>18</v>
      </c>
      <c r="F25" s="4">
        <v>2480.9205000000002</v>
      </c>
      <c r="G25" s="4">
        <v>0.01</v>
      </c>
      <c r="H25" s="4" t="s">
        <v>40</v>
      </c>
      <c r="I25" s="4">
        <v>313.58</v>
      </c>
      <c r="J25" s="4">
        <v>155.99</v>
      </c>
      <c r="K25" s="4">
        <v>8.99</v>
      </c>
      <c r="L25" s="4" t="s">
        <v>67</v>
      </c>
      <c r="M25" s="4" t="s">
        <v>26</v>
      </c>
      <c r="N25" s="4" t="s">
        <v>27</v>
      </c>
      <c r="O25" s="4" t="s">
        <v>28</v>
      </c>
      <c r="P25" s="4" t="s">
        <v>35</v>
      </c>
      <c r="Q25" s="4" t="s">
        <v>68</v>
      </c>
      <c r="R25" s="4" t="s">
        <v>96</v>
      </c>
      <c r="S25" s="4" t="s">
        <v>50</v>
      </c>
      <c r="T25" s="4">
        <v>0.57999999999999996</v>
      </c>
      <c r="U25" s="5">
        <v>42113</v>
      </c>
      <c r="V25" s="6" t="s">
        <v>21</v>
      </c>
      <c r="W25" s="6" t="s">
        <v>21</v>
      </c>
      <c r="X25" s="6" t="s">
        <v>21</v>
      </c>
      <c r="Y25" s="6" t="s">
        <v>21</v>
      </c>
      <c r="Z25" s="6" t="s">
        <v>21</v>
      </c>
      <c r="AA25" s="6" t="s">
        <v>21</v>
      </c>
    </row>
    <row r="26" spans="1:27" ht="25.5">
      <c r="A26" s="3">
        <v>175</v>
      </c>
      <c r="B26" s="4">
        <v>1154</v>
      </c>
      <c r="C26" s="5">
        <v>42048</v>
      </c>
      <c r="D26" s="4" t="s">
        <v>39</v>
      </c>
      <c r="E26" s="4">
        <v>44</v>
      </c>
      <c r="F26" s="4">
        <v>4462.2299999999996</v>
      </c>
      <c r="G26" s="4">
        <v>0.04</v>
      </c>
      <c r="H26" s="4" t="s">
        <v>33</v>
      </c>
      <c r="I26" s="4">
        <v>440.72</v>
      </c>
      <c r="J26" s="4">
        <v>100.98</v>
      </c>
      <c r="K26" s="4">
        <v>26.22</v>
      </c>
      <c r="L26" s="4" t="s">
        <v>41</v>
      </c>
      <c r="M26" s="4" t="s">
        <v>26</v>
      </c>
      <c r="N26" s="4" t="s">
        <v>27</v>
      </c>
      <c r="O26" s="4" t="s">
        <v>42</v>
      </c>
      <c r="P26" s="4" t="s">
        <v>43</v>
      </c>
      <c r="Q26" s="4" t="s">
        <v>97</v>
      </c>
      <c r="R26" s="4" t="s">
        <v>98</v>
      </c>
      <c r="S26" s="4" t="s">
        <v>99</v>
      </c>
      <c r="T26" s="4">
        <v>0.6</v>
      </c>
      <c r="U26" s="5">
        <v>42050</v>
      </c>
      <c r="V26" s="6" t="s">
        <v>21</v>
      </c>
      <c r="W26" s="6" t="s">
        <v>21</v>
      </c>
      <c r="X26" s="6" t="s">
        <v>21</v>
      </c>
      <c r="Y26" s="6" t="s">
        <v>21</v>
      </c>
      <c r="Z26" s="6" t="s">
        <v>21</v>
      </c>
      <c r="AA26" s="6" t="s">
        <v>21</v>
      </c>
    </row>
    <row r="27" spans="1:27" ht="25.5">
      <c r="A27" s="3">
        <v>49</v>
      </c>
      <c r="B27" s="4">
        <v>293</v>
      </c>
      <c r="C27" s="5">
        <v>42278</v>
      </c>
      <c r="D27" s="4" t="s">
        <v>23</v>
      </c>
      <c r="E27" s="4">
        <v>49</v>
      </c>
      <c r="F27" s="4">
        <v>10123.02</v>
      </c>
      <c r="G27" s="4">
        <v>7.0000000000000007E-2</v>
      </c>
      <c r="H27" s="4" t="s">
        <v>33</v>
      </c>
      <c r="I27" s="4">
        <v>457.81</v>
      </c>
      <c r="J27" s="4">
        <v>208.16</v>
      </c>
      <c r="K27" s="4">
        <v>68.02</v>
      </c>
      <c r="L27" s="4" t="s">
        <v>88</v>
      </c>
      <c r="M27" s="4" t="s">
        <v>26</v>
      </c>
      <c r="N27" s="4" t="s">
        <v>27</v>
      </c>
      <c r="O27" s="4" t="s">
        <v>72</v>
      </c>
      <c r="P27" s="4" t="s">
        <v>29</v>
      </c>
      <c r="Q27" s="4" t="s">
        <v>85</v>
      </c>
      <c r="R27" s="4" t="s">
        <v>100</v>
      </c>
      <c r="S27" s="4" t="s">
        <v>38</v>
      </c>
      <c r="T27" s="4">
        <v>0.57999999999999996</v>
      </c>
      <c r="U27" s="5">
        <v>42279</v>
      </c>
      <c r="V27" s="6" t="s">
        <v>21</v>
      </c>
      <c r="W27" s="6" t="s">
        <v>21</v>
      </c>
      <c r="X27" s="6" t="s">
        <v>21</v>
      </c>
      <c r="Y27" s="6" t="s">
        <v>21</v>
      </c>
      <c r="Z27" s="6" t="s">
        <v>21</v>
      </c>
      <c r="AA27" s="6" t="s">
        <v>21</v>
      </c>
    </row>
    <row r="28" spans="1:27" ht="25.5">
      <c r="A28" s="3">
        <v>160</v>
      </c>
      <c r="B28" s="4">
        <v>995</v>
      </c>
      <c r="C28" s="5">
        <v>41789</v>
      </c>
      <c r="D28" s="4" t="s">
        <v>56</v>
      </c>
      <c r="E28" s="4">
        <v>46</v>
      </c>
      <c r="F28" s="4">
        <v>1815.49</v>
      </c>
      <c r="G28" s="4">
        <v>0.03</v>
      </c>
      <c r="H28" s="4" t="s">
        <v>40</v>
      </c>
      <c r="I28" s="4">
        <v>782.91</v>
      </c>
      <c r="J28" s="4">
        <v>39.89</v>
      </c>
      <c r="K28" s="4">
        <v>3.04</v>
      </c>
      <c r="L28" s="4" t="s">
        <v>57</v>
      </c>
      <c r="M28" s="4" t="s">
        <v>26</v>
      </c>
      <c r="N28" s="4" t="s">
        <v>27</v>
      </c>
      <c r="O28" s="4" t="s">
        <v>42</v>
      </c>
      <c r="P28" s="4" t="s">
        <v>43</v>
      </c>
      <c r="Q28" s="4" t="s">
        <v>76</v>
      </c>
      <c r="R28" s="4" t="s">
        <v>101</v>
      </c>
      <c r="S28" s="4" t="s">
        <v>66</v>
      </c>
      <c r="T28" s="4">
        <v>0.53</v>
      </c>
      <c r="U28" s="5">
        <v>41790</v>
      </c>
      <c r="V28" s="6" t="s">
        <v>21</v>
      </c>
      <c r="W28" s="6" t="s">
        <v>21</v>
      </c>
      <c r="X28" s="6" t="s">
        <v>21</v>
      </c>
      <c r="Y28" s="6" t="s">
        <v>21</v>
      </c>
      <c r="Z28" s="6" t="s">
        <v>21</v>
      </c>
      <c r="AA28" s="6" t="s">
        <v>21</v>
      </c>
    </row>
    <row r="29" spans="1:27" ht="25.5">
      <c r="A29" s="3">
        <v>80</v>
      </c>
      <c r="B29" s="4">
        <v>483</v>
      </c>
      <c r="C29" s="5">
        <v>41830</v>
      </c>
      <c r="D29" s="4" t="s">
        <v>23</v>
      </c>
      <c r="E29" s="4">
        <v>30</v>
      </c>
      <c r="F29" s="4">
        <v>4965.7595000000001</v>
      </c>
      <c r="G29" s="4">
        <v>0.08</v>
      </c>
      <c r="H29" s="4" t="s">
        <v>40</v>
      </c>
      <c r="I29" s="4">
        <v>1198.97</v>
      </c>
      <c r="J29" s="4">
        <v>195.99</v>
      </c>
      <c r="K29" s="4">
        <v>3.99</v>
      </c>
      <c r="L29" s="4" t="s">
        <v>102</v>
      </c>
      <c r="M29" s="4" t="s">
        <v>26</v>
      </c>
      <c r="N29" s="4" t="s">
        <v>27</v>
      </c>
      <c r="O29" s="4" t="s">
        <v>28</v>
      </c>
      <c r="P29" s="4" t="s">
        <v>35</v>
      </c>
      <c r="Q29" s="4" t="s">
        <v>68</v>
      </c>
      <c r="R29" s="4" t="s">
        <v>103</v>
      </c>
      <c r="S29" s="4" t="s">
        <v>50</v>
      </c>
      <c r="T29" s="4">
        <v>0.57999999999999996</v>
      </c>
      <c r="U29" s="5">
        <v>41832</v>
      </c>
      <c r="V29" s="6" t="s">
        <v>21</v>
      </c>
      <c r="W29" s="6" t="s">
        <v>21</v>
      </c>
      <c r="X29" s="6" t="s">
        <v>21</v>
      </c>
      <c r="Y29" s="6" t="s">
        <v>21</v>
      </c>
      <c r="Z29" s="6" t="s">
        <v>21</v>
      </c>
      <c r="AA29" s="6" t="s">
        <v>21</v>
      </c>
    </row>
  </sheetData>
  <sortState xmlns:xlrd2="http://schemas.microsoft.com/office/spreadsheetml/2017/richdata2" ref="A2:AA29">
    <sortCondition ref="I2:I2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F9F0B-DF83-4596-B626-C625AE221A24}">
  <dimension ref="A1:AA31"/>
  <sheetViews>
    <sheetView topLeftCell="E1" workbookViewId="0">
      <selection activeCell="X2" sqref="X2"/>
    </sheetView>
  </sheetViews>
  <sheetFormatPr defaultRowHeight="15"/>
  <sheetData>
    <row r="1" spans="1:27" ht="25.5">
      <c r="A1" s="3">
        <v>330</v>
      </c>
      <c r="B1" s="4">
        <v>2275</v>
      </c>
      <c r="C1" s="5">
        <v>42298</v>
      </c>
      <c r="D1" s="4" t="s">
        <v>70</v>
      </c>
      <c r="E1" s="4">
        <v>49</v>
      </c>
      <c r="F1" s="4">
        <v>278</v>
      </c>
      <c r="G1" s="4">
        <v>0.08</v>
      </c>
      <c r="H1" s="4" t="s">
        <v>40</v>
      </c>
      <c r="I1" s="4">
        <v>41.67</v>
      </c>
      <c r="J1" s="4">
        <v>6.08</v>
      </c>
      <c r="K1" s="4">
        <v>1.17</v>
      </c>
      <c r="L1" s="4" t="s">
        <v>104</v>
      </c>
      <c r="M1" s="4" t="s">
        <v>105</v>
      </c>
      <c r="N1" s="4" t="s">
        <v>27</v>
      </c>
      <c r="O1" s="4" t="s">
        <v>52</v>
      </c>
      <c r="P1" s="4" t="s">
        <v>29</v>
      </c>
      <c r="Q1" s="4" t="s">
        <v>79</v>
      </c>
      <c r="R1" s="4" t="s">
        <v>106</v>
      </c>
      <c r="S1" s="4" t="s">
        <v>66</v>
      </c>
      <c r="T1" s="4">
        <v>0.56000000000000005</v>
      </c>
      <c r="U1" s="5">
        <v>42299</v>
      </c>
      <c r="V1" s="6" t="s">
        <v>21</v>
      </c>
      <c r="W1" s="6" t="s">
        <v>21</v>
      </c>
      <c r="X1" s="6" t="s">
        <v>107</v>
      </c>
      <c r="Y1" s="6" t="s">
        <v>21</v>
      </c>
      <c r="Z1" s="6" t="s">
        <v>21</v>
      </c>
      <c r="AA1" s="6" t="s">
        <v>21</v>
      </c>
    </row>
    <row r="2" spans="1:27" ht="25.5">
      <c r="A2" s="3">
        <v>331</v>
      </c>
      <c r="B2" s="4">
        <v>2277</v>
      </c>
      <c r="C2" s="5">
        <v>41640</v>
      </c>
      <c r="D2" s="4" t="s">
        <v>70</v>
      </c>
      <c r="E2" s="4">
        <v>10</v>
      </c>
      <c r="F2" s="4">
        <v>66.540000000000006</v>
      </c>
      <c r="G2" s="4">
        <v>0.01</v>
      </c>
      <c r="H2" s="4" t="s">
        <v>40</v>
      </c>
      <c r="I2" s="4">
        <v>-46.03</v>
      </c>
      <c r="J2" s="4">
        <v>5.98</v>
      </c>
      <c r="K2" s="4">
        <v>4.38</v>
      </c>
      <c r="L2" s="4" t="s">
        <v>81</v>
      </c>
      <c r="M2" s="4" t="s">
        <v>105</v>
      </c>
      <c r="N2" s="4" t="s">
        <v>27</v>
      </c>
      <c r="O2" s="4" t="s">
        <v>42</v>
      </c>
      <c r="P2" s="4" t="s">
        <v>35</v>
      </c>
      <c r="Q2" s="4" t="s">
        <v>59</v>
      </c>
      <c r="R2" s="4" t="s">
        <v>108</v>
      </c>
      <c r="S2" s="4" t="s">
        <v>61</v>
      </c>
      <c r="T2" s="4">
        <v>0.75</v>
      </c>
      <c r="U2" s="5">
        <v>41641</v>
      </c>
      <c r="V2" s="6" t="s">
        <v>21</v>
      </c>
      <c r="W2" s="6" t="s">
        <v>21</v>
      </c>
      <c r="X2" s="6">
        <f>LOOKUP(4.19,I1:I31)</f>
        <v>-104.25</v>
      </c>
      <c r="Y2" s="6" t="s">
        <v>21</v>
      </c>
      <c r="Z2" s="6" t="s">
        <v>21</v>
      </c>
      <c r="AA2" s="6" t="s">
        <v>21</v>
      </c>
    </row>
    <row r="3" spans="1:27" ht="25.5">
      <c r="A3" s="3">
        <v>332</v>
      </c>
      <c r="B3" s="4">
        <v>2277</v>
      </c>
      <c r="C3" s="5">
        <v>41640</v>
      </c>
      <c r="D3" s="4" t="s">
        <v>70</v>
      </c>
      <c r="E3" s="4">
        <v>21</v>
      </c>
      <c r="F3" s="4">
        <v>845.32</v>
      </c>
      <c r="G3" s="4">
        <v>0.06</v>
      </c>
      <c r="H3" s="4" t="s">
        <v>40</v>
      </c>
      <c r="I3" s="4">
        <v>33.67</v>
      </c>
      <c r="J3" s="4">
        <v>40.99</v>
      </c>
      <c r="K3" s="4">
        <v>19.989999999999998</v>
      </c>
      <c r="L3" s="4" t="s">
        <v>81</v>
      </c>
      <c r="M3" s="4" t="s">
        <v>105</v>
      </c>
      <c r="N3" s="4" t="s">
        <v>27</v>
      </c>
      <c r="O3" s="4" t="s">
        <v>42</v>
      </c>
      <c r="P3" s="4" t="s">
        <v>29</v>
      </c>
      <c r="Q3" s="4" t="s">
        <v>48</v>
      </c>
      <c r="R3" s="4" t="s">
        <v>109</v>
      </c>
      <c r="S3" s="4" t="s">
        <v>50</v>
      </c>
      <c r="T3" s="4">
        <v>0.36</v>
      </c>
      <c r="U3" s="5">
        <v>41642</v>
      </c>
      <c r="V3" s="6" t="s">
        <v>21</v>
      </c>
      <c r="W3" s="6" t="s">
        <v>21</v>
      </c>
      <c r="X3" s="6" t="s">
        <v>21</v>
      </c>
      <c r="Y3" s="6" t="s">
        <v>21</v>
      </c>
      <c r="Z3" s="6" t="s">
        <v>21</v>
      </c>
      <c r="AA3" s="6" t="s">
        <v>21</v>
      </c>
    </row>
    <row r="4" spans="1:27" ht="25.5">
      <c r="A4" s="3">
        <v>362</v>
      </c>
      <c r="B4" s="4">
        <v>2532</v>
      </c>
      <c r="C4" s="5">
        <v>41922</v>
      </c>
      <c r="D4" s="4" t="s">
        <v>23</v>
      </c>
      <c r="E4" s="4">
        <v>39</v>
      </c>
      <c r="F4" s="4">
        <v>282.07</v>
      </c>
      <c r="G4" s="4">
        <v>0.03</v>
      </c>
      <c r="H4" s="4" t="s">
        <v>40</v>
      </c>
      <c r="I4" s="4">
        <v>140.01</v>
      </c>
      <c r="J4" s="4">
        <v>7.31</v>
      </c>
      <c r="K4" s="4">
        <v>0.49</v>
      </c>
      <c r="L4" s="4" t="s">
        <v>110</v>
      </c>
      <c r="M4" s="4" t="s">
        <v>105</v>
      </c>
      <c r="N4" s="4" t="s">
        <v>27</v>
      </c>
      <c r="O4" s="4" t="s">
        <v>28</v>
      </c>
      <c r="P4" s="4" t="s">
        <v>29</v>
      </c>
      <c r="Q4" s="4" t="s">
        <v>83</v>
      </c>
      <c r="R4" s="4" t="s">
        <v>111</v>
      </c>
      <c r="S4" s="4" t="s">
        <v>50</v>
      </c>
      <c r="T4" s="4">
        <v>0.38</v>
      </c>
      <c r="U4" s="5">
        <v>41923</v>
      </c>
      <c r="V4" s="6" t="s">
        <v>21</v>
      </c>
      <c r="W4" s="6" t="s">
        <v>21</v>
      </c>
      <c r="X4" s="6" t="s">
        <v>21</v>
      </c>
      <c r="Y4" s="6" t="s">
        <v>21</v>
      </c>
      <c r="Z4" s="6" t="s">
        <v>21</v>
      </c>
      <c r="AA4" s="6" t="s">
        <v>21</v>
      </c>
    </row>
    <row r="5" spans="1:27" ht="25.5">
      <c r="A5" s="3">
        <v>363</v>
      </c>
      <c r="B5" s="4">
        <v>2532</v>
      </c>
      <c r="C5" s="5">
        <v>41922</v>
      </c>
      <c r="D5" s="4" t="s">
        <v>23</v>
      </c>
      <c r="E5" s="4">
        <v>24</v>
      </c>
      <c r="F5" s="4">
        <v>426.03699999999998</v>
      </c>
      <c r="G5" s="4">
        <v>0.01</v>
      </c>
      <c r="H5" s="4" t="s">
        <v>40</v>
      </c>
      <c r="I5" s="4">
        <v>-78.959999999999994</v>
      </c>
      <c r="J5" s="4">
        <v>20.99</v>
      </c>
      <c r="K5" s="4">
        <v>2.5</v>
      </c>
      <c r="L5" s="4" t="s">
        <v>110</v>
      </c>
      <c r="M5" s="4" t="s">
        <v>105</v>
      </c>
      <c r="N5" s="4" t="s">
        <v>27</v>
      </c>
      <c r="O5" s="4" t="s">
        <v>28</v>
      </c>
      <c r="P5" s="4" t="s">
        <v>35</v>
      </c>
      <c r="Q5" s="4" t="s">
        <v>68</v>
      </c>
      <c r="R5" s="4" t="s">
        <v>112</v>
      </c>
      <c r="S5" s="4" t="s">
        <v>66</v>
      </c>
      <c r="T5" s="4">
        <v>0.81</v>
      </c>
      <c r="U5" s="5">
        <v>41923</v>
      </c>
      <c r="V5" s="6" t="s">
        <v>21</v>
      </c>
      <c r="W5" s="6" t="s">
        <v>21</v>
      </c>
      <c r="X5" s="6" t="s">
        <v>21</v>
      </c>
      <c r="Y5" s="6" t="s">
        <v>21</v>
      </c>
      <c r="Z5" s="6" t="s">
        <v>21</v>
      </c>
      <c r="AA5" s="6" t="s">
        <v>21</v>
      </c>
    </row>
    <row r="6" spans="1:27" ht="25.5">
      <c r="A6" s="3">
        <v>381</v>
      </c>
      <c r="B6" s="4">
        <v>2631</v>
      </c>
      <c r="C6" s="5">
        <v>41540</v>
      </c>
      <c r="D6" s="4" t="s">
        <v>46</v>
      </c>
      <c r="E6" s="4">
        <v>27</v>
      </c>
      <c r="F6" s="4">
        <v>1078.49</v>
      </c>
      <c r="G6" s="4">
        <v>0.08</v>
      </c>
      <c r="H6" s="4" t="s">
        <v>40</v>
      </c>
      <c r="I6" s="4">
        <v>252.66</v>
      </c>
      <c r="J6" s="4">
        <v>40.96</v>
      </c>
      <c r="K6" s="4">
        <v>1.99</v>
      </c>
      <c r="L6" s="4" t="s">
        <v>113</v>
      </c>
      <c r="M6" s="4" t="s">
        <v>105</v>
      </c>
      <c r="N6" s="4" t="s">
        <v>27</v>
      </c>
      <c r="O6" s="4" t="s">
        <v>28</v>
      </c>
      <c r="P6" s="4" t="s">
        <v>35</v>
      </c>
      <c r="Q6" s="4" t="s">
        <v>59</v>
      </c>
      <c r="R6" s="4" t="s">
        <v>114</v>
      </c>
      <c r="S6" s="4" t="s">
        <v>61</v>
      </c>
      <c r="T6" s="4">
        <v>0.55000000000000004</v>
      </c>
      <c r="U6" s="5">
        <v>41542</v>
      </c>
      <c r="V6" s="6" t="s">
        <v>21</v>
      </c>
      <c r="W6" s="6" t="s">
        <v>21</v>
      </c>
      <c r="X6" s="6" t="s">
        <v>21</v>
      </c>
      <c r="Y6" s="6" t="s">
        <v>21</v>
      </c>
      <c r="Z6" s="6" t="s">
        <v>21</v>
      </c>
      <c r="AA6" s="6" t="s">
        <v>21</v>
      </c>
    </row>
    <row r="7" spans="1:27" ht="25.5">
      <c r="A7" s="3">
        <v>406</v>
      </c>
      <c r="B7" s="4">
        <v>2757</v>
      </c>
      <c r="C7" s="5">
        <v>41839</v>
      </c>
      <c r="D7" s="4" t="s">
        <v>39</v>
      </c>
      <c r="E7" s="4">
        <v>39</v>
      </c>
      <c r="F7" s="4">
        <v>3554.46</v>
      </c>
      <c r="G7" s="4">
        <v>7.0000000000000007E-2</v>
      </c>
      <c r="H7" s="4" t="s">
        <v>33</v>
      </c>
      <c r="I7" s="4">
        <v>-1766.01</v>
      </c>
      <c r="J7" s="4">
        <v>95.95</v>
      </c>
      <c r="K7" s="4">
        <v>74.349999999999994</v>
      </c>
      <c r="L7" s="4" t="s">
        <v>115</v>
      </c>
      <c r="M7" s="4" t="s">
        <v>105</v>
      </c>
      <c r="N7" s="4" t="s">
        <v>27</v>
      </c>
      <c r="O7" s="4" t="s">
        <v>28</v>
      </c>
      <c r="P7" s="4" t="s">
        <v>43</v>
      </c>
      <c r="Q7" s="4" t="s">
        <v>116</v>
      </c>
      <c r="R7" s="4" t="s">
        <v>117</v>
      </c>
      <c r="S7" s="4" t="s">
        <v>38</v>
      </c>
      <c r="T7" s="4">
        <v>0.56999999999999995</v>
      </c>
      <c r="U7" s="5">
        <v>41839</v>
      </c>
      <c r="V7" s="6" t="s">
        <v>21</v>
      </c>
      <c r="W7" s="6" t="s">
        <v>21</v>
      </c>
      <c r="X7" s="6" t="s">
        <v>21</v>
      </c>
      <c r="Y7" s="6" t="s">
        <v>21</v>
      </c>
      <c r="Z7" s="6" t="s">
        <v>21</v>
      </c>
      <c r="AA7" s="6" t="s">
        <v>21</v>
      </c>
    </row>
    <row r="8" spans="1:27" ht="25.5">
      <c r="A8" s="3">
        <v>413</v>
      </c>
      <c r="B8" s="4">
        <v>2791</v>
      </c>
      <c r="C8" s="5">
        <v>41191</v>
      </c>
      <c r="D8" s="4" t="s">
        <v>23</v>
      </c>
      <c r="E8" s="4">
        <v>47</v>
      </c>
      <c r="F8" s="4">
        <v>191.67</v>
      </c>
      <c r="G8" s="4">
        <v>0</v>
      </c>
      <c r="H8" s="4" t="s">
        <v>40</v>
      </c>
      <c r="I8" s="4">
        <v>-236.27</v>
      </c>
      <c r="J8" s="4">
        <v>3.89</v>
      </c>
      <c r="K8" s="4">
        <v>7.01</v>
      </c>
      <c r="L8" s="4" t="s">
        <v>118</v>
      </c>
      <c r="M8" s="4" t="s">
        <v>105</v>
      </c>
      <c r="N8" s="4" t="s">
        <v>27</v>
      </c>
      <c r="O8" s="4" t="s">
        <v>28</v>
      </c>
      <c r="P8" s="4" t="s">
        <v>29</v>
      </c>
      <c r="Q8" s="4" t="s">
        <v>54</v>
      </c>
      <c r="R8" s="4" t="s">
        <v>119</v>
      </c>
      <c r="S8" s="4" t="s">
        <v>50</v>
      </c>
      <c r="T8" s="4">
        <v>0.37</v>
      </c>
      <c r="U8" s="5">
        <v>41191</v>
      </c>
      <c r="V8" s="6" t="s">
        <v>21</v>
      </c>
      <c r="W8" s="6" t="s">
        <v>21</v>
      </c>
      <c r="X8" s="6" t="s">
        <v>21</v>
      </c>
      <c r="Y8" s="6" t="s">
        <v>21</v>
      </c>
      <c r="Z8" s="6" t="s">
        <v>21</v>
      </c>
      <c r="AA8" s="6" t="s">
        <v>21</v>
      </c>
    </row>
    <row r="9" spans="1:27" ht="25.5">
      <c r="A9" s="3">
        <v>414</v>
      </c>
      <c r="B9" s="4">
        <v>2791</v>
      </c>
      <c r="C9" s="5">
        <v>41191</v>
      </c>
      <c r="D9" s="4" t="s">
        <v>23</v>
      </c>
      <c r="E9" s="4">
        <v>49</v>
      </c>
      <c r="F9" s="4">
        <v>5586.33</v>
      </c>
      <c r="G9" s="4">
        <v>0.09</v>
      </c>
      <c r="H9" s="4" t="s">
        <v>33</v>
      </c>
      <c r="I9" s="4">
        <v>80.44</v>
      </c>
      <c r="J9" s="4">
        <v>120.98</v>
      </c>
      <c r="K9" s="4">
        <v>30</v>
      </c>
      <c r="L9" s="4" t="s">
        <v>118</v>
      </c>
      <c r="M9" s="4" t="s">
        <v>105</v>
      </c>
      <c r="N9" s="4" t="s">
        <v>27</v>
      </c>
      <c r="O9" s="4" t="s">
        <v>28</v>
      </c>
      <c r="P9" s="4" t="s">
        <v>43</v>
      </c>
      <c r="Q9" s="4" t="s">
        <v>116</v>
      </c>
      <c r="R9" s="4" t="s">
        <v>120</v>
      </c>
      <c r="S9" s="4" t="s">
        <v>38</v>
      </c>
      <c r="T9" s="4">
        <v>0.64</v>
      </c>
      <c r="U9" s="5">
        <v>41193</v>
      </c>
      <c r="V9" s="6" t="s">
        <v>21</v>
      </c>
      <c r="W9" s="6" t="s">
        <v>21</v>
      </c>
      <c r="X9" s="6" t="s">
        <v>21</v>
      </c>
      <c r="Y9" s="6" t="s">
        <v>21</v>
      </c>
      <c r="Z9" s="6" t="s">
        <v>21</v>
      </c>
      <c r="AA9" s="6" t="s">
        <v>21</v>
      </c>
    </row>
    <row r="10" spans="1:27" ht="25.5">
      <c r="A10" s="3">
        <v>415</v>
      </c>
      <c r="B10" s="4">
        <v>2791</v>
      </c>
      <c r="C10" s="5">
        <v>41191</v>
      </c>
      <c r="D10" s="4" t="s">
        <v>23</v>
      </c>
      <c r="E10" s="4">
        <v>18</v>
      </c>
      <c r="F10" s="4">
        <v>507.64</v>
      </c>
      <c r="G10" s="4">
        <v>0.1</v>
      </c>
      <c r="H10" s="4" t="s">
        <v>40</v>
      </c>
      <c r="I10" s="4">
        <v>118.94</v>
      </c>
      <c r="J10" s="4">
        <v>30.98</v>
      </c>
      <c r="K10" s="4">
        <v>5.76</v>
      </c>
      <c r="L10" s="4" t="s">
        <v>118</v>
      </c>
      <c r="M10" s="4" t="s">
        <v>105</v>
      </c>
      <c r="N10" s="4" t="s">
        <v>27</v>
      </c>
      <c r="O10" s="4" t="s">
        <v>28</v>
      </c>
      <c r="P10" s="4" t="s">
        <v>29</v>
      </c>
      <c r="Q10" s="4" t="s">
        <v>48</v>
      </c>
      <c r="R10" s="4" t="s">
        <v>121</v>
      </c>
      <c r="S10" s="4" t="s">
        <v>50</v>
      </c>
      <c r="T10" s="4">
        <v>0.4</v>
      </c>
      <c r="U10" s="5">
        <v>41192</v>
      </c>
      <c r="V10" s="6" t="s">
        <v>21</v>
      </c>
      <c r="W10" s="6" t="s">
        <v>21</v>
      </c>
      <c r="X10" s="6" t="s">
        <v>21</v>
      </c>
      <c r="Y10" s="6" t="s">
        <v>21</v>
      </c>
      <c r="Z10" s="6" t="s">
        <v>21</v>
      </c>
      <c r="AA10" s="6" t="s">
        <v>21</v>
      </c>
    </row>
    <row r="11" spans="1:27" ht="25.5">
      <c r="A11" s="3">
        <v>440</v>
      </c>
      <c r="B11" s="4">
        <v>2976</v>
      </c>
      <c r="C11" s="5">
        <v>41617</v>
      </c>
      <c r="D11" s="4" t="s">
        <v>70</v>
      </c>
      <c r="E11" s="4">
        <v>30</v>
      </c>
      <c r="F11" s="4">
        <v>14223.82</v>
      </c>
      <c r="G11" s="4">
        <v>0.09</v>
      </c>
      <c r="H11" s="4" t="s">
        <v>33</v>
      </c>
      <c r="I11" s="4">
        <v>3424.22</v>
      </c>
      <c r="J11" s="4">
        <v>500.98</v>
      </c>
      <c r="K11" s="4">
        <v>26</v>
      </c>
      <c r="L11" s="4" t="s">
        <v>122</v>
      </c>
      <c r="M11" s="4" t="s">
        <v>105</v>
      </c>
      <c r="N11" s="4" t="s">
        <v>27</v>
      </c>
      <c r="O11" s="4" t="s">
        <v>72</v>
      </c>
      <c r="P11" s="4" t="s">
        <v>43</v>
      </c>
      <c r="Q11" s="4" t="s">
        <v>116</v>
      </c>
      <c r="R11" s="4" t="s">
        <v>123</v>
      </c>
      <c r="S11" s="4" t="s">
        <v>38</v>
      </c>
      <c r="T11" s="4">
        <v>0.6</v>
      </c>
      <c r="U11" s="5">
        <v>41619</v>
      </c>
      <c r="V11" s="6" t="s">
        <v>21</v>
      </c>
      <c r="W11" s="6" t="s">
        <v>21</v>
      </c>
      <c r="X11" s="6" t="s">
        <v>21</v>
      </c>
      <c r="Y11" s="6" t="s">
        <v>21</v>
      </c>
      <c r="Z11" s="6" t="s">
        <v>21</v>
      </c>
      <c r="AA11" s="6" t="s">
        <v>21</v>
      </c>
    </row>
    <row r="12" spans="1:27" ht="25.5">
      <c r="A12" s="3">
        <v>471</v>
      </c>
      <c r="B12" s="4">
        <v>3232</v>
      </c>
      <c r="C12" s="5">
        <v>42285</v>
      </c>
      <c r="D12" s="4" t="s">
        <v>39</v>
      </c>
      <c r="E12" s="4">
        <v>5</v>
      </c>
      <c r="F12" s="4">
        <v>42.66</v>
      </c>
      <c r="G12" s="4">
        <v>0.06</v>
      </c>
      <c r="H12" s="4" t="s">
        <v>40</v>
      </c>
      <c r="I12" s="4">
        <v>-11.83</v>
      </c>
      <c r="J12" s="4">
        <v>7.84</v>
      </c>
      <c r="K12" s="4">
        <v>4.71</v>
      </c>
      <c r="L12" s="4" t="s">
        <v>124</v>
      </c>
      <c r="M12" s="4" t="s">
        <v>105</v>
      </c>
      <c r="N12" s="4" t="s">
        <v>27</v>
      </c>
      <c r="O12" s="4" t="s">
        <v>52</v>
      </c>
      <c r="P12" s="4" t="s">
        <v>29</v>
      </c>
      <c r="Q12" s="4" t="s">
        <v>54</v>
      </c>
      <c r="R12" s="4" t="s">
        <v>125</v>
      </c>
      <c r="S12" s="4" t="s">
        <v>50</v>
      </c>
      <c r="T12" s="4">
        <v>0.35</v>
      </c>
      <c r="U12" s="5">
        <v>42287</v>
      </c>
      <c r="V12" s="6" t="s">
        <v>21</v>
      </c>
      <c r="W12" s="6" t="s">
        <v>21</v>
      </c>
      <c r="X12" s="6" t="s">
        <v>21</v>
      </c>
      <c r="Y12" s="6" t="s">
        <v>21</v>
      </c>
      <c r="Z12" s="6" t="s">
        <v>21</v>
      </c>
      <c r="AA12" s="6" t="s">
        <v>21</v>
      </c>
    </row>
    <row r="13" spans="1:27" ht="25.5">
      <c r="A13" s="3">
        <v>513</v>
      </c>
      <c r="B13" s="4">
        <v>3524</v>
      </c>
      <c r="C13" s="5">
        <v>42126</v>
      </c>
      <c r="D13" s="4" t="s">
        <v>23</v>
      </c>
      <c r="E13" s="4">
        <v>21</v>
      </c>
      <c r="F13" s="4">
        <v>427.32</v>
      </c>
      <c r="G13" s="4">
        <v>0</v>
      </c>
      <c r="H13" s="4" t="s">
        <v>40</v>
      </c>
      <c r="I13" s="4">
        <v>52.35</v>
      </c>
      <c r="J13" s="4">
        <v>18.97</v>
      </c>
      <c r="K13" s="4">
        <v>9.0299999999999994</v>
      </c>
      <c r="L13" s="4" t="s">
        <v>126</v>
      </c>
      <c r="M13" s="4" t="s">
        <v>105</v>
      </c>
      <c r="N13" s="4" t="s">
        <v>27</v>
      </c>
      <c r="O13" s="4" t="s">
        <v>52</v>
      </c>
      <c r="P13" s="4" t="s">
        <v>29</v>
      </c>
      <c r="Q13" s="4" t="s">
        <v>48</v>
      </c>
      <c r="R13" s="4" t="s">
        <v>127</v>
      </c>
      <c r="S13" s="4" t="s">
        <v>50</v>
      </c>
      <c r="T13" s="4">
        <v>0.37</v>
      </c>
      <c r="U13" s="5">
        <v>42127</v>
      </c>
      <c r="V13" s="6" t="s">
        <v>21</v>
      </c>
      <c r="W13" s="6" t="s">
        <v>21</v>
      </c>
      <c r="X13" s="6" t="s">
        <v>21</v>
      </c>
      <c r="Y13" s="6" t="s">
        <v>21</v>
      </c>
      <c r="Z13" s="6" t="s">
        <v>21</v>
      </c>
      <c r="AA13" s="6" t="s">
        <v>21</v>
      </c>
    </row>
    <row r="14" spans="1:27" ht="25.5">
      <c r="A14" s="3">
        <v>577</v>
      </c>
      <c r="B14" s="4">
        <v>3908</v>
      </c>
      <c r="C14" s="5">
        <v>41341</v>
      </c>
      <c r="D14" s="4" t="s">
        <v>56</v>
      </c>
      <c r="E14" s="4">
        <v>8</v>
      </c>
      <c r="F14" s="4">
        <v>820.28399999999999</v>
      </c>
      <c r="G14" s="4">
        <v>0</v>
      </c>
      <c r="H14" s="4" t="s">
        <v>40</v>
      </c>
      <c r="I14" s="4">
        <v>-180.2</v>
      </c>
      <c r="J14" s="4">
        <v>115.99</v>
      </c>
      <c r="K14" s="4">
        <v>2.5</v>
      </c>
      <c r="L14" s="4" t="s">
        <v>128</v>
      </c>
      <c r="M14" s="4" t="s">
        <v>105</v>
      </c>
      <c r="N14" s="4" t="s">
        <v>27</v>
      </c>
      <c r="O14" s="4" t="s">
        <v>28</v>
      </c>
      <c r="P14" s="4" t="s">
        <v>35</v>
      </c>
      <c r="Q14" s="4" t="s">
        <v>68</v>
      </c>
      <c r="R14" s="4">
        <v>6160</v>
      </c>
      <c r="S14" s="4" t="s">
        <v>50</v>
      </c>
      <c r="T14" s="4">
        <v>0.56999999999999995</v>
      </c>
      <c r="U14" s="5">
        <v>41341</v>
      </c>
      <c r="V14" s="6" t="s">
        <v>21</v>
      </c>
      <c r="W14" s="6" t="s">
        <v>21</v>
      </c>
      <c r="X14" s="6" t="s">
        <v>21</v>
      </c>
      <c r="Y14" s="6" t="s">
        <v>21</v>
      </c>
      <c r="Z14" s="6" t="s">
        <v>21</v>
      </c>
      <c r="AA14" s="6" t="s">
        <v>21</v>
      </c>
    </row>
    <row r="15" spans="1:27" ht="25.5">
      <c r="A15" s="3">
        <v>606</v>
      </c>
      <c r="B15" s="4">
        <v>4132</v>
      </c>
      <c r="C15" s="5">
        <v>41787</v>
      </c>
      <c r="D15" s="4" t="s">
        <v>70</v>
      </c>
      <c r="E15" s="4">
        <v>5</v>
      </c>
      <c r="F15" s="4">
        <v>14.76</v>
      </c>
      <c r="G15" s="4">
        <v>0.01</v>
      </c>
      <c r="H15" s="4" t="s">
        <v>40</v>
      </c>
      <c r="I15" s="4">
        <v>1.32</v>
      </c>
      <c r="J15" s="4">
        <v>2.88</v>
      </c>
      <c r="K15" s="4">
        <v>0.5</v>
      </c>
      <c r="L15" s="4" t="s">
        <v>129</v>
      </c>
      <c r="M15" s="4" t="s">
        <v>105</v>
      </c>
      <c r="N15" s="4" t="s">
        <v>27</v>
      </c>
      <c r="O15" s="4" t="s">
        <v>28</v>
      </c>
      <c r="P15" s="4" t="s">
        <v>29</v>
      </c>
      <c r="Q15" s="4" t="s">
        <v>83</v>
      </c>
      <c r="R15" s="4" t="s">
        <v>130</v>
      </c>
      <c r="S15" s="4" t="s">
        <v>50</v>
      </c>
      <c r="T15" s="4">
        <v>0.36</v>
      </c>
      <c r="U15" s="5">
        <v>41789</v>
      </c>
      <c r="V15" s="6" t="s">
        <v>21</v>
      </c>
      <c r="W15" s="6" t="s">
        <v>21</v>
      </c>
      <c r="X15" s="6" t="s">
        <v>21</v>
      </c>
      <c r="Y15" s="6" t="s">
        <v>21</v>
      </c>
      <c r="Z15" s="6" t="s">
        <v>21</v>
      </c>
      <c r="AA15" s="6" t="s">
        <v>21</v>
      </c>
    </row>
    <row r="16" spans="1:27" ht="25.5">
      <c r="A16" s="3">
        <v>656</v>
      </c>
      <c r="B16" s="4">
        <v>4612</v>
      </c>
      <c r="C16" s="5">
        <v>41536</v>
      </c>
      <c r="D16" s="4" t="s">
        <v>56</v>
      </c>
      <c r="E16" s="4">
        <v>9</v>
      </c>
      <c r="F16" s="4">
        <v>89.55</v>
      </c>
      <c r="G16" s="4">
        <v>0.06</v>
      </c>
      <c r="H16" s="4" t="s">
        <v>40</v>
      </c>
      <c r="I16" s="4">
        <v>-375.64</v>
      </c>
      <c r="J16" s="4">
        <v>4.4800000000000004</v>
      </c>
      <c r="K16" s="4">
        <v>49</v>
      </c>
      <c r="L16" s="4" t="s">
        <v>67</v>
      </c>
      <c r="M16" s="4" t="s">
        <v>105</v>
      </c>
      <c r="N16" s="4" t="s">
        <v>27</v>
      </c>
      <c r="O16" s="4" t="s">
        <v>28</v>
      </c>
      <c r="P16" s="4" t="s">
        <v>29</v>
      </c>
      <c r="Q16" s="4" t="s">
        <v>85</v>
      </c>
      <c r="R16" s="4" t="s">
        <v>131</v>
      </c>
      <c r="S16" s="4" t="s">
        <v>32</v>
      </c>
      <c r="T16" s="4">
        <v>0.6</v>
      </c>
      <c r="U16" s="5">
        <v>41538</v>
      </c>
      <c r="V16" s="6" t="s">
        <v>21</v>
      </c>
      <c r="W16" s="6" t="s">
        <v>21</v>
      </c>
      <c r="X16" s="6" t="s">
        <v>21</v>
      </c>
      <c r="Y16" s="6" t="s">
        <v>21</v>
      </c>
      <c r="Z16" s="6" t="s">
        <v>21</v>
      </c>
      <c r="AA16" s="6" t="s">
        <v>21</v>
      </c>
    </row>
    <row r="17" spans="1:27" ht="25.5">
      <c r="A17" s="3">
        <v>669</v>
      </c>
      <c r="B17" s="4">
        <v>4676</v>
      </c>
      <c r="C17" s="5">
        <v>41882</v>
      </c>
      <c r="D17" s="4" t="s">
        <v>23</v>
      </c>
      <c r="E17" s="4">
        <v>11</v>
      </c>
      <c r="F17" s="4">
        <v>1210.0515</v>
      </c>
      <c r="G17" s="4">
        <v>0.04</v>
      </c>
      <c r="H17" s="4" t="s">
        <v>40</v>
      </c>
      <c r="I17" s="4">
        <v>-104.25</v>
      </c>
      <c r="J17" s="4">
        <v>125.99</v>
      </c>
      <c r="K17" s="4">
        <v>7.69</v>
      </c>
      <c r="L17" s="4" t="s">
        <v>78</v>
      </c>
      <c r="M17" s="4" t="s">
        <v>105</v>
      </c>
      <c r="N17" s="4" t="s">
        <v>27</v>
      </c>
      <c r="O17" s="4" t="s">
        <v>42</v>
      </c>
      <c r="P17" s="4" t="s">
        <v>35</v>
      </c>
      <c r="Q17" s="4" t="s">
        <v>68</v>
      </c>
      <c r="R17" s="4" t="s">
        <v>132</v>
      </c>
      <c r="S17" s="4" t="s">
        <v>50</v>
      </c>
      <c r="T17" s="4">
        <v>0.57999999999999996</v>
      </c>
      <c r="U17" s="5">
        <v>41883</v>
      </c>
      <c r="V17" s="6" t="s">
        <v>21</v>
      </c>
      <c r="W17" s="6" t="s">
        <v>21</v>
      </c>
      <c r="X17" s="6" t="s">
        <v>21</v>
      </c>
      <c r="Y17" s="6" t="s">
        <v>21</v>
      </c>
      <c r="Z17" s="6" t="s">
        <v>21</v>
      </c>
      <c r="AA17" s="6" t="s">
        <v>21</v>
      </c>
    </row>
    <row r="18" spans="1:27" ht="25.5">
      <c r="A18" s="3">
        <v>670</v>
      </c>
      <c r="B18" s="4">
        <v>4676</v>
      </c>
      <c r="C18" s="5">
        <v>41882</v>
      </c>
      <c r="D18" s="4" t="s">
        <v>23</v>
      </c>
      <c r="E18" s="4">
        <v>50</v>
      </c>
      <c r="F18" s="4">
        <v>187.83</v>
      </c>
      <c r="G18" s="4">
        <v>0.03</v>
      </c>
      <c r="H18" s="4" t="s">
        <v>40</v>
      </c>
      <c r="I18" s="4">
        <v>85.96</v>
      </c>
      <c r="J18" s="4">
        <v>3.75</v>
      </c>
      <c r="K18" s="4">
        <v>0.5</v>
      </c>
      <c r="L18" s="4" t="s">
        <v>78</v>
      </c>
      <c r="M18" s="4" t="s">
        <v>105</v>
      </c>
      <c r="N18" s="4" t="s">
        <v>27</v>
      </c>
      <c r="O18" s="4" t="s">
        <v>42</v>
      </c>
      <c r="P18" s="4" t="s">
        <v>29</v>
      </c>
      <c r="Q18" s="4" t="s">
        <v>83</v>
      </c>
      <c r="R18" s="4" t="s">
        <v>133</v>
      </c>
      <c r="S18" s="4" t="s">
        <v>50</v>
      </c>
      <c r="T18" s="4">
        <v>0.37</v>
      </c>
      <c r="U18" s="5">
        <v>41884</v>
      </c>
      <c r="V18" s="6" t="s">
        <v>21</v>
      </c>
      <c r="W18" s="6" t="s">
        <v>21</v>
      </c>
      <c r="X18" s="6" t="s">
        <v>21</v>
      </c>
      <c r="Y18" s="6" t="s">
        <v>21</v>
      </c>
      <c r="Z18" s="6" t="s">
        <v>21</v>
      </c>
      <c r="AA18" s="6" t="s">
        <v>21</v>
      </c>
    </row>
    <row r="19" spans="1:27" ht="25.5">
      <c r="A19" s="3">
        <v>671</v>
      </c>
      <c r="B19" s="4">
        <v>4676</v>
      </c>
      <c r="C19" s="5">
        <v>41882</v>
      </c>
      <c r="D19" s="4" t="s">
        <v>23</v>
      </c>
      <c r="E19" s="4">
        <v>3</v>
      </c>
      <c r="F19" s="4">
        <v>49.59</v>
      </c>
      <c r="G19" s="4">
        <v>7.0000000000000007E-2</v>
      </c>
      <c r="H19" s="4" t="s">
        <v>24</v>
      </c>
      <c r="I19" s="4">
        <v>-8.3800000000000008</v>
      </c>
      <c r="J19" s="4">
        <v>12.28</v>
      </c>
      <c r="K19" s="4">
        <v>6.47</v>
      </c>
      <c r="L19" s="4" t="s">
        <v>78</v>
      </c>
      <c r="M19" s="4" t="s">
        <v>105</v>
      </c>
      <c r="N19" s="4" t="s">
        <v>27</v>
      </c>
      <c r="O19" s="4" t="s">
        <v>42</v>
      </c>
      <c r="P19" s="4" t="s">
        <v>29</v>
      </c>
      <c r="Q19" s="4" t="s">
        <v>48</v>
      </c>
      <c r="R19" s="4" t="s">
        <v>134</v>
      </c>
      <c r="S19" s="4" t="s">
        <v>50</v>
      </c>
      <c r="T19" s="4">
        <v>0.38</v>
      </c>
      <c r="U19" s="5">
        <v>41884</v>
      </c>
      <c r="V19" s="6" t="s">
        <v>21</v>
      </c>
      <c r="W19" s="6" t="s">
        <v>21</v>
      </c>
      <c r="X19" s="6" t="s">
        <v>21</v>
      </c>
      <c r="Y19" s="6" t="s">
        <v>21</v>
      </c>
      <c r="Z19" s="6" t="s">
        <v>21</v>
      </c>
      <c r="AA19" s="6" t="s">
        <v>21</v>
      </c>
    </row>
    <row r="20" spans="1:27" ht="25.5">
      <c r="A20" s="3">
        <v>672</v>
      </c>
      <c r="B20" s="4">
        <v>4676</v>
      </c>
      <c r="C20" s="5">
        <v>41882</v>
      </c>
      <c r="D20" s="4" t="s">
        <v>23</v>
      </c>
      <c r="E20" s="4">
        <v>30</v>
      </c>
      <c r="F20" s="4">
        <v>4253.009</v>
      </c>
      <c r="G20" s="4">
        <v>0.01</v>
      </c>
      <c r="H20" s="4" t="s">
        <v>40</v>
      </c>
      <c r="I20" s="4">
        <v>1115.69</v>
      </c>
      <c r="J20" s="4">
        <v>155.99</v>
      </c>
      <c r="K20" s="4">
        <v>8.99</v>
      </c>
      <c r="L20" s="4" t="s">
        <v>78</v>
      </c>
      <c r="M20" s="4" t="s">
        <v>105</v>
      </c>
      <c r="N20" s="4" t="s">
        <v>27</v>
      </c>
      <c r="O20" s="4" t="s">
        <v>42</v>
      </c>
      <c r="P20" s="4" t="s">
        <v>35</v>
      </c>
      <c r="Q20" s="4" t="s">
        <v>68</v>
      </c>
      <c r="R20" s="4" t="s">
        <v>96</v>
      </c>
      <c r="S20" s="4" t="s">
        <v>50</v>
      </c>
      <c r="T20" s="4">
        <v>0.57999999999999996</v>
      </c>
      <c r="U20" s="5">
        <v>41883</v>
      </c>
      <c r="V20" s="6" t="s">
        <v>21</v>
      </c>
      <c r="W20" s="6" t="s">
        <v>21</v>
      </c>
      <c r="X20" s="6" t="s">
        <v>21</v>
      </c>
      <c r="Y20" s="6" t="s">
        <v>21</v>
      </c>
      <c r="Z20" s="6" t="s">
        <v>21</v>
      </c>
      <c r="AA20" s="6" t="s">
        <v>21</v>
      </c>
    </row>
    <row r="21" spans="1:27" ht="25.5">
      <c r="A21" s="3">
        <v>734</v>
      </c>
      <c r="B21" s="4">
        <v>5284</v>
      </c>
      <c r="C21" s="5">
        <v>41828</v>
      </c>
      <c r="D21" s="4" t="s">
        <v>70</v>
      </c>
      <c r="E21" s="4">
        <v>7</v>
      </c>
      <c r="F21" s="4">
        <v>59.38</v>
      </c>
      <c r="G21" s="4">
        <v>0.1</v>
      </c>
      <c r="H21" s="4" t="s">
        <v>40</v>
      </c>
      <c r="I21" s="4">
        <v>-3.05</v>
      </c>
      <c r="J21" s="4">
        <v>8.69</v>
      </c>
      <c r="K21" s="4">
        <v>2.99</v>
      </c>
      <c r="L21" s="4" t="s">
        <v>78</v>
      </c>
      <c r="M21" s="4" t="s">
        <v>105</v>
      </c>
      <c r="N21" s="4" t="s">
        <v>27</v>
      </c>
      <c r="O21" s="4" t="s">
        <v>42</v>
      </c>
      <c r="P21" s="4" t="s">
        <v>29</v>
      </c>
      <c r="Q21" s="4" t="s">
        <v>54</v>
      </c>
      <c r="R21" s="4" t="s">
        <v>89</v>
      </c>
      <c r="S21" s="4" t="s">
        <v>50</v>
      </c>
      <c r="T21" s="4">
        <v>0.39</v>
      </c>
      <c r="U21" s="5">
        <v>41830</v>
      </c>
      <c r="V21" s="6" t="s">
        <v>21</v>
      </c>
      <c r="W21" s="6" t="s">
        <v>21</v>
      </c>
      <c r="X21" s="6" t="s">
        <v>21</v>
      </c>
      <c r="Y21" s="6" t="s">
        <v>21</v>
      </c>
      <c r="Z21" s="6" t="s">
        <v>21</v>
      </c>
      <c r="AA21" s="6" t="s">
        <v>21</v>
      </c>
    </row>
    <row r="22" spans="1:27" ht="25.5">
      <c r="A22" s="3">
        <v>735</v>
      </c>
      <c r="B22" s="4">
        <v>5316</v>
      </c>
      <c r="C22" s="5">
        <v>40939</v>
      </c>
      <c r="D22" s="4" t="s">
        <v>39</v>
      </c>
      <c r="E22" s="4">
        <v>42</v>
      </c>
      <c r="F22" s="4">
        <v>1285.3699999999999</v>
      </c>
      <c r="G22" s="4">
        <v>0.1</v>
      </c>
      <c r="H22" s="4" t="s">
        <v>40</v>
      </c>
      <c r="I22" s="4">
        <v>514.07000000000005</v>
      </c>
      <c r="J22" s="4">
        <v>31.78</v>
      </c>
      <c r="K22" s="4">
        <v>1.99</v>
      </c>
      <c r="L22" s="4" t="s">
        <v>102</v>
      </c>
      <c r="M22" s="4" t="s">
        <v>105</v>
      </c>
      <c r="N22" s="4" t="s">
        <v>27</v>
      </c>
      <c r="O22" s="4" t="s">
        <v>28</v>
      </c>
      <c r="P22" s="4" t="s">
        <v>35</v>
      </c>
      <c r="Q22" s="4" t="s">
        <v>59</v>
      </c>
      <c r="R22" s="4" t="s">
        <v>135</v>
      </c>
      <c r="S22" s="4" t="s">
        <v>61</v>
      </c>
      <c r="T22" s="4">
        <v>0.42</v>
      </c>
      <c r="U22" s="5">
        <v>40941</v>
      </c>
      <c r="V22" s="6" t="s">
        <v>21</v>
      </c>
      <c r="W22" s="6" t="s">
        <v>21</v>
      </c>
      <c r="X22" s="6" t="s">
        <v>21</v>
      </c>
      <c r="Y22" s="6" t="s">
        <v>21</v>
      </c>
      <c r="Z22" s="6" t="s">
        <v>21</v>
      </c>
      <c r="AA22" s="6" t="s">
        <v>21</v>
      </c>
    </row>
    <row r="23" spans="1:27" ht="25.5">
      <c r="A23" s="3">
        <v>755</v>
      </c>
      <c r="B23" s="4">
        <v>5409</v>
      </c>
      <c r="C23" s="5">
        <v>42011</v>
      </c>
      <c r="D23" s="4" t="s">
        <v>46</v>
      </c>
      <c r="E23" s="4">
        <v>11</v>
      </c>
      <c r="F23" s="4">
        <v>48.91</v>
      </c>
      <c r="G23" s="4">
        <v>0.01</v>
      </c>
      <c r="H23" s="4" t="s">
        <v>40</v>
      </c>
      <c r="I23" s="4">
        <v>-7.04</v>
      </c>
      <c r="J23" s="4">
        <v>3.98</v>
      </c>
      <c r="K23" s="4">
        <v>2.97</v>
      </c>
      <c r="L23" s="4" t="s">
        <v>136</v>
      </c>
      <c r="M23" s="4" t="s">
        <v>105</v>
      </c>
      <c r="N23" s="4" t="s">
        <v>27</v>
      </c>
      <c r="O23" s="4" t="s">
        <v>28</v>
      </c>
      <c r="P23" s="4" t="s">
        <v>29</v>
      </c>
      <c r="Q23" s="4" t="s">
        <v>48</v>
      </c>
      <c r="R23" s="4" t="s">
        <v>137</v>
      </c>
      <c r="S23" s="4" t="s">
        <v>66</v>
      </c>
      <c r="T23" s="4">
        <v>0.35</v>
      </c>
      <c r="U23" s="5">
        <v>42016</v>
      </c>
      <c r="V23" s="6" t="s">
        <v>21</v>
      </c>
      <c r="W23" s="6" t="s">
        <v>21</v>
      </c>
      <c r="X23" s="6" t="s">
        <v>21</v>
      </c>
      <c r="Y23" s="6" t="s">
        <v>21</v>
      </c>
      <c r="Z23" s="6" t="s">
        <v>21</v>
      </c>
      <c r="AA23" s="6" t="s">
        <v>21</v>
      </c>
    </row>
    <row r="24" spans="1:27" ht="25.5">
      <c r="A24" s="3">
        <v>769</v>
      </c>
      <c r="B24" s="4">
        <v>5506</v>
      </c>
      <c r="C24" s="5">
        <v>41585</v>
      </c>
      <c r="D24" s="4" t="s">
        <v>39</v>
      </c>
      <c r="E24" s="4">
        <v>22</v>
      </c>
      <c r="F24" s="4">
        <v>129.62</v>
      </c>
      <c r="G24" s="4">
        <v>0.05</v>
      </c>
      <c r="H24" s="4" t="s">
        <v>40</v>
      </c>
      <c r="I24" s="4">
        <v>4.41</v>
      </c>
      <c r="J24" s="4">
        <v>5.88</v>
      </c>
      <c r="K24" s="4">
        <v>3.04</v>
      </c>
      <c r="L24" s="4" t="s">
        <v>138</v>
      </c>
      <c r="M24" s="4" t="s">
        <v>105</v>
      </c>
      <c r="N24" s="4" t="s">
        <v>27</v>
      </c>
      <c r="O24" s="4" t="s">
        <v>28</v>
      </c>
      <c r="P24" s="4" t="s">
        <v>29</v>
      </c>
      <c r="Q24" s="4" t="s">
        <v>48</v>
      </c>
      <c r="R24" s="4" t="s">
        <v>139</v>
      </c>
      <c r="S24" s="4" t="s">
        <v>66</v>
      </c>
      <c r="T24" s="4">
        <v>0.36</v>
      </c>
      <c r="U24" s="5">
        <v>41586</v>
      </c>
      <c r="V24" s="6" t="s">
        <v>21</v>
      </c>
      <c r="W24" s="6" t="s">
        <v>21</v>
      </c>
      <c r="X24" s="6" t="s">
        <v>21</v>
      </c>
      <c r="Y24" s="6" t="s">
        <v>21</v>
      </c>
      <c r="Z24" s="6" t="s">
        <v>21</v>
      </c>
      <c r="AA24" s="6" t="s">
        <v>21</v>
      </c>
    </row>
    <row r="25" spans="1:27" ht="25.5">
      <c r="A25" s="3">
        <v>782</v>
      </c>
      <c r="B25" s="4">
        <v>5569</v>
      </c>
      <c r="C25" s="5">
        <v>41393</v>
      </c>
      <c r="D25" s="4" t="s">
        <v>70</v>
      </c>
      <c r="E25" s="4">
        <v>12</v>
      </c>
      <c r="F25" s="4">
        <v>118.97</v>
      </c>
      <c r="G25" s="4">
        <v>0.09</v>
      </c>
      <c r="H25" s="4" t="s">
        <v>40</v>
      </c>
      <c r="I25" s="4">
        <v>-0.06</v>
      </c>
      <c r="J25" s="4">
        <v>9.65</v>
      </c>
      <c r="K25" s="4">
        <v>6.22</v>
      </c>
      <c r="L25" s="4" t="s">
        <v>140</v>
      </c>
      <c r="M25" s="4" t="s">
        <v>105</v>
      </c>
      <c r="N25" s="4" t="s">
        <v>27</v>
      </c>
      <c r="O25" s="4" t="s">
        <v>28</v>
      </c>
      <c r="P25" s="4" t="s">
        <v>43</v>
      </c>
      <c r="Q25" s="4" t="s">
        <v>76</v>
      </c>
      <c r="R25" s="4" t="s">
        <v>141</v>
      </c>
      <c r="S25" s="4" t="s">
        <v>50</v>
      </c>
      <c r="T25" s="4">
        <v>0.55000000000000004</v>
      </c>
      <c r="U25" s="5">
        <v>41395</v>
      </c>
      <c r="V25" s="6" t="s">
        <v>21</v>
      </c>
      <c r="W25" s="6" t="s">
        <v>21</v>
      </c>
      <c r="X25" s="6" t="s">
        <v>21</v>
      </c>
      <c r="Y25" s="6" t="s">
        <v>21</v>
      </c>
      <c r="Z25" s="6" t="s">
        <v>21</v>
      </c>
      <c r="AA25" s="6" t="s">
        <v>21</v>
      </c>
    </row>
    <row r="26" spans="1:27" ht="25.5">
      <c r="A26" s="3">
        <v>786</v>
      </c>
      <c r="B26" s="4">
        <v>5607</v>
      </c>
      <c r="C26" s="5">
        <v>42004</v>
      </c>
      <c r="D26" s="4" t="s">
        <v>70</v>
      </c>
      <c r="E26" s="4">
        <v>8</v>
      </c>
      <c r="F26" s="4">
        <v>61.871499999999997</v>
      </c>
      <c r="G26" s="4">
        <v>0</v>
      </c>
      <c r="H26" s="4" t="s">
        <v>40</v>
      </c>
      <c r="I26" s="4">
        <v>-50.33</v>
      </c>
      <c r="J26" s="4">
        <v>7.99</v>
      </c>
      <c r="K26" s="4">
        <v>5.03</v>
      </c>
      <c r="L26" s="4" t="s">
        <v>142</v>
      </c>
      <c r="M26" s="4" t="s">
        <v>105</v>
      </c>
      <c r="N26" s="4" t="s">
        <v>27</v>
      </c>
      <c r="O26" s="4" t="s">
        <v>42</v>
      </c>
      <c r="P26" s="4" t="s">
        <v>35</v>
      </c>
      <c r="Q26" s="4" t="s">
        <v>68</v>
      </c>
      <c r="R26" s="4" t="s">
        <v>143</v>
      </c>
      <c r="S26" s="4" t="s">
        <v>87</v>
      </c>
      <c r="T26" s="4">
        <v>0.6</v>
      </c>
      <c r="U26" s="5">
        <v>42007</v>
      </c>
      <c r="V26" s="6" t="s">
        <v>21</v>
      </c>
      <c r="W26" s="6" t="s">
        <v>21</v>
      </c>
      <c r="X26" s="6" t="s">
        <v>21</v>
      </c>
      <c r="Y26" s="6" t="s">
        <v>21</v>
      </c>
      <c r="Z26" s="6" t="s">
        <v>21</v>
      </c>
      <c r="AA26" s="6" t="s">
        <v>21</v>
      </c>
    </row>
    <row r="27" spans="1:27" ht="25.5">
      <c r="A27" s="3">
        <v>817</v>
      </c>
      <c r="B27" s="4">
        <v>5894</v>
      </c>
      <c r="C27" s="5">
        <v>41133</v>
      </c>
      <c r="D27" s="4" t="s">
        <v>23</v>
      </c>
      <c r="E27" s="4">
        <v>7</v>
      </c>
      <c r="F27" s="4">
        <v>384.33</v>
      </c>
      <c r="G27" s="4">
        <v>0.1</v>
      </c>
      <c r="H27" s="4" t="s">
        <v>40</v>
      </c>
      <c r="I27" s="4">
        <v>87.68</v>
      </c>
      <c r="J27" s="4">
        <v>58.1</v>
      </c>
      <c r="K27" s="4">
        <v>1.49</v>
      </c>
      <c r="L27" s="4" t="s">
        <v>144</v>
      </c>
      <c r="M27" s="4" t="s">
        <v>105</v>
      </c>
      <c r="N27" s="4" t="s">
        <v>27</v>
      </c>
      <c r="O27" s="4" t="s">
        <v>28</v>
      </c>
      <c r="P27" s="4" t="s">
        <v>29</v>
      </c>
      <c r="Q27" s="4" t="s">
        <v>54</v>
      </c>
      <c r="R27" s="4" t="s">
        <v>145</v>
      </c>
      <c r="S27" s="4" t="s">
        <v>50</v>
      </c>
      <c r="T27" s="4">
        <v>0.38</v>
      </c>
      <c r="U27" s="5">
        <v>41134</v>
      </c>
      <c r="V27" s="6" t="s">
        <v>21</v>
      </c>
      <c r="W27" s="6" t="s">
        <v>21</v>
      </c>
      <c r="X27" s="6" t="s">
        <v>21</v>
      </c>
      <c r="Y27" s="6" t="s">
        <v>21</v>
      </c>
      <c r="Z27" s="6" t="s">
        <v>21</v>
      </c>
      <c r="AA27" s="6" t="s">
        <v>21</v>
      </c>
    </row>
    <row r="28" spans="1:27" ht="25.5">
      <c r="A28" s="3">
        <v>818</v>
      </c>
      <c r="B28" s="4">
        <v>5894</v>
      </c>
      <c r="C28" s="5">
        <v>41133</v>
      </c>
      <c r="D28" s="4" t="s">
        <v>23</v>
      </c>
      <c r="E28" s="4">
        <v>3</v>
      </c>
      <c r="F28" s="4">
        <v>239.03</v>
      </c>
      <c r="G28" s="4">
        <v>0.01</v>
      </c>
      <c r="H28" s="4" t="s">
        <v>40</v>
      </c>
      <c r="I28" s="4">
        <v>-68.22</v>
      </c>
      <c r="J28" s="4">
        <v>80.48</v>
      </c>
      <c r="K28" s="4">
        <v>4.5</v>
      </c>
      <c r="L28" s="4" t="s">
        <v>144</v>
      </c>
      <c r="M28" s="4" t="s">
        <v>105</v>
      </c>
      <c r="N28" s="4" t="s">
        <v>27</v>
      </c>
      <c r="O28" s="4" t="s">
        <v>28</v>
      </c>
      <c r="P28" s="4" t="s">
        <v>29</v>
      </c>
      <c r="Q28" s="4" t="s">
        <v>85</v>
      </c>
      <c r="R28" s="4" t="s">
        <v>146</v>
      </c>
      <c r="S28" s="4" t="s">
        <v>50</v>
      </c>
      <c r="T28" s="4">
        <v>0.55000000000000004</v>
      </c>
      <c r="U28" s="5">
        <v>41136</v>
      </c>
      <c r="V28" s="6" t="s">
        <v>21</v>
      </c>
      <c r="W28" s="6" t="s">
        <v>21</v>
      </c>
      <c r="X28" s="6" t="s">
        <v>21</v>
      </c>
      <c r="Y28" s="6" t="s">
        <v>21</v>
      </c>
      <c r="Z28" s="6" t="s">
        <v>21</v>
      </c>
      <c r="AA28" s="6" t="s">
        <v>21</v>
      </c>
    </row>
    <row r="29" spans="1:27" ht="25.5">
      <c r="A29" s="3">
        <v>821</v>
      </c>
      <c r="B29" s="4">
        <v>5925</v>
      </c>
      <c r="C29" s="5">
        <v>41955</v>
      </c>
      <c r="D29" s="4" t="s">
        <v>46</v>
      </c>
      <c r="E29" s="4">
        <v>44</v>
      </c>
      <c r="F29" s="4">
        <v>3922.42</v>
      </c>
      <c r="G29" s="4">
        <v>0.08</v>
      </c>
      <c r="H29" s="4" t="s">
        <v>40</v>
      </c>
      <c r="I29" s="4">
        <v>-354.9</v>
      </c>
      <c r="J29" s="4">
        <v>92.23</v>
      </c>
      <c r="K29" s="4">
        <v>39.61</v>
      </c>
      <c r="L29" s="4" t="s">
        <v>147</v>
      </c>
      <c r="M29" s="4" t="s">
        <v>105</v>
      </c>
      <c r="N29" s="4" t="s">
        <v>27</v>
      </c>
      <c r="O29" s="4" t="s">
        <v>42</v>
      </c>
      <c r="P29" s="4" t="s">
        <v>43</v>
      </c>
      <c r="Q29" s="4" t="s">
        <v>76</v>
      </c>
      <c r="R29" s="4" t="s">
        <v>148</v>
      </c>
      <c r="S29" s="4" t="s">
        <v>87</v>
      </c>
      <c r="T29" s="4">
        <v>0.67</v>
      </c>
      <c r="U29" s="5">
        <v>41962</v>
      </c>
      <c r="V29" s="6" t="s">
        <v>21</v>
      </c>
      <c r="W29" s="6" t="s">
        <v>21</v>
      </c>
      <c r="X29" s="6" t="s">
        <v>21</v>
      </c>
      <c r="Y29" s="6" t="s">
        <v>21</v>
      </c>
      <c r="Z29" s="6" t="s">
        <v>21</v>
      </c>
      <c r="AA29" s="6" t="s">
        <v>21</v>
      </c>
    </row>
    <row r="30" spans="1:27" ht="25.5">
      <c r="A30" s="3">
        <v>822</v>
      </c>
      <c r="B30" s="4">
        <v>5925</v>
      </c>
      <c r="C30" s="5">
        <v>41955</v>
      </c>
      <c r="D30" s="4" t="s">
        <v>46</v>
      </c>
      <c r="E30" s="4">
        <v>25</v>
      </c>
      <c r="F30" s="4">
        <v>1733.3625</v>
      </c>
      <c r="G30" s="4">
        <v>7.0000000000000007E-2</v>
      </c>
      <c r="H30" s="4" t="s">
        <v>40</v>
      </c>
      <c r="I30" s="4">
        <v>-267.01</v>
      </c>
      <c r="J30" s="4">
        <v>85.99</v>
      </c>
      <c r="K30" s="4">
        <v>0.99</v>
      </c>
      <c r="L30" s="4" t="s">
        <v>147</v>
      </c>
      <c r="M30" s="4" t="s">
        <v>105</v>
      </c>
      <c r="N30" s="4" t="s">
        <v>27</v>
      </c>
      <c r="O30" s="4" t="s">
        <v>42</v>
      </c>
      <c r="P30" s="4" t="s">
        <v>35</v>
      </c>
      <c r="Q30" s="4" t="s">
        <v>68</v>
      </c>
      <c r="R30" s="4" t="s">
        <v>149</v>
      </c>
      <c r="S30" s="4" t="s">
        <v>66</v>
      </c>
      <c r="T30" s="4">
        <v>0.85</v>
      </c>
      <c r="U30" s="5">
        <v>41962</v>
      </c>
      <c r="V30" s="6" t="s">
        <v>21</v>
      </c>
      <c r="W30" s="6" t="s">
        <v>21</v>
      </c>
      <c r="X30" s="6" t="s">
        <v>21</v>
      </c>
      <c r="Y30" s="6" t="s">
        <v>21</v>
      </c>
      <c r="Z30" s="6" t="s">
        <v>21</v>
      </c>
      <c r="AA30" s="6" t="s">
        <v>21</v>
      </c>
    </row>
    <row r="31" spans="1:27" ht="25.5">
      <c r="A31" s="3">
        <v>839</v>
      </c>
      <c r="B31" s="4">
        <v>6016</v>
      </c>
      <c r="C31" s="5">
        <v>42023</v>
      </c>
      <c r="D31" s="4" t="s">
        <v>23</v>
      </c>
      <c r="E31" s="4">
        <v>19</v>
      </c>
      <c r="F31" s="4">
        <v>208.28</v>
      </c>
      <c r="G31" s="4">
        <v>7.0000000000000007E-2</v>
      </c>
      <c r="H31" s="4" t="s">
        <v>40</v>
      </c>
      <c r="I31" s="4">
        <v>3.63</v>
      </c>
      <c r="J31" s="4">
        <v>11.48</v>
      </c>
      <c r="K31" s="4">
        <v>5.43</v>
      </c>
      <c r="L31" s="4" t="s">
        <v>150</v>
      </c>
      <c r="M31" s="4" t="s">
        <v>105</v>
      </c>
      <c r="N31" s="4" t="s">
        <v>27</v>
      </c>
      <c r="O31" s="4" t="s">
        <v>42</v>
      </c>
      <c r="P31" s="4" t="s">
        <v>29</v>
      </c>
      <c r="Q31" s="4" t="s">
        <v>48</v>
      </c>
      <c r="R31" s="4" t="s">
        <v>151</v>
      </c>
      <c r="S31" s="4" t="s">
        <v>50</v>
      </c>
      <c r="T31" s="4">
        <v>0.36</v>
      </c>
      <c r="U31" s="5">
        <v>42023</v>
      </c>
      <c r="V31" s="6" t="s">
        <v>21</v>
      </c>
      <c r="W31" s="6" t="s">
        <v>21</v>
      </c>
      <c r="X31" s="6" t="s">
        <v>21</v>
      </c>
      <c r="Y31" s="6" t="s">
        <v>21</v>
      </c>
      <c r="Z31" s="6" t="s">
        <v>21</v>
      </c>
      <c r="AA31" s="6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9FFD4-962C-4147-B419-30C9DA359250}">
  <dimension ref="B1:BE309"/>
  <sheetViews>
    <sheetView tabSelected="1" topLeftCell="AD1" workbookViewId="0">
      <selection activeCell="AI47" sqref="AI47"/>
    </sheetView>
  </sheetViews>
  <sheetFormatPr defaultRowHeight="15"/>
  <cols>
    <col min="32" max="32" width="13.42578125" bestFit="1" customWidth="1"/>
    <col min="33" max="33" width="12.5703125" bestFit="1" customWidth="1"/>
    <col min="34" max="34" width="13.85546875" bestFit="1" customWidth="1"/>
    <col min="35" max="35" width="16.140625" bestFit="1" customWidth="1"/>
    <col min="36" max="36" width="9.28515625" bestFit="1" customWidth="1"/>
    <col min="37" max="37" width="13.7109375" bestFit="1" customWidth="1"/>
    <col min="38" max="38" width="14.28515625" bestFit="1" customWidth="1"/>
    <col min="39" max="39" width="18" bestFit="1" customWidth="1"/>
    <col min="40" max="40" width="31.5703125" bestFit="1" customWidth="1"/>
    <col min="41" max="41" width="66.28515625" bestFit="1" customWidth="1"/>
    <col min="42" max="42" width="15.140625" bestFit="1" customWidth="1"/>
    <col min="43" max="43" width="8.140625" bestFit="1" customWidth="1"/>
    <col min="44" max="44" width="13.42578125" bestFit="1" customWidth="1"/>
    <col min="45" max="45" width="4.28515625" bestFit="1" customWidth="1"/>
    <col min="46" max="49" width="5.42578125" bestFit="1" customWidth="1"/>
    <col min="50" max="50" width="12" bestFit="1" customWidth="1"/>
    <col min="51" max="51" width="14.85546875" bestFit="1" customWidth="1"/>
    <col min="52" max="52" width="8.7109375" bestFit="1" customWidth="1"/>
    <col min="53" max="53" width="11" bestFit="1" customWidth="1"/>
    <col min="54" max="54" width="11.5703125" bestFit="1" customWidth="1"/>
    <col min="55" max="55" width="15.5703125" bestFit="1" customWidth="1"/>
    <col min="56" max="56" width="12.5703125" bestFit="1" customWidth="1"/>
    <col min="57" max="57" width="14.85546875" bestFit="1" customWidth="1"/>
  </cols>
  <sheetData>
    <row r="1" spans="2:57" ht="25.5">
      <c r="B1" s="3">
        <v>853</v>
      </c>
      <c r="C1" s="4">
        <v>6116</v>
      </c>
      <c r="D1" s="5">
        <v>40988</v>
      </c>
      <c r="E1" s="4" t="s">
        <v>56</v>
      </c>
      <c r="F1" s="4">
        <v>6</v>
      </c>
      <c r="G1" s="4">
        <v>9620.82</v>
      </c>
      <c r="H1" s="4">
        <v>0.04</v>
      </c>
      <c r="I1" s="4" t="s">
        <v>40</v>
      </c>
      <c r="J1" s="4">
        <v>-1759.58</v>
      </c>
      <c r="K1" s="4">
        <v>1637.53</v>
      </c>
      <c r="L1" s="4">
        <v>24.49</v>
      </c>
      <c r="M1" s="4" t="s">
        <v>152</v>
      </c>
      <c r="N1" s="4" t="s">
        <v>153</v>
      </c>
      <c r="O1" s="4" t="s">
        <v>27</v>
      </c>
      <c r="P1" s="4" t="s">
        <v>28</v>
      </c>
      <c r="Q1" s="4" t="s">
        <v>29</v>
      </c>
      <c r="R1" s="4" t="s">
        <v>154</v>
      </c>
      <c r="S1" s="4" t="s">
        <v>155</v>
      </c>
      <c r="T1" s="4" t="s">
        <v>87</v>
      </c>
      <c r="U1" s="4">
        <v>0.81</v>
      </c>
      <c r="V1" s="5">
        <v>40990</v>
      </c>
      <c r="W1" s="6" t="s">
        <v>21</v>
      </c>
      <c r="X1" s="6" t="s">
        <v>21</v>
      </c>
      <c r="Y1" s="6" t="s">
        <v>21</v>
      </c>
      <c r="Z1" s="6" t="s">
        <v>21</v>
      </c>
      <c r="AA1" s="6" t="s">
        <v>21</v>
      </c>
      <c r="AB1" s="6" t="s">
        <v>21</v>
      </c>
      <c r="AF1" s="7" t="s">
        <v>156</v>
      </c>
      <c r="AG1" s="7" t="s">
        <v>56</v>
      </c>
      <c r="AH1" s="7" t="s">
        <v>40</v>
      </c>
      <c r="AI1" s="7" t="s">
        <v>152</v>
      </c>
      <c r="AJ1" s="7" t="s">
        <v>153</v>
      </c>
      <c r="AK1" s="7" t="s">
        <v>27</v>
      </c>
      <c r="AL1" s="7" t="s">
        <v>28</v>
      </c>
      <c r="AM1" s="7" t="s">
        <v>29</v>
      </c>
      <c r="AN1" s="7" t="s">
        <v>154</v>
      </c>
      <c r="AO1" s="7" t="s">
        <v>155</v>
      </c>
      <c r="AP1" s="7" t="s">
        <v>87</v>
      </c>
      <c r="AQ1" s="7" t="s">
        <v>157</v>
      </c>
      <c r="AR1" s="7" t="s">
        <v>158</v>
      </c>
      <c r="AS1" s="7" t="s">
        <v>21</v>
      </c>
      <c r="AT1" s="7" t="s">
        <v>159</v>
      </c>
      <c r="AU1" s="7" t="s">
        <v>160</v>
      </c>
      <c r="AV1" s="7" t="s">
        <v>161</v>
      </c>
      <c r="AW1" s="7" t="s">
        <v>162</v>
      </c>
      <c r="AX1" t="s">
        <v>163</v>
      </c>
      <c r="AY1" t="s">
        <v>164</v>
      </c>
      <c r="AZ1" t="s">
        <v>165</v>
      </c>
      <c r="BA1" t="s">
        <v>166</v>
      </c>
      <c r="BB1" t="s">
        <v>167</v>
      </c>
      <c r="BC1" t="s">
        <v>168</v>
      </c>
      <c r="BD1" t="s">
        <v>169</v>
      </c>
      <c r="BE1" t="s">
        <v>170</v>
      </c>
    </row>
    <row r="2" spans="2:57" ht="25.5">
      <c r="B2" s="3">
        <v>863</v>
      </c>
      <c r="C2" s="4">
        <v>6182</v>
      </c>
      <c r="D2" s="5">
        <v>42206</v>
      </c>
      <c r="E2" s="4" t="s">
        <v>46</v>
      </c>
      <c r="F2" s="4">
        <v>40</v>
      </c>
      <c r="G2" s="4">
        <v>255.48</v>
      </c>
      <c r="H2" s="4">
        <v>0.04</v>
      </c>
      <c r="I2" s="4" t="s">
        <v>40</v>
      </c>
      <c r="J2" s="4">
        <v>-116.79</v>
      </c>
      <c r="K2" s="4">
        <v>6.48</v>
      </c>
      <c r="L2" s="4">
        <v>6.65</v>
      </c>
      <c r="M2" s="4" t="s">
        <v>104</v>
      </c>
      <c r="N2" s="4" t="s">
        <v>153</v>
      </c>
      <c r="O2" s="4" t="s">
        <v>27</v>
      </c>
      <c r="P2" s="4" t="s">
        <v>28</v>
      </c>
      <c r="Q2" s="4" t="s">
        <v>29</v>
      </c>
      <c r="R2" s="4" t="s">
        <v>48</v>
      </c>
      <c r="S2" s="4" t="s">
        <v>171</v>
      </c>
      <c r="T2" s="4" t="s">
        <v>50</v>
      </c>
      <c r="U2" s="4">
        <v>0.36</v>
      </c>
      <c r="V2" s="5">
        <v>42213</v>
      </c>
      <c r="W2" s="6" t="s">
        <v>21</v>
      </c>
      <c r="X2" s="6" t="s">
        <v>21</v>
      </c>
      <c r="Y2" s="6" t="s">
        <v>21</v>
      </c>
      <c r="Z2" s="6" t="s">
        <v>21</v>
      </c>
      <c r="AA2" s="6" t="s">
        <v>21</v>
      </c>
      <c r="AB2" s="6" t="s">
        <v>21</v>
      </c>
      <c r="AF2" s="8">
        <v>40924</v>
      </c>
      <c r="AG2" t="s">
        <v>46</v>
      </c>
      <c r="AH2" t="s">
        <v>40</v>
      </c>
      <c r="AI2" t="s">
        <v>150</v>
      </c>
      <c r="AJ2" t="s">
        <v>153</v>
      </c>
      <c r="AK2" t="s">
        <v>27</v>
      </c>
      <c r="AL2" t="s">
        <v>42</v>
      </c>
      <c r="AM2" t="s">
        <v>29</v>
      </c>
      <c r="AN2" t="s">
        <v>48</v>
      </c>
      <c r="AO2" t="s">
        <v>172</v>
      </c>
      <c r="AP2" t="s">
        <v>50</v>
      </c>
      <c r="AQ2">
        <v>0.36</v>
      </c>
      <c r="AR2" s="8">
        <v>40929</v>
      </c>
      <c r="AS2" t="s">
        <v>21</v>
      </c>
      <c r="AT2" t="s">
        <v>21</v>
      </c>
      <c r="AU2" t="s">
        <v>21</v>
      </c>
      <c r="AV2" t="s">
        <v>21</v>
      </c>
      <c r="AW2" t="s">
        <v>21</v>
      </c>
      <c r="AX2" s="9">
        <v>6884</v>
      </c>
      <c r="AY2" s="9">
        <v>217</v>
      </c>
      <c r="AZ2" s="9">
        <v>41</v>
      </c>
      <c r="BA2" s="9">
        <v>950</v>
      </c>
      <c r="BB2" s="9">
        <v>0.01</v>
      </c>
      <c r="BC2" s="9">
        <v>-61.21</v>
      </c>
      <c r="BD2" s="9">
        <v>4.75</v>
      </c>
      <c r="BE2" s="9">
        <v>4.9800000000000004</v>
      </c>
    </row>
    <row r="3" spans="2:57" ht="25.5">
      <c r="B3" s="3">
        <v>864</v>
      </c>
      <c r="C3" s="4">
        <v>6182</v>
      </c>
      <c r="D3" s="5">
        <v>42206</v>
      </c>
      <c r="E3" s="4" t="s">
        <v>46</v>
      </c>
      <c r="F3" s="4">
        <v>18</v>
      </c>
      <c r="G3" s="4">
        <v>130.32</v>
      </c>
      <c r="H3" s="4">
        <v>0.04</v>
      </c>
      <c r="I3" s="4" t="s">
        <v>24</v>
      </c>
      <c r="J3" s="4">
        <v>-67.28</v>
      </c>
      <c r="K3" s="4">
        <v>6.48</v>
      </c>
      <c r="L3" s="4">
        <v>7.86</v>
      </c>
      <c r="M3" s="4" t="s">
        <v>104</v>
      </c>
      <c r="N3" s="4" t="s">
        <v>153</v>
      </c>
      <c r="O3" s="4" t="s">
        <v>27</v>
      </c>
      <c r="P3" s="4" t="s">
        <v>28</v>
      </c>
      <c r="Q3" s="4" t="s">
        <v>29</v>
      </c>
      <c r="R3" s="4" t="s">
        <v>48</v>
      </c>
      <c r="S3" s="4" t="s">
        <v>173</v>
      </c>
      <c r="T3" s="4" t="s">
        <v>50</v>
      </c>
      <c r="U3" s="4">
        <v>0.37</v>
      </c>
      <c r="V3" s="5">
        <v>42210</v>
      </c>
      <c r="W3" s="6" t="s">
        <v>21</v>
      </c>
      <c r="X3" s="6" t="s">
        <v>21</v>
      </c>
      <c r="Y3" s="6" t="s">
        <v>21</v>
      </c>
      <c r="Z3" s="6" t="s">
        <v>21</v>
      </c>
      <c r="AA3" s="6" t="s">
        <v>21</v>
      </c>
      <c r="AB3" s="6" t="s">
        <v>21</v>
      </c>
      <c r="AV3" t="s">
        <v>174</v>
      </c>
      <c r="AX3" s="9">
        <v>6884</v>
      </c>
      <c r="AY3" s="9">
        <v>217</v>
      </c>
      <c r="AZ3" s="9">
        <v>41</v>
      </c>
      <c r="BA3" s="9">
        <v>950</v>
      </c>
      <c r="BB3" s="9">
        <v>0.01</v>
      </c>
      <c r="BC3" s="9">
        <v>-61.21</v>
      </c>
      <c r="BD3" s="9">
        <v>4.75</v>
      </c>
      <c r="BE3" s="9">
        <v>4.9800000000000004</v>
      </c>
    </row>
    <row r="4" spans="2:57" ht="25.5">
      <c r="B4" s="3">
        <v>911</v>
      </c>
      <c r="C4" s="4">
        <v>6535</v>
      </c>
      <c r="D4" s="5">
        <v>42167</v>
      </c>
      <c r="E4" s="4" t="s">
        <v>39</v>
      </c>
      <c r="F4" s="4">
        <v>11</v>
      </c>
      <c r="G4" s="4">
        <v>312.36</v>
      </c>
      <c r="H4" s="4">
        <v>7.0000000000000007E-2</v>
      </c>
      <c r="I4" s="4" t="s">
        <v>24</v>
      </c>
      <c r="J4" s="4">
        <v>-19.329999999999998</v>
      </c>
      <c r="K4" s="4">
        <v>28.15</v>
      </c>
      <c r="L4" s="4">
        <v>8.99</v>
      </c>
      <c r="M4" s="4" t="s">
        <v>175</v>
      </c>
      <c r="N4" s="4" t="s">
        <v>153</v>
      </c>
      <c r="O4" s="4" t="s">
        <v>27</v>
      </c>
      <c r="P4" s="4" t="s">
        <v>28</v>
      </c>
      <c r="Q4" s="4" t="s">
        <v>29</v>
      </c>
      <c r="R4" s="4" t="s">
        <v>79</v>
      </c>
      <c r="S4" s="4" t="s">
        <v>176</v>
      </c>
      <c r="T4" s="4" t="s">
        <v>61</v>
      </c>
      <c r="U4" s="4">
        <v>0.56999999999999995</v>
      </c>
      <c r="V4" s="5">
        <v>42170</v>
      </c>
      <c r="W4" s="6" t="s">
        <v>21</v>
      </c>
      <c r="X4" s="6" t="s">
        <v>21</v>
      </c>
      <c r="Y4" s="6" t="s">
        <v>21</v>
      </c>
      <c r="Z4" s="6" t="s">
        <v>21</v>
      </c>
      <c r="AA4" s="6" t="s">
        <v>21</v>
      </c>
      <c r="AB4" s="6" t="s">
        <v>21</v>
      </c>
      <c r="AU4" t="s">
        <v>174</v>
      </c>
      <c r="AX4" s="9">
        <v>6884</v>
      </c>
      <c r="AY4" s="9">
        <v>217</v>
      </c>
      <c r="AZ4" s="9">
        <v>41</v>
      </c>
      <c r="BA4" s="9">
        <v>950</v>
      </c>
      <c r="BB4" s="9">
        <v>0.01</v>
      </c>
      <c r="BC4" s="9">
        <v>-61.21</v>
      </c>
      <c r="BD4" s="9">
        <v>4.75</v>
      </c>
      <c r="BE4" s="9">
        <v>4.9800000000000004</v>
      </c>
    </row>
    <row r="5" spans="2:57" ht="25.5">
      <c r="B5" s="3">
        <v>950</v>
      </c>
      <c r="C5" s="4">
        <v>6884</v>
      </c>
      <c r="D5" s="5">
        <v>40924</v>
      </c>
      <c r="E5" s="4" t="s">
        <v>46</v>
      </c>
      <c r="F5" s="4">
        <v>41</v>
      </c>
      <c r="G5" s="4">
        <v>217</v>
      </c>
      <c r="H5" s="4">
        <v>0.01</v>
      </c>
      <c r="I5" s="4" t="s">
        <v>40</v>
      </c>
      <c r="J5" s="4">
        <v>-61.21</v>
      </c>
      <c r="K5" s="4">
        <v>4.9800000000000004</v>
      </c>
      <c r="L5" s="4">
        <v>4.75</v>
      </c>
      <c r="M5" s="4" t="s">
        <v>150</v>
      </c>
      <c r="N5" s="4" t="s">
        <v>153</v>
      </c>
      <c r="O5" s="4" t="s">
        <v>27</v>
      </c>
      <c r="P5" s="4" t="s">
        <v>42</v>
      </c>
      <c r="Q5" s="4" t="s">
        <v>29</v>
      </c>
      <c r="R5" s="4" t="s">
        <v>48</v>
      </c>
      <c r="S5" s="4" t="s">
        <v>172</v>
      </c>
      <c r="T5" s="4" t="s">
        <v>50</v>
      </c>
      <c r="U5" s="4">
        <v>0.36</v>
      </c>
      <c r="V5" s="5">
        <v>40929</v>
      </c>
      <c r="W5" s="6" t="s">
        <v>21</v>
      </c>
      <c r="X5" s="6" t="s">
        <v>21</v>
      </c>
      <c r="Y5" s="6" t="s">
        <v>21</v>
      </c>
      <c r="Z5" s="6" t="s">
        <v>21</v>
      </c>
      <c r="AA5" s="6" t="s">
        <v>21</v>
      </c>
      <c r="AB5" s="6" t="s">
        <v>21</v>
      </c>
      <c r="AT5" t="s">
        <v>174</v>
      </c>
      <c r="AX5" s="9">
        <v>6884</v>
      </c>
      <c r="AY5" s="9">
        <v>217</v>
      </c>
      <c r="AZ5" s="9">
        <v>41</v>
      </c>
      <c r="BA5" s="9">
        <v>950</v>
      </c>
      <c r="BB5" s="9">
        <v>0.01</v>
      </c>
      <c r="BC5" s="9">
        <v>-61.21</v>
      </c>
      <c r="BD5" s="9">
        <v>4.75</v>
      </c>
      <c r="BE5" s="9">
        <v>4.9800000000000004</v>
      </c>
    </row>
    <row r="6" spans="2:57" ht="25.5">
      <c r="B6" s="3">
        <v>951</v>
      </c>
      <c r="C6" s="4">
        <v>6884</v>
      </c>
      <c r="D6" s="5">
        <v>40924</v>
      </c>
      <c r="E6" s="4" t="s">
        <v>46</v>
      </c>
      <c r="F6" s="4">
        <v>47</v>
      </c>
      <c r="G6" s="4">
        <v>296.13</v>
      </c>
      <c r="H6" s="4">
        <v>0.04</v>
      </c>
      <c r="I6" s="4" t="s">
        <v>40</v>
      </c>
      <c r="J6" s="4">
        <v>119.09</v>
      </c>
      <c r="K6" s="4">
        <v>6.35</v>
      </c>
      <c r="L6" s="4">
        <v>1.02</v>
      </c>
      <c r="M6" s="4" t="s">
        <v>150</v>
      </c>
      <c r="N6" s="4" t="s">
        <v>153</v>
      </c>
      <c r="O6" s="4" t="s">
        <v>27</v>
      </c>
      <c r="P6" s="4" t="s">
        <v>42</v>
      </c>
      <c r="Q6" s="4" t="s">
        <v>29</v>
      </c>
      <c r="R6" s="4" t="s">
        <v>48</v>
      </c>
      <c r="S6" s="4" t="s">
        <v>177</v>
      </c>
      <c r="T6" s="4" t="s">
        <v>66</v>
      </c>
      <c r="U6" s="4">
        <v>0.39</v>
      </c>
      <c r="V6" s="5">
        <v>40929</v>
      </c>
      <c r="W6" s="6" t="s">
        <v>21</v>
      </c>
      <c r="X6" s="6" t="s">
        <v>21</v>
      </c>
      <c r="Y6" s="6" t="s">
        <v>21</v>
      </c>
      <c r="Z6" s="6" t="s">
        <v>21</v>
      </c>
      <c r="AA6" s="6" t="s">
        <v>21</v>
      </c>
      <c r="AB6" s="6" t="s">
        <v>21</v>
      </c>
      <c r="AS6" t="s">
        <v>174</v>
      </c>
      <c r="AX6" s="9">
        <v>6884</v>
      </c>
      <c r="AY6" s="9">
        <v>217</v>
      </c>
      <c r="AZ6" s="9">
        <v>41</v>
      </c>
      <c r="BA6" s="9">
        <v>950</v>
      </c>
      <c r="BB6" s="9">
        <v>0.01</v>
      </c>
      <c r="BC6" s="9">
        <v>-61.21</v>
      </c>
      <c r="BD6" s="9">
        <v>4.75</v>
      </c>
      <c r="BE6" s="9">
        <v>4.9800000000000004</v>
      </c>
    </row>
    <row r="7" spans="2:57" ht="25.5">
      <c r="B7" s="3">
        <v>956</v>
      </c>
      <c r="C7" s="4">
        <v>6916</v>
      </c>
      <c r="D7" s="5">
        <v>41429</v>
      </c>
      <c r="E7" s="4" t="s">
        <v>46</v>
      </c>
      <c r="F7" s="4">
        <v>40</v>
      </c>
      <c r="G7" s="4">
        <v>436.17</v>
      </c>
      <c r="H7" s="4">
        <v>0.08</v>
      </c>
      <c r="I7" s="4" t="s">
        <v>24</v>
      </c>
      <c r="J7" s="4">
        <v>-141.27000000000001</v>
      </c>
      <c r="K7" s="4">
        <v>10.9</v>
      </c>
      <c r="L7" s="4">
        <v>7.46</v>
      </c>
      <c r="M7" s="4" t="s">
        <v>178</v>
      </c>
      <c r="N7" s="4" t="s">
        <v>153</v>
      </c>
      <c r="O7" s="4" t="s">
        <v>27</v>
      </c>
      <c r="P7" s="4" t="s">
        <v>72</v>
      </c>
      <c r="Q7" s="4" t="s">
        <v>29</v>
      </c>
      <c r="R7" s="4" t="s">
        <v>30</v>
      </c>
      <c r="S7" s="4" t="s">
        <v>179</v>
      </c>
      <c r="T7" s="4" t="s">
        <v>50</v>
      </c>
      <c r="U7" s="4">
        <v>0.59</v>
      </c>
      <c r="V7" s="5">
        <v>41433</v>
      </c>
      <c r="W7" s="6" t="s">
        <v>21</v>
      </c>
      <c r="X7" s="6" t="s">
        <v>21</v>
      </c>
      <c r="Y7" s="6" t="s">
        <v>21</v>
      </c>
      <c r="Z7" s="6" t="s">
        <v>21</v>
      </c>
      <c r="AA7" s="6" t="s">
        <v>21</v>
      </c>
      <c r="AB7" s="6" t="s">
        <v>21</v>
      </c>
      <c r="AR7" s="8" t="s">
        <v>180</v>
      </c>
      <c r="AX7" s="9">
        <v>6884</v>
      </c>
      <c r="AY7" s="9">
        <v>217</v>
      </c>
      <c r="AZ7" s="9">
        <v>41</v>
      </c>
      <c r="BA7" s="9">
        <v>950</v>
      </c>
      <c r="BB7" s="9">
        <v>0.01</v>
      </c>
      <c r="BC7" s="9">
        <v>-61.21</v>
      </c>
      <c r="BD7" s="9">
        <v>4.75</v>
      </c>
      <c r="BE7" s="9">
        <v>4.9800000000000004</v>
      </c>
    </row>
    <row r="8" spans="2:57" ht="25.5">
      <c r="B8" s="3">
        <v>963</v>
      </c>
      <c r="C8" s="4">
        <v>6980</v>
      </c>
      <c r="D8" s="5">
        <v>41323</v>
      </c>
      <c r="E8" s="4" t="s">
        <v>70</v>
      </c>
      <c r="F8" s="4">
        <v>18</v>
      </c>
      <c r="G8" s="4">
        <v>136.29</v>
      </c>
      <c r="H8" s="4">
        <v>0.05</v>
      </c>
      <c r="I8" s="4" t="s">
        <v>40</v>
      </c>
      <c r="J8" s="4">
        <v>-77.28</v>
      </c>
      <c r="K8" s="4">
        <v>7.3</v>
      </c>
      <c r="L8" s="4">
        <v>7.72</v>
      </c>
      <c r="M8" s="4" t="s">
        <v>181</v>
      </c>
      <c r="N8" s="4" t="s">
        <v>153</v>
      </c>
      <c r="O8" s="4" t="s">
        <v>27</v>
      </c>
      <c r="P8" s="4" t="s">
        <v>72</v>
      </c>
      <c r="Q8" s="4" t="s">
        <v>29</v>
      </c>
      <c r="R8" s="4" t="s">
        <v>54</v>
      </c>
      <c r="S8" s="4" t="s">
        <v>63</v>
      </c>
      <c r="T8" s="4" t="s">
        <v>50</v>
      </c>
      <c r="U8" s="4">
        <v>0.38</v>
      </c>
      <c r="V8" s="5">
        <v>41324</v>
      </c>
      <c r="W8" s="6" t="s">
        <v>21</v>
      </c>
      <c r="X8" s="6" t="s">
        <v>21</v>
      </c>
      <c r="Y8" s="6" t="s">
        <v>21</v>
      </c>
      <c r="Z8" s="6" t="s">
        <v>21</v>
      </c>
      <c r="AA8" s="6" t="s">
        <v>21</v>
      </c>
      <c r="AB8" s="6" t="s">
        <v>21</v>
      </c>
      <c r="AQ8" t="s">
        <v>182</v>
      </c>
      <c r="AX8" s="9">
        <v>6884</v>
      </c>
      <c r="AY8" s="9">
        <v>217</v>
      </c>
      <c r="AZ8" s="9">
        <v>41</v>
      </c>
      <c r="BA8" s="9">
        <v>950</v>
      </c>
      <c r="BB8" s="9">
        <v>0.01</v>
      </c>
      <c r="BC8" s="9">
        <v>-61.21</v>
      </c>
      <c r="BD8" s="9">
        <v>4.75</v>
      </c>
      <c r="BE8" s="9">
        <v>4.9800000000000004</v>
      </c>
    </row>
    <row r="9" spans="2:57" ht="25.5">
      <c r="B9" s="3">
        <v>964</v>
      </c>
      <c r="C9" s="4">
        <v>6982</v>
      </c>
      <c r="D9" s="5">
        <v>41959</v>
      </c>
      <c r="E9" s="4" t="s">
        <v>70</v>
      </c>
      <c r="F9" s="4">
        <v>32</v>
      </c>
      <c r="G9" s="4">
        <v>1311.25</v>
      </c>
      <c r="H9" s="4">
        <v>0</v>
      </c>
      <c r="I9" s="4" t="s">
        <v>24</v>
      </c>
      <c r="J9" s="4">
        <v>407.44</v>
      </c>
      <c r="K9" s="4">
        <v>39.479999999999997</v>
      </c>
      <c r="L9" s="4">
        <v>1.99</v>
      </c>
      <c r="M9" s="4" t="s">
        <v>128</v>
      </c>
      <c r="N9" s="4" t="s">
        <v>153</v>
      </c>
      <c r="O9" s="4" t="s">
        <v>27</v>
      </c>
      <c r="P9" s="4" t="s">
        <v>28</v>
      </c>
      <c r="Q9" s="4" t="s">
        <v>35</v>
      </c>
      <c r="R9" s="4" t="s">
        <v>59</v>
      </c>
      <c r="S9" s="4" t="s">
        <v>183</v>
      </c>
      <c r="T9" s="4" t="s">
        <v>61</v>
      </c>
      <c r="U9" s="4">
        <v>0.54</v>
      </c>
      <c r="V9" s="5">
        <v>41961</v>
      </c>
      <c r="W9" s="6" t="s">
        <v>21</v>
      </c>
      <c r="X9" s="6" t="s">
        <v>21</v>
      </c>
      <c r="Y9" s="6" t="s">
        <v>21</v>
      </c>
      <c r="Z9" s="6" t="s">
        <v>21</v>
      </c>
      <c r="AA9" s="6" t="s">
        <v>21</v>
      </c>
      <c r="AB9" s="6" t="s">
        <v>21</v>
      </c>
      <c r="AP9" t="s">
        <v>184</v>
      </c>
      <c r="AX9" s="9">
        <v>6884</v>
      </c>
      <c r="AY9" s="9">
        <v>217</v>
      </c>
      <c r="AZ9" s="9">
        <v>41</v>
      </c>
      <c r="BA9" s="9">
        <v>950</v>
      </c>
      <c r="BB9" s="9">
        <v>0.01</v>
      </c>
      <c r="BC9" s="9">
        <v>-61.21</v>
      </c>
      <c r="BD9" s="9">
        <v>4.75</v>
      </c>
      <c r="BE9" s="9">
        <v>4.9800000000000004</v>
      </c>
    </row>
    <row r="10" spans="2:57" ht="25.5">
      <c r="B10" s="3">
        <v>965</v>
      </c>
      <c r="C10" s="4">
        <v>6982</v>
      </c>
      <c r="D10" s="5">
        <v>41959</v>
      </c>
      <c r="E10" s="4" t="s">
        <v>70</v>
      </c>
      <c r="F10" s="4">
        <v>5</v>
      </c>
      <c r="G10" s="4">
        <v>544.41</v>
      </c>
      <c r="H10" s="4">
        <v>0.09</v>
      </c>
      <c r="I10" s="4" t="s">
        <v>33</v>
      </c>
      <c r="J10" s="4">
        <v>-338.27</v>
      </c>
      <c r="K10" s="4">
        <v>100.98</v>
      </c>
      <c r="L10" s="4">
        <v>57.38</v>
      </c>
      <c r="M10" s="4" t="s">
        <v>128</v>
      </c>
      <c r="N10" s="4" t="s">
        <v>153</v>
      </c>
      <c r="O10" s="4" t="s">
        <v>27</v>
      </c>
      <c r="P10" s="4" t="s">
        <v>28</v>
      </c>
      <c r="Q10" s="4" t="s">
        <v>43</v>
      </c>
      <c r="R10" s="4" t="s">
        <v>97</v>
      </c>
      <c r="S10" s="4" t="s">
        <v>185</v>
      </c>
      <c r="T10" s="4" t="s">
        <v>99</v>
      </c>
      <c r="U10" s="4">
        <v>0.78</v>
      </c>
      <c r="V10" s="5">
        <v>41961</v>
      </c>
      <c r="W10" s="6" t="s">
        <v>21</v>
      </c>
      <c r="X10" s="6" t="s">
        <v>21</v>
      </c>
      <c r="Y10" s="6" t="s">
        <v>21</v>
      </c>
      <c r="Z10" s="6" t="s">
        <v>21</v>
      </c>
      <c r="AA10" s="6" t="s">
        <v>21</v>
      </c>
      <c r="AB10" s="6" t="s">
        <v>21</v>
      </c>
      <c r="AO10" t="s">
        <v>186</v>
      </c>
      <c r="AX10" s="9">
        <v>6884</v>
      </c>
      <c r="AY10" s="9">
        <v>217</v>
      </c>
      <c r="AZ10" s="9">
        <v>41</v>
      </c>
      <c r="BA10" s="9">
        <v>950</v>
      </c>
      <c r="BB10" s="9">
        <v>0.01</v>
      </c>
      <c r="BC10" s="9">
        <v>-61.21</v>
      </c>
      <c r="BD10" s="9">
        <v>4.75</v>
      </c>
      <c r="BE10" s="9">
        <v>4.9800000000000004</v>
      </c>
    </row>
    <row r="11" spans="2:57" ht="25.5">
      <c r="B11" s="3">
        <v>966</v>
      </c>
      <c r="C11" s="4">
        <v>6982</v>
      </c>
      <c r="D11" s="5">
        <v>41959</v>
      </c>
      <c r="E11" s="4" t="s">
        <v>70</v>
      </c>
      <c r="F11" s="4">
        <v>41</v>
      </c>
      <c r="G11" s="4">
        <v>844.09</v>
      </c>
      <c r="H11" s="4">
        <v>0.04</v>
      </c>
      <c r="I11" s="4" t="s">
        <v>40</v>
      </c>
      <c r="J11" s="4">
        <v>52.56</v>
      </c>
      <c r="K11" s="4">
        <v>19.98</v>
      </c>
      <c r="L11" s="4">
        <v>10.49</v>
      </c>
      <c r="M11" s="4" t="s">
        <v>128</v>
      </c>
      <c r="N11" s="4" t="s">
        <v>153</v>
      </c>
      <c r="O11" s="4" t="s">
        <v>27</v>
      </c>
      <c r="P11" s="4" t="s">
        <v>28</v>
      </c>
      <c r="Q11" s="4" t="s">
        <v>43</v>
      </c>
      <c r="R11" s="4" t="s">
        <v>76</v>
      </c>
      <c r="S11" s="4" t="s">
        <v>187</v>
      </c>
      <c r="T11" s="4" t="s">
        <v>50</v>
      </c>
      <c r="U11" s="4">
        <v>0.49</v>
      </c>
      <c r="V11" s="5">
        <v>41961</v>
      </c>
      <c r="W11" s="6" t="s">
        <v>21</v>
      </c>
      <c r="X11" s="6" t="s">
        <v>21</v>
      </c>
      <c r="Y11" s="6" t="s">
        <v>21</v>
      </c>
      <c r="Z11" s="6" t="s">
        <v>21</v>
      </c>
      <c r="AA11" s="6" t="s">
        <v>21</v>
      </c>
      <c r="AB11" s="6" t="s">
        <v>21</v>
      </c>
      <c r="AO11" t="s">
        <v>177</v>
      </c>
      <c r="AP11" t="s">
        <v>66</v>
      </c>
      <c r="AQ11">
        <v>0.39</v>
      </c>
      <c r="AR11" s="8">
        <v>40929</v>
      </c>
      <c r="AS11" t="s">
        <v>21</v>
      </c>
      <c r="AT11" t="s">
        <v>21</v>
      </c>
      <c r="AU11" t="s">
        <v>21</v>
      </c>
      <c r="AV11" t="s">
        <v>21</v>
      </c>
      <c r="AW11" t="s">
        <v>21</v>
      </c>
      <c r="AX11" s="9">
        <v>6884</v>
      </c>
      <c r="AY11" s="9">
        <v>296.13</v>
      </c>
      <c r="AZ11" s="9">
        <v>47</v>
      </c>
      <c r="BA11" s="9">
        <v>951</v>
      </c>
      <c r="BB11" s="9">
        <v>0.04</v>
      </c>
      <c r="BC11" s="9">
        <v>119.09</v>
      </c>
      <c r="BD11" s="9">
        <v>1.02</v>
      </c>
      <c r="BE11" s="9">
        <v>6.35</v>
      </c>
    </row>
    <row r="12" spans="2:57" ht="25.5">
      <c r="B12" s="3">
        <v>988</v>
      </c>
      <c r="C12" s="4">
        <v>7110</v>
      </c>
      <c r="D12" s="5">
        <v>41858</v>
      </c>
      <c r="E12" s="4" t="s">
        <v>46</v>
      </c>
      <c r="F12" s="4">
        <v>22</v>
      </c>
      <c r="G12" s="4">
        <v>6396.2</v>
      </c>
      <c r="H12" s="4">
        <v>0.02</v>
      </c>
      <c r="I12" s="4" t="s">
        <v>40</v>
      </c>
      <c r="J12" s="4">
        <v>1902.24</v>
      </c>
      <c r="K12" s="4">
        <v>276.2</v>
      </c>
      <c r="L12" s="4">
        <v>24.49</v>
      </c>
      <c r="M12" s="4" t="s">
        <v>104</v>
      </c>
      <c r="N12" s="4" t="s">
        <v>153</v>
      </c>
      <c r="O12" s="4" t="s">
        <v>27</v>
      </c>
      <c r="P12" s="4" t="s">
        <v>28</v>
      </c>
      <c r="Q12" s="4" t="s">
        <v>43</v>
      </c>
      <c r="R12" s="4" t="s">
        <v>116</v>
      </c>
      <c r="S12" s="4" t="s">
        <v>188</v>
      </c>
      <c r="T12" s="4" t="s">
        <v>32</v>
      </c>
      <c r="U12" s="6" t="s">
        <v>21</v>
      </c>
      <c r="V12" s="5">
        <v>41862</v>
      </c>
      <c r="W12" s="6" t="s">
        <v>21</v>
      </c>
      <c r="X12" s="6" t="s">
        <v>21</v>
      </c>
      <c r="Y12" s="6" t="s">
        <v>21</v>
      </c>
      <c r="Z12" s="6" t="s">
        <v>21</v>
      </c>
      <c r="AA12" s="6" t="s">
        <v>21</v>
      </c>
      <c r="AB12" s="6" t="s">
        <v>21</v>
      </c>
      <c r="AV12" t="s">
        <v>174</v>
      </c>
      <c r="AX12" s="9">
        <v>6884</v>
      </c>
      <c r="AY12" s="9">
        <v>296.13</v>
      </c>
      <c r="AZ12" s="9">
        <v>47</v>
      </c>
      <c r="BA12" s="9">
        <v>951</v>
      </c>
      <c r="BB12" s="9">
        <v>0.04</v>
      </c>
      <c r="BC12" s="9">
        <v>119.09</v>
      </c>
      <c r="BD12" s="9">
        <v>1.02</v>
      </c>
      <c r="BE12" s="9">
        <v>6.35</v>
      </c>
    </row>
    <row r="13" spans="2:57" ht="25.5">
      <c r="B13" s="3">
        <v>1017</v>
      </c>
      <c r="C13" s="4">
        <v>7430</v>
      </c>
      <c r="D13" s="5">
        <v>41433</v>
      </c>
      <c r="E13" s="4" t="s">
        <v>56</v>
      </c>
      <c r="F13" s="4">
        <v>50</v>
      </c>
      <c r="G13" s="4">
        <v>751.77</v>
      </c>
      <c r="H13" s="4">
        <v>0.05</v>
      </c>
      <c r="I13" s="4" t="s">
        <v>40</v>
      </c>
      <c r="J13" s="4">
        <v>353.2</v>
      </c>
      <c r="K13" s="4">
        <v>15.67</v>
      </c>
      <c r="L13" s="4">
        <v>1.39</v>
      </c>
      <c r="M13" s="4" t="s">
        <v>152</v>
      </c>
      <c r="N13" s="4" t="s">
        <v>153</v>
      </c>
      <c r="O13" s="4" t="s">
        <v>27</v>
      </c>
      <c r="P13" s="4" t="s">
        <v>28</v>
      </c>
      <c r="Q13" s="4" t="s">
        <v>29</v>
      </c>
      <c r="R13" s="4" t="s">
        <v>91</v>
      </c>
      <c r="S13" s="4" t="s">
        <v>189</v>
      </c>
      <c r="T13" s="4" t="s">
        <v>50</v>
      </c>
      <c r="U13" s="4">
        <v>0.38</v>
      </c>
      <c r="V13" s="5">
        <v>41434</v>
      </c>
      <c r="W13" s="6" t="s">
        <v>21</v>
      </c>
      <c r="X13" s="6" t="s">
        <v>21</v>
      </c>
      <c r="Y13" s="6" t="s">
        <v>21</v>
      </c>
      <c r="Z13" s="6" t="s">
        <v>21</v>
      </c>
      <c r="AA13" s="6" t="s">
        <v>21</v>
      </c>
      <c r="AB13" s="6" t="s">
        <v>21</v>
      </c>
      <c r="AU13" t="s">
        <v>174</v>
      </c>
      <c r="AX13" s="9">
        <v>6884</v>
      </c>
      <c r="AY13" s="9">
        <v>296.13</v>
      </c>
      <c r="AZ13" s="9">
        <v>47</v>
      </c>
      <c r="BA13" s="9">
        <v>951</v>
      </c>
      <c r="BB13" s="9">
        <v>0.04</v>
      </c>
      <c r="BC13" s="9">
        <v>119.09</v>
      </c>
      <c r="BD13" s="9">
        <v>1.02</v>
      </c>
      <c r="BE13" s="9">
        <v>6.35</v>
      </c>
    </row>
    <row r="14" spans="2:57" ht="25.5">
      <c r="B14" s="3">
        <v>1073</v>
      </c>
      <c r="C14" s="4">
        <v>7906</v>
      </c>
      <c r="D14" s="5">
        <v>41199</v>
      </c>
      <c r="E14" s="4" t="s">
        <v>56</v>
      </c>
      <c r="F14" s="4">
        <v>37</v>
      </c>
      <c r="G14" s="4">
        <v>1003.06</v>
      </c>
      <c r="H14" s="4">
        <v>0.03</v>
      </c>
      <c r="I14" s="4" t="s">
        <v>40</v>
      </c>
      <c r="J14" s="4">
        <v>271.77999999999997</v>
      </c>
      <c r="K14" s="4">
        <v>25.98</v>
      </c>
      <c r="L14" s="4">
        <v>5.37</v>
      </c>
      <c r="M14" s="4" t="s">
        <v>190</v>
      </c>
      <c r="N14" s="4" t="s">
        <v>153</v>
      </c>
      <c r="O14" s="4" t="s">
        <v>27</v>
      </c>
      <c r="P14" s="4" t="s">
        <v>72</v>
      </c>
      <c r="Q14" s="4" t="s">
        <v>29</v>
      </c>
      <c r="R14" s="4" t="s">
        <v>85</v>
      </c>
      <c r="S14" s="4" t="s">
        <v>191</v>
      </c>
      <c r="T14" s="4" t="s">
        <v>87</v>
      </c>
      <c r="U14" s="4">
        <v>0.5</v>
      </c>
      <c r="V14" s="5">
        <v>41199</v>
      </c>
      <c r="W14" s="6" t="s">
        <v>21</v>
      </c>
      <c r="X14" s="6" t="s">
        <v>21</v>
      </c>
      <c r="Y14" s="6" t="s">
        <v>21</v>
      </c>
      <c r="Z14" s="6" t="s">
        <v>21</v>
      </c>
      <c r="AA14" s="6" t="s">
        <v>21</v>
      </c>
      <c r="AB14" s="6" t="s">
        <v>21</v>
      </c>
      <c r="AT14" t="s">
        <v>174</v>
      </c>
      <c r="AX14" s="9">
        <v>6884</v>
      </c>
      <c r="AY14" s="9">
        <v>296.13</v>
      </c>
      <c r="AZ14" s="9">
        <v>47</v>
      </c>
      <c r="BA14" s="9">
        <v>951</v>
      </c>
      <c r="BB14" s="9">
        <v>0.04</v>
      </c>
      <c r="BC14" s="9">
        <v>119.09</v>
      </c>
      <c r="BD14" s="9">
        <v>1.02</v>
      </c>
      <c r="BE14" s="9">
        <v>6.35</v>
      </c>
    </row>
    <row r="15" spans="2:57" ht="25.5">
      <c r="B15" s="3">
        <v>1154</v>
      </c>
      <c r="C15" s="4">
        <v>8391</v>
      </c>
      <c r="D15" s="5">
        <v>41879</v>
      </c>
      <c r="E15" s="4" t="s">
        <v>23</v>
      </c>
      <c r="F15" s="4">
        <v>4</v>
      </c>
      <c r="G15" s="4">
        <v>1266.72</v>
      </c>
      <c r="H15" s="4">
        <v>0.04</v>
      </c>
      <c r="I15" s="4" t="s">
        <v>33</v>
      </c>
      <c r="J15" s="4">
        <v>-268.36</v>
      </c>
      <c r="K15" s="4">
        <v>300.98</v>
      </c>
      <c r="L15" s="4">
        <v>64.73</v>
      </c>
      <c r="M15" s="4" t="s">
        <v>41</v>
      </c>
      <c r="N15" s="4" t="s">
        <v>153</v>
      </c>
      <c r="O15" s="4" t="s">
        <v>27</v>
      </c>
      <c r="P15" s="4" t="s">
        <v>28</v>
      </c>
      <c r="Q15" s="4" t="s">
        <v>43</v>
      </c>
      <c r="R15" s="4" t="s">
        <v>116</v>
      </c>
      <c r="S15" s="4" t="s">
        <v>192</v>
      </c>
      <c r="T15" s="4" t="s">
        <v>38</v>
      </c>
      <c r="U15" s="4">
        <v>0.56000000000000005</v>
      </c>
      <c r="V15" s="5">
        <v>41880</v>
      </c>
      <c r="W15" s="6" t="s">
        <v>21</v>
      </c>
      <c r="X15" s="6" t="s">
        <v>21</v>
      </c>
      <c r="Y15" s="6" t="s">
        <v>21</v>
      </c>
      <c r="Z15" s="6" t="s">
        <v>21</v>
      </c>
      <c r="AA15" s="6" t="s">
        <v>21</v>
      </c>
      <c r="AB15" s="6" t="s">
        <v>21</v>
      </c>
      <c r="AS15" t="s">
        <v>174</v>
      </c>
      <c r="AX15" s="9">
        <v>6884</v>
      </c>
      <c r="AY15" s="9">
        <v>296.13</v>
      </c>
      <c r="AZ15" s="9">
        <v>47</v>
      </c>
      <c r="BA15" s="9">
        <v>951</v>
      </c>
      <c r="BB15" s="9">
        <v>0.04</v>
      </c>
      <c r="BC15" s="9">
        <v>119.09</v>
      </c>
      <c r="BD15" s="9">
        <v>1.02</v>
      </c>
      <c r="BE15" s="9">
        <v>6.35</v>
      </c>
    </row>
    <row r="16" spans="2:57" ht="25.5">
      <c r="B16" s="3">
        <v>1156</v>
      </c>
      <c r="C16" s="4">
        <v>8419</v>
      </c>
      <c r="D16" s="5">
        <v>41911</v>
      </c>
      <c r="E16" s="4" t="s">
        <v>39</v>
      </c>
      <c r="F16" s="4">
        <v>19</v>
      </c>
      <c r="G16" s="4">
        <v>368.04</v>
      </c>
      <c r="H16" s="4">
        <v>7.0000000000000007E-2</v>
      </c>
      <c r="I16" s="4" t="s">
        <v>24</v>
      </c>
      <c r="J16" s="4">
        <v>70.39</v>
      </c>
      <c r="K16" s="4">
        <v>19.98</v>
      </c>
      <c r="L16" s="4">
        <v>5.97</v>
      </c>
      <c r="M16" s="4" t="s">
        <v>126</v>
      </c>
      <c r="N16" s="4" t="s">
        <v>153</v>
      </c>
      <c r="O16" s="4" t="s">
        <v>27</v>
      </c>
      <c r="P16" s="4" t="s">
        <v>52</v>
      </c>
      <c r="Q16" s="4" t="s">
        <v>29</v>
      </c>
      <c r="R16" s="4" t="s">
        <v>48</v>
      </c>
      <c r="S16" s="4" t="s">
        <v>193</v>
      </c>
      <c r="T16" s="4" t="s">
        <v>50</v>
      </c>
      <c r="U16" s="4">
        <v>0.38</v>
      </c>
      <c r="V16" s="5">
        <v>41913</v>
      </c>
      <c r="W16" s="6" t="s">
        <v>21</v>
      </c>
      <c r="X16" s="6" t="s">
        <v>21</v>
      </c>
      <c r="Y16" s="6" t="s">
        <v>21</v>
      </c>
      <c r="Z16" s="6" t="s">
        <v>21</v>
      </c>
      <c r="AA16" s="6" t="s">
        <v>21</v>
      </c>
      <c r="AB16" s="6" t="s">
        <v>21</v>
      </c>
      <c r="AR16" s="8" t="s">
        <v>180</v>
      </c>
      <c r="AX16" s="9">
        <v>6884</v>
      </c>
      <c r="AY16" s="9">
        <v>296.13</v>
      </c>
      <c r="AZ16" s="9">
        <v>47</v>
      </c>
      <c r="BA16" s="9">
        <v>951</v>
      </c>
      <c r="BB16" s="9">
        <v>0.04</v>
      </c>
      <c r="BC16" s="9">
        <v>119.09</v>
      </c>
      <c r="BD16" s="9">
        <v>1.02</v>
      </c>
      <c r="BE16" s="9">
        <v>6.35</v>
      </c>
    </row>
    <row r="17" spans="2:57" ht="25.5">
      <c r="B17" s="3">
        <v>1157</v>
      </c>
      <c r="C17" s="4">
        <v>8419</v>
      </c>
      <c r="D17" s="5">
        <v>41911</v>
      </c>
      <c r="E17" s="4" t="s">
        <v>39</v>
      </c>
      <c r="F17" s="4">
        <v>24</v>
      </c>
      <c r="G17" s="4">
        <v>152.6</v>
      </c>
      <c r="H17" s="4">
        <v>0.1</v>
      </c>
      <c r="I17" s="4" t="s">
        <v>40</v>
      </c>
      <c r="J17" s="4">
        <v>-86.62</v>
      </c>
      <c r="K17" s="4">
        <v>6.48</v>
      </c>
      <c r="L17" s="4">
        <v>7.03</v>
      </c>
      <c r="M17" s="4" t="s">
        <v>126</v>
      </c>
      <c r="N17" s="4" t="s">
        <v>153</v>
      </c>
      <c r="O17" s="4" t="s">
        <v>27</v>
      </c>
      <c r="P17" s="4" t="s">
        <v>52</v>
      </c>
      <c r="Q17" s="4" t="s">
        <v>29</v>
      </c>
      <c r="R17" s="4" t="s">
        <v>48</v>
      </c>
      <c r="S17" s="4" t="s">
        <v>194</v>
      </c>
      <c r="T17" s="4" t="s">
        <v>50</v>
      </c>
      <c r="U17" s="4">
        <v>0.37</v>
      </c>
      <c r="V17" s="5">
        <v>41912</v>
      </c>
      <c r="W17" s="6" t="s">
        <v>21</v>
      </c>
      <c r="X17" s="6" t="s">
        <v>21</v>
      </c>
      <c r="Y17" s="6" t="s">
        <v>21</v>
      </c>
      <c r="Z17" s="6" t="s">
        <v>21</v>
      </c>
      <c r="AA17" s="6" t="s">
        <v>21</v>
      </c>
      <c r="AB17" s="6" t="s">
        <v>21</v>
      </c>
      <c r="AQ17" t="s">
        <v>195</v>
      </c>
      <c r="AX17" s="9">
        <v>6884</v>
      </c>
      <c r="AY17" s="9">
        <v>296.13</v>
      </c>
      <c r="AZ17" s="9">
        <v>47</v>
      </c>
      <c r="BA17" s="9">
        <v>951</v>
      </c>
      <c r="BB17" s="9">
        <v>0.04</v>
      </c>
      <c r="BC17" s="9">
        <v>119.09</v>
      </c>
      <c r="BD17" s="9">
        <v>1.02</v>
      </c>
      <c r="BE17" s="9">
        <v>6.35</v>
      </c>
    </row>
    <row r="18" spans="2:57" ht="25.5">
      <c r="B18" s="3">
        <v>1205</v>
      </c>
      <c r="C18" s="4">
        <v>8833</v>
      </c>
      <c r="D18" s="5">
        <v>42128</v>
      </c>
      <c r="E18" s="4" t="s">
        <v>46</v>
      </c>
      <c r="F18" s="4">
        <v>40</v>
      </c>
      <c r="G18" s="4">
        <v>3338.98</v>
      </c>
      <c r="H18" s="4">
        <v>0</v>
      </c>
      <c r="I18" s="4" t="s">
        <v>40</v>
      </c>
      <c r="J18" s="4">
        <v>-846.73</v>
      </c>
      <c r="K18" s="4">
        <v>80.98</v>
      </c>
      <c r="L18" s="4">
        <v>35</v>
      </c>
      <c r="M18" s="4" t="s">
        <v>126</v>
      </c>
      <c r="N18" s="4" t="s">
        <v>153</v>
      </c>
      <c r="O18" s="4" t="s">
        <v>27</v>
      </c>
      <c r="P18" s="4" t="s">
        <v>52</v>
      </c>
      <c r="Q18" s="4" t="s">
        <v>29</v>
      </c>
      <c r="R18" s="4" t="s">
        <v>30</v>
      </c>
      <c r="S18" s="4" t="s">
        <v>196</v>
      </c>
      <c r="T18" s="4" t="s">
        <v>32</v>
      </c>
      <c r="U18" s="4">
        <v>0.81</v>
      </c>
      <c r="V18" s="5">
        <v>42132</v>
      </c>
      <c r="W18" s="6" t="s">
        <v>21</v>
      </c>
      <c r="X18" s="6" t="s">
        <v>21</v>
      </c>
      <c r="Y18" s="6" t="s">
        <v>21</v>
      </c>
      <c r="Z18" s="6" t="s">
        <v>21</v>
      </c>
      <c r="AA18" s="6" t="s">
        <v>21</v>
      </c>
      <c r="AB18" s="6" t="s">
        <v>21</v>
      </c>
      <c r="AP18" t="s">
        <v>197</v>
      </c>
      <c r="AX18" s="9">
        <v>6884</v>
      </c>
      <c r="AY18" s="9">
        <v>296.13</v>
      </c>
      <c r="AZ18" s="9">
        <v>47</v>
      </c>
      <c r="BA18" s="9">
        <v>951</v>
      </c>
      <c r="BB18" s="9">
        <v>0.04</v>
      </c>
      <c r="BC18" s="9">
        <v>119.09</v>
      </c>
      <c r="BD18" s="9">
        <v>1.02</v>
      </c>
      <c r="BE18" s="9">
        <v>6.35</v>
      </c>
    </row>
    <row r="19" spans="2:57" ht="25.5">
      <c r="B19" s="3">
        <v>1226</v>
      </c>
      <c r="C19" s="4">
        <v>8995</v>
      </c>
      <c r="D19" s="5">
        <v>41776</v>
      </c>
      <c r="E19" s="4" t="s">
        <v>23</v>
      </c>
      <c r="F19" s="4">
        <v>5</v>
      </c>
      <c r="G19" s="4">
        <v>24.16</v>
      </c>
      <c r="H19" s="4">
        <v>0.08</v>
      </c>
      <c r="I19" s="4" t="s">
        <v>24</v>
      </c>
      <c r="J19" s="4">
        <v>8.0500000000000007</v>
      </c>
      <c r="K19" s="4">
        <v>1.88</v>
      </c>
      <c r="L19" s="4">
        <v>1.49</v>
      </c>
      <c r="M19" s="4" t="s">
        <v>190</v>
      </c>
      <c r="N19" s="4" t="s">
        <v>153</v>
      </c>
      <c r="O19" s="4" t="s">
        <v>27</v>
      </c>
      <c r="P19" s="4" t="s">
        <v>72</v>
      </c>
      <c r="Q19" s="4" t="s">
        <v>29</v>
      </c>
      <c r="R19" s="4" t="s">
        <v>54</v>
      </c>
      <c r="S19" s="4" t="s">
        <v>198</v>
      </c>
      <c r="T19" s="4" t="s">
        <v>50</v>
      </c>
      <c r="U19" s="4">
        <v>0.37</v>
      </c>
      <c r="V19" s="5">
        <v>41777</v>
      </c>
      <c r="W19" s="6" t="s">
        <v>21</v>
      </c>
      <c r="X19" s="6" t="s">
        <v>21</v>
      </c>
      <c r="Y19" s="6" t="s">
        <v>21</v>
      </c>
      <c r="Z19" s="6" t="s">
        <v>21</v>
      </c>
      <c r="AA19" s="6" t="s">
        <v>21</v>
      </c>
      <c r="AB19" s="6" t="s">
        <v>21</v>
      </c>
      <c r="AO19" t="s">
        <v>199</v>
      </c>
      <c r="AX19" s="9">
        <v>6884</v>
      </c>
      <c r="AY19" s="9">
        <v>296.13</v>
      </c>
      <c r="AZ19" s="9">
        <v>47</v>
      </c>
      <c r="BA19" s="9">
        <v>951</v>
      </c>
      <c r="BB19" s="9">
        <v>0.04</v>
      </c>
      <c r="BC19" s="9">
        <v>119.09</v>
      </c>
      <c r="BD19" s="9">
        <v>1.02</v>
      </c>
      <c r="BE19" s="9">
        <v>6.35</v>
      </c>
    </row>
    <row r="20" spans="2:57">
      <c r="AN20" t="s">
        <v>200</v>
      </c>
      <c r="AX20" s="9">
        <v>13768</v>
      </c>
      <c r="AY20" s="9">
        <v>513.13</v>
      </c>
      <c r="AZ20" s="9">
        <v>88</v>
      </c>
      <c r="BA20" s="9">
        <v>1901</v>
      </c>
      <c r="BB20" s="9">
        <v>0.05</v>
      </c>
      <c r="BC20" s="9">
        <v>57.88</v>
      </c>
      <c r="BD20" s="9">
        <v>5.77</v>
      </c>
      <c r="BE20" s="9">
        <v>11.33</v>
      </c>
    </row>
    <row r="21" spans="2:57">
      <c r="AM21" t="s">
        <v>201</v>
      </c>
      <c r="AX21" s="9">
        <v>13768</v>
      </c>
      <c r="AY21" s="9">
        <v>513.13</v>
      </c>
      <c r="AZ21" s="9">
        <v>88</v>
      </c>
      <c r="BA21" s="9">
        <v>1901</v>
      </c>
      <c r="BB21" s="9">
        <v>0.05</v>
      </c>
      <c r="BC21" s="9">
        <v>57.88</v>
      </c>
      <c r="BD21" s="9">
        <v>5.77</v>
      </c>
      <c r="BE21" s="9">
        <v>11.33</v>
      </c>
    </row>
    <row r="22" spans="2:57">
      <c r="AL22" t="s">
        <v>202</v>
      </c>
      <c r="AX22" s="9">
        <v>13768</v>
      </c>
      <c r="AY22" s="9">
        <v>513.13</v>
      </c>
      <c r="AZ22" s="9">
        <v>88</v>
      </c>
      <c r="BA22" s="9">
        <v>1901</v>
      </c>
      <c r="BB22" s="9">
        <v>0.05</v>
      </c>
      <c r="BC22" s="9">
        <v>57.88</v>
      </c>
      <c r="BD22" s="9">
        <v>5.77</v>
      </c>
      <c r="BE22" s="9">
        <v>11.33</v>
      </c>
    </row>
    <row r="23" spans="2:57">
      <c r="AK23" t="s">
        <v>203</v>
      </c>
      <c r="AX23" s="9">
        <v>13768</v>
      </c>
      <c r="AY23" s="9">
        <v>513.13</v>
      </c>
      <c r="AZ23" s="9">
        <v>88</v>
      </c>
      <c r="BA23" s="9">
        <v>1901</v>
      </c>
      <c r="BB23" s="9">
        <v>0.05</v>
      </c>
      <c r="BC23" s="9">
        <v>57.88</v>
      </c>
      <c r="BD23" s="9">
        <v>5.77</v>
      </c>
      <c r="BE23" s="9">
        <v>11.33</v>
      </c>
    </row>
    <row r="24" spans="2:57">
      <c r="AJ24" t="s">
        <v>204</v>
      </c>
      <c r="AX24" s="9">
        <v>13768</v>
      </c>
      <c r="AY24" s="9">
        <v>513.13</v>
      </c>
      <c r="AZ24" s="9">
        <v>88</v>
      </c>
      <c r="BA24" s="9">
        <v>1901</v>
      </c>
      <c r="BB24" s="9">
        <v>0.05</v>
      </c>
      <c r="BC24" s="9">
        <v>57.88</v>
      </c>
      <c r="BD24" s="9">
        <v>5.77</v>
      </c>
      <c r="BE24" s="9">
        <v>11.33</v>
      </c>
    </row>
    <row r="25" spans="2:57">
      <c r="AI25" t="s">
        <v>205</v>
      </c>
      <c r="AX25" s="9">
        <v>13768</v>
      </c>
      <c r="AY25" s="9">
        <v>513.13</v>
      </c>
      <c r="AZ25" s="9">
        <v>88</v>
      </c>
      <c r="BA25" s="9">
        <v>1901</v>
      </c>
      <c r="BB25" s="9">
        <v>0.05</v>
      </c>
      <c r="BC25" s="9">
        <v>57.88</v>
      </c>
      <c r="BD25" s="9">
        <v>5.77</v>
      </c>
      <c r="BE25" s="9">
        <v>11.33</v>
      </c>
    </row>
    <row r="26" spans="2:57">
      <c r="AH26" t="s">
        <v>206</v>
      </c>
      <c r="AX26" s="9">
        <v>13768</v>
      </c>
      <c r="AY26" s="9">
        <v>513.13</v>
      </c>
      <c r="AZ26" s="9">
        <v>88</v>
      </c>
      <c r="BA26" s="9">
        <v>1901</v>
      </c>
      <c r="BB26" s="9">
        <v>0.05</v>
      </c>
      <c r="BC26" s="9">
        <v>57.88</v>
      </c>
      <c r="BD26" s="9">
        <v>5.77</v>
      </c>
      <c r="BE26" s="9">
        <v>11.33</v>
      </c>
    </row>
    <row r="27" spans="2:57">
      <c r="AG27" t="s">
        <v>207</v>
      </c>
      <c r="AX27" s="9">
        <v>13768</v>
      </c>
      <c r="AY27" s="9">
        <v>513.13</v>
      </c>
      <c r="AZ27" s="9">
        <v>88</v>
      </c>
      <c r="BA27" s="9">
        <v>1901</v>
      </c>
      <c r="BB27" s="9">
        <v>0.05</v>
      </c>
      <c r="BC27" s="9">
        <v>57.88</v>
      </c>
      <c r="BD27" s="9">
        <v>5.77</v>
      </c>
      <c r="BE27" s="9">
        <v>11.33</v>
      </c>
    </row>
    <row r="28" spans="2:57">
      <c r="AF28" s="8" t="s">
        <v>208</v>
      </c>
      <c r="AX28" s="9">
        <v>13768</v>
      </c>
      <c r="AY28" s="9">
        <v>513.13</v>
      </c>
      <c r="AZ28" s="9">
        <v>88</v>
      </c>
      <c r="BA28" s="9">
        <v>1901</v>
      </c>
      <c r="BB28" s="9">
        <v>0.05</v>
      </c>
      <c r="BC28" s="9">
        <v>57.88</v>
      </c>
      <c r="BD28" s="9">
        <v>5.77</v>
      </c>
      <c r="BE28" s="9">
        <v>11.33</v>
      </c>
    </row>
    <row r="29" spans="2:57">
      <c r="AF29" s="8">
        <v>41199</v>
      </c>
      <c r="AG29" t="s">
        <v>56</v>
      </c>
      <c r="AH29" t="s">
        <v>40</v>
      </c>
      <c r="AI29" t="s">
        <v>190</v>
      </c>
      <c r="AJ29" t="s">
        <v>153</v>
      </c>
      <c r="AK29" t="s">
        <v>27</v>
      </c>
      <c r="AL29" t="s">
        <v>72</v>
      </c>
      <c r="AM29" t="s">
        <v>29</v>
      </c>
      <c r="AN29" t="s">
        <v>85</v>
      </c>
      <c r="AO29" t="s">
        <v>191</v>
      </c>
      <c r="AP29" t="s">
        <v>87</v>
      </c>
      <c r="AQ29">
        <v>0.5</v>
      </c>
      <c r="AR29" s="8">
        <v>41199</v>
      </c>
      <c r="AS29" t="s">
        <v>21</v>
      </c>
      <c r="AT29" t="s">
        <v>21</v>
      </c>
      <c r="AU29" t="s">
        <v>21</v>
      </c>
      <c r="AV29" t="s">
        <v>21</v>
      </c>
      <c r="AW29" t="s">
        <v>21</v>
      </c>
      <c r="AX29" s="9">
        <v>7906</v>
      </c>
      <c r="AY29" s="9">
        <v>1003.06</v>
      </c>
      <c r="AZ29" s="9">
        <v>37</v>
      </c>
      <c r="BA29" s="9">
        <v>1073</v>
      </c>
      <c r="BB29" s="9">
        <v>0.03</v>
      </c>
      <c r="BC29" s="9">
        <v>271.77999999999997</v>
      </c>
      <c r="BD29" s="9">
        <v>5.37</v>
      </c>
      <c r="BE29" s="9">
        <v>25.98</v>
      </c>
    </row>
    <row r="30" spans="2:57">
      <c r="AV30" t="s">
        <v>174</v>
      </c>
      <c r="AX30" s="9">
        <v>7906</v>
      </c>
      <c r="AY30" s="9">
        <v>1003.06</v>
      </c>
      <c r="AZ30" s="9">
        <v>37</v>
      </c>
      <c r="BA30" s="9">
        <v>1073</v>
      </c>
      <c r="BB30" s="9">
        <v>0.03</v>
      </c>
      <c r="BC30" s="9">
        <v>271.77999999999997</v>
      </c>
      <c r="BD30" s="9">
        <v>5.37</v>
      </c>
      <c r="BE30" s="9">
        <v>25.98</v>
      </c>
    </row>
    <row r="31" spans="2:57">
      <c r="AU31" t="s">
        <v>174</v>
      </c>
      <c r="AX31" s="9">
        <v>7906</v>
      </c>
      <c r="AY31" s="9">
        <v>1003.06</v>
      </c>
      <c r="AZ31" s="9">
        <v>37</v>
      </c>
      <c r="BA31" s="9">
        <v>1073</v>
      </c>
      <c r="BB31" s="9">
        <v>0.03</v>
      </c>
      <c r="BC31" s="9">
        <v>271.77999999999997</v>
      </c>
      <c r="BD31" s="9">
        <v>5.37</v>
      </c>
      <c r="BE31" s="9">
        <v>25.98</v>
      </c>
    </row>
    <row r="32" spans="2:57">
      <c r="AT32" t="s">
        <v>174</v>
      </c>
      <c r="AX32" s="9">
        <v>7906</v>
      </c>
      <c r="AY32" s="9">
        <v>1003.06</v>
      </c>
      <c r="AZ32" s="9">
        <v>37</v>
      </c>
      <c r="BA32" s="9">
        <v>1073</v>
      </c>
      <c r="BB32" s="9">
        <v>0.03</v>
      </c>
      <c r="BC32" s="9">
        <v>271.77999999999997</v>
      </c>
      <c r="BD32" s="9">
        <v>5.37</v>
      </c>
      <c r="BE32" s="9">
        <v>25.98</v>
      </c>
    </row>
    <row r="33" spans="32:57">
      <c r="AS33" t="s">
        <v>174</v>
      </c>
      <c r="AX33" s="9">
        <v>7906</v>
      </c>
      <c r="AY33" s="9">
        <v>1003.06</v>
      </c>
      <c r="AZ33" s="9">
        <v>37</v>
      </c>
      <c r="BA33" s="9">
        <v>1073</v>
      </c>
      <c r="BB33" s="9">
        <v>0.03</v>
      </c>
      <c r="BC33" s="9">
        <v>271.77999999999997</v>
      </c>
      <c r="BD33" s="9">
        <v>5.37</v>
      </c>
      <c r="BE33" s="9">
        <v>25.98</v>
      </c>
    </row>
    <row r="34" spans="32:57">
      <c r="AR34" s="8" t="s">
        <v>209</v>
      </c>
      <c r="AX34" s="9">
        <v>7906</v>
      </c>
      <c r="AY34" s="9">
        <v>1003.06</v>
      </c>
      <c r="AZ34" s="9">
        <v>37</v>
      </c>
      <c r="BA34" s="9">
        <v>1073</v>
      </c>
      <c r="BB34" s="9">
        <v>0.03</v>
      </c>
      <c r="BC34" s="9">
        <v>271.77999999999997</v>
      </c>
      <c r="BD34" s="9">
        <v>5.37</v>
      </c>
      <c r="BE34" s="9">
        <v>25.98</v>
      </c>
    </row>
    <row r="35" spans="32:57">
      <c r="AQ35" t="s">
        <v>210</v>
      </c>
      <c r="AX35" s="9">
        <v>7906</v>
      </c>
      <c r="AY35" s="9">
        <v>1003.06</v>
      </c>
      <c r="AZ35" s="9">
        <v>37</v>
      </c>
      <c r="BA35" s="9">
        <v>1073</v>
      </c>
      <c r="BB35" s="9">
        <v>0.03</v>
      </c>
      <c r="BC35" s="9">
        <v>271.77999999999997</v>
      </c>
      <c r="BD35" s="9">
        <v>5.37</v>
      </c>
      <c r="BE35" s="9">
        <v>25.98</v>
      </c>
    </row>
    <row r="36" spans="32:57">
      <c r="AP36" t="s">
        <v>211</v>
      </c>
      <c r="AX36" s="9">
        <v>7906</v>
      </c>
      <c r="AY36" s="9">
        <v>1003.06</v>
      </c>
      <c r="AZ36" s="9">
        <v>37</v>
      </c>
      <c r="BA36" s="9">
        <v>1073</v>
      </c>
      <c r="BB36" s="9">
        <v>0.03</v>
      </c>
      <c r="BC36" s="9">
        <v>271.77999999999997</v>
      </c>
      <c r="BD36" s="9">
        <v>5.37</v>
      </c>
      <c r="BE36" s="9">
        <v>25.98</v>
      </c>
    </row>
    <row r="37" spans="32:57">
      <c r="AO37" t="s">
        <v>212</v>
      </c>
      <c r="AX37" s="9">
        <v>7906</v>
      </c>
      <c r="AY37" s="9">
        <v>1003.06</v>
      </c>
      <c r="AZ37" s="9">
        <v>37</v>
      </c>
      <c r="BA37" s="9">
        <v>1073</v>
      </c>
      <c r="BB37" s="9">
        <v>0.03</v>
      </c>
      <c r="BC37" s="9">
        <v>271.77999999999997</v>
      </c>
      <c r="BD37" s="9">
        <v>5.37</v>
      </c>
      <c r="BE37" s="9">
        <v>25.98</v>
      </c>
    </row>
    <row r="38" spans="32:57">
      <c r="AN38" t="s">
        <v>213</v>
      </c>
      <c r="AX38" s="9">
        <v>7906</v>
      </c>
      <c r="AY38" s="9">
        <v>1003.06</v>
      </c>
      <c r="AZ38" s="9">
        <v>37</v>
      </c>
      <c r="BA38" s="9">
        <v>1073</v>
      </c>
      <c r="BB38" s="9">
        <v>0.03</v>
      </c>
      <c r="BC38" s="9">
        <v>271.77999999999997</v>
      </c>
      <c r="BD38" s="9">
        <v>5.37</v>
      </c>
      <c r="BE38" s="9">
        <v>25.98</v>
      </c>
    </row>
    <row r="39" spans="32:57">
      <c r="AM39" t="s">
        <v>201</v>
      </c>
      <c r="AX39" s="9">
        <v>7906</v>
      </c>
      <c r="AY39" s="9">
        <v>1003.06</v>
      </c>
      <c r="AZ39" s="9">
        <v>37</v>
      </c>
      <c r="BA39" s="9">
        <v>1073</v>
      </c>
      <c r="BB39" s="9">
        <v>0.03</v>
      </c>
      <c r="BC39" s="9">
        <v>271.77999999999997</v>
      </c>
      <c r="BD39" s="9">
        <v>5.37</v>
      </c>
      <c r="BE39" s="9">
        <v>25.98</v>
      </c>
    </row>
    <row r="40" spans="32:57">
      <c r="AL40" t="s">
        <v>214</v>
      </c>
      <c r="AX40" s="9">
        <v>7906</v>
      </c>
      <c r="AY40" s="9">
        <v>1003.06</v>
      </c>
      <c r="AZ40" s="9">
        <v>37</v>
      </c>
      <c r="BA40" s="9">
        <v>1073</v>
      </c>
      <c r="BB40" s="9">
        <v>0.03</v>
      </c>
      <c r="BC40" s="9">
        <v>271.77999999999997</v>
      </c>
      <c r="BD40" s="9">
        <v>5.37</v>
      </c>
      <c r="BE40" s="9">
        <v>25.98</v>
      </c>
    </row>
    <row r="41" spans="32:57">
      <c r="AK41" t="s">
        <v>203</v>
      </c>
      <c r="AX41" s="9">
        <v>7906</v>
      </c>
      <c r="AY41" s="9">
        <v>1003.06</v>
      </c>
      <c r="AZ41" s="9">
        <v>37</v>
      </c>
      <c r="BA41" s="9">
        <v>1073</v>
      </c>
      <c r="BB41" s="9">
        <v>0.03</v>
      </c>
      <c r="BC41" s="9">
        <v>271.77999999999997</v>
      </c>
      <c r="BD41" s="9">
        <v>5.37</v>
      </c>
      <c r="BE41" s="9">
        <v>25.98</v>
      </c>
    </row>
    <row r="42" spans="32:57">
      <c r="AJ42" t="s">
        <v>204</v>
      </c>
      <c r="AX42" s="9">
        <v>7906</v>
      </c>
      <c r="AY42" s="9">
        <v>1003.06</v>
      </c>
      <c r="AZ42" s="9">
        <v>37</v>
      </c>
      <c r="BA42" s="9">
        <v>1073</v>
      </c>
      <c r="BB42" s="9">
        <v>0.03</v>
      </c>
      <c r="BC42" s="9">
        <v>271.77999999999997</v>
      </c>
      <c r="BD42" s="9">
        <v>5.37</v>
      </c>
      <c r="BE42" s="9">
        <v>25.98</v>
      </c>
    </row>
    <row r="43" spans="32:57">
      <c r="AI43" t="s">
        <v>215</v>
      </c>
      <c r="AX43" s="9">
        <v>7906</v>
      </c>
      <c r="AY43" s="9">
        <v>1003.06</v>
      </c>
      <c r="AZ43" s="9">
        <v>37</v>
      </c>
      <c r="BA43" s="9">
        <v>1073</v>
      </c>
      <c r="BB43" s="9">
        <v>0.03</v>
      </c>
      <c r="BC43" s="9">
        <v>271.77999999999997</v>
      </c>
      <c r="BD43" s="9">
        <v>5.37</v>
      </c>
      <c r="BE43" s="9">
        <v>25.98</v>
      </c>
    </row>
    <row r="44" spans="32:57">
      <c r="AH44" t="s">
        <v>206</v>
      </c>
      <c r="AX44" s="9">
        <v>7906</v>
      </c>
      <c r="AY44" s="9">
        <v>1003.06</v>
      </c>
      <c r="AZ44" s="9">
        <v>37</v>
      </c>
      <c r="BA44" s="9">
        <v>1073</v>
      </c>
      <c r="BB44" s="9">
        <v>0.03</v>
      </c>
      <c r="BC44" s="9">
        <v>271.77999999999997</v>
      </c>
      <c r="BD44" s="9">
        <v>5.37</v>
      </c>
      <c r="BE44" s="9">
        <v>25.98</v>
      </c>
    </row>
    <row r="45" spans="32:57">
      <c r="AG45" t="s">
        <v>216</v>
      </c>
      <c r="AX45" s="9">
        <v>7906</v>
      </c>
      <c r="AY45" s="9">
        <v>1003.06</v>
      </c>
      <c r="AZ45" s="9">
        <v>37</v>
      </c>
      <c r="BA45" s="9">
        <v>1073</v>
      </c>
      <c r="BB45" s="9">
        <v>0.03</v>
      </c>
      <c r="BC45" s="9">
        <v>271.77999999999997</v>
      </c>
      <c r="BD45" s="9">
        <v>5.37</v>
      </c>
      <c r="BE45" s="9">
        <v>25.98</v>
      </c>
    </row>
    <row r="46" spans="32:57">
      <c r="AF46" s="8" t="s">
        <v>209</v>
      </c>
      <c r="AX46" s="9">
        <v>7906</v>
      </c>
      <c r="AY46" s="9">
        <v>1003.06</v>
      </c>
      <c r="AZ46" s="9">
        <v>37</v>
      </c>
      <c r="BA46" s="9">
        <v>1073</v>
      </c>
      <c r="BB46" s="9">
        <v>0.03</v>
      </c>
      <c r="BC46" s="9">
        <v>271.77999999999997</v>
      </c>
      <c r="BD46" s="9">
        <v>5.37</v>
      </c>
      <c r="BE46" s="9">
        <v>25.98</v>
      </c>
    </row>
    <row r="47" spans="32:57">
      <c r="AF47" s="8">
        <v>41323</v>
      </c>
      <c r="AG47" t="s">
        <v>70</v>
      </c>
      <c r="AH47" t="s">
        <v>40</v>
      </c>
      <c r="AI47" t="s">
        <v>181</v>
      </c>
      <c r="AJ47" t="s">
        <v>153</v>
      </c>
      <c r="AK47" t="s">
        <v>27</v>
      </c>
      <c r="AL47" t="s">
        <v>72</v>
      </c>
      <c r="AM47" t="s">
        <v>29</v>
      </c>
      <c r="AN47" t="s">
        <v>54</v>
      </c>
      <c r="AO47" t="s">
        <v>63</v>
      </c>
      <c r="AP47" t="s">
        <v>50</v>
      </c>
      <c r="AQ47">
        <v>0.38</v>
      </c>
      <c r="AR47" s="8">
        <v>41324</v>
      </c>
      <c r="AS47" t="s">
        <v>21</v>
      </c>
      <c r="AT47" t="s">
        <v>21</v>
      </c>
      <c r="AU47" t="s">
        <v>21</v>
      </c>
      <c r="AV47" t="s">
        <v>21</v>
      </c>
      <c r="AW47" t="s">
        <v>21</v>
      </c>
      <c r="AX47" s="9">
        <v>6980</v>
      </c>
      <c r="AY47" s="9">
        <v>136.29</v>
      </c>
      <c r="AZ47" s="9">
        <v>18</v>
      </c>
      <c r="BA47" s="9">
        <v>963</v>
      </c>
      <c r="BB47" s="9">
        <v>0.05</v>
      </c>
      <c r="BC47" s="9">
        <v>-77.28</v>
      </c>
      <c r="BD47" s="9">
        <v>7.72</v>
      </c>
      <c r="BE47" s="9">
        <v>7.3</v>
      </c>
    </row>
    <row r="48" spans="32:57">
      <c r="AV48" t="s">
        <v>174</v>
      </c>
      <c r="AX48" s="9">
        <v>6980</v>
      </c>
      <c r="AY48" s="9">
        <v>136.29</v>
      </c>
      <c r="AZ48" s="9">
        <v>18</v>
      </c>
      <c r="BA48" s="9">
        <v>963</v>
      </c>
      <c r="BB48" s="9">
        <v>0.05</v>
      </c>
      <c r="BC48" s="9">
        <v>-77.28</v>
      </c>
      <c r="BD48" s="9">
        <v>7.72</v>
      </c>
      <c r="BE48" s="9">
        <v>7.3</v>
      </c>
    </row>
    <row r="49" spans="32:57">
      <c r="AU49" t="s">
        <v>174</v>
      </c>
      <c r="AX49" s="9">
        <v>6980</v>
      </c>
      <c r="AY49" s="9">
        <v>136.29</v>
      </c>
      <c r="AZ49" s="9">
        <v>18</v>
      </c>
      <c r="BA49" s="9">
        <v>963</v>
      </c>
      <c r="BB49" s="9">
        <v>0.05</v>
      </c>
      <c r="BC49" s="9">
        <v>-77.28</v>
      </c>
      <c r="BD49" s="9">
        <v>7.72</v>
      </c>
      <c r="BE49" s="9">
        <v>7.3</v>
      </c>
    </row>
    <row r="50" spans="32:57">
      <c r="AT50" t="s">
        <v>174</v>
      </c>
      <c r="AX50" s="9">
        <v>6980</v>
      </c>
      <c r="AY50" s="9">
        <v>136.29</v>
      </c>
      <c r="AZ50" s="9">
        <v>18</v>
      </c>
      <c r="BA50" s="9">
        <v>963</v>
      </c>
      <c r="BB50" s="9">
        <v>0.05</v>
      </c>
      <c r="BC50" s="9">
        <v>-77.28</v>
      </c>
      <c r="BD50" s="9">
        <v>7.72</v>
      </c>
      <c r="BE50" s="9">
        <v>7.3</v>
      </c>
    </row>
    <row r="51" spans="32:57">
      <c r="AS51" t="s">
        <v>174</v>
      </c>
      <c r="AX51" s="9">
        <v>6980</v>
      </c>
      <c r="AY51" s="9">
        <v>136.29</v>
      </c>
      <c r="AZ51" s="9">
        <v>18</v>
      </c>
      <c r="BA51" s="9">
        <v>963</v>
      </c>
      <c r="BB51" s="9">
        <v>0.05</v>
      </c>
      <c r="BC51" s="9">
        <v>-77.28</v>
      </c>
      <c r="BD51" s="9">
        <v>7.72</v>
      </c>
      <c r="BE51" s="9">
        <v>7.3</v>
      </c>
    </row>
    <row r="52" spans="32:57">
      <c r="AR52" s="8" t="s">
        <v>217</v>
      </c>
      <c r="AX52" s="9">
        <v>6980</v>
      </c>
      <c r="AY52" s="9">
        <v>136.29</v>
      </c>
      <c r="AZ52" s="9">
        <v>18</v>
      </c>
      <c r="BA52" s="9">
        <v>963</v>
      </c>
      <c r="BB52" s="9">
        <v>0.05</v>
      </c>
      <c r="BC52" s="9">
        <v>-77.28</v>
      </c>
      <c r="BD52" s="9">
        <v>7.72</v>
      </c>
      <c r="BE52" s="9">
        <v>7.3</v>
      </c>
    </row>
    <row r="53" spans="32:57">
      <c r="AQ53" t="s">
        <v>218</v>
      </c>
      <c r="AX53" s="9">
        <v>6980</v>
      </c>
      <c r="AY53" s="9">
        <v>136.29</v>
      </c>
      <c r="AZ53" s="9">
        <v>18</v>
      </c>
      <c r="BA53" s="9">
        <v>963</v>
      </c>
      <c r="BB53" s="9">
        <v>0.05</v>
      </c>
      <c r="BC53" s="9">
        <v>-77.28</v>
      </c>
      <c r="BD53" s="9">
        <v>7.72</v>
      </c>
      <c r="BE53" s="9">
        <v>7.3</v>
      </c>
    </row>
    <row r="54" spans="32:57">
      <c r="AP54" t="s">
        <v>184</v>
      </c>
      <c r="AX54" s="9">
        <v>6980</v>
      </c>
      <c r="AY54" s="9">
        <v>136.29</v>
      </c>
      <c r="AZ54" s="9">
        <v>18</v>
      </c>
      <c r="BA54" s="9">
        <v>963</v>
      </c>
      <c r="BB54" s="9">
        <v>0.05</v>
      </c>
      <c r="BC54" s="9">
        <v>-77.28</v>
      </c>
      <c r="BD54" s="9">
        <v>7.72</v>
      </c>
      <c r="BE54" s="9">
        <v>7.3</v>
      </c>
    </row>
    <row r="55" spans="32:57">
      <c r="AO55" t="s">
        <v>219</v>
      </c>
      <c r="AX55" s="9">
        <v>6980</v>
      </c>
      <c r="AY55" s="9">
        <v>136.29</v>
      </c>
      <c r="AZ55" s="9">
        <v>18</v>
      </c>
      <c r="BA55" s="9">
        <v>963</v>
      </c>
      <c r="BB55" s="9">
        <v>0.05</v>
      </c>
      <c r="BC55" s="9">
        <v>-77.28</v>
      </c>
      <c r="BD55" s="9">
        <v>7.72</v>
      </c>
      <c r="BE55" s="9">
        <v>7.3</v>
      </c>
    </row>
    <row r="56" spans="32:57">
      <c r="AN56" t="s">
        <v>220</v>
      </c>
      <c r="AX56" s="9">
        <v>6980</v>
      </c>
      <c r="AY56" s="9">
        <v>136.29</v>
      </c>
      <c r="AZ56" s="9">
        <v>18</v>
      </c>
      <c r="BA56" s="9">
        <v>963</v>
      </c>
      <c r="BB56" s="9">
        <v>0.05</v>
      </c>
      <c r="BC56" s="9">
        <v>-77.28</v>
      </c>
      <c r="BD56" s="9">
        <v>7.72</v>
      </c>
      <c r="BE56" s="9">
        <v>7.3</v>
      </c>
    </row>
    <row r="57" spans="32:57">
      <c r="AM57" t="s">
        <v>201</v>
      </c>
      <c r="AX57" s="9">
        <v>6980</v>
      </c>
      <c r="AY57" s="9">
        <v>136.29</v>
      </c>
      <c r="AZ57" s="9">
        <v>18</v>
      </c>
      <c r="BA57" s="9">
        <v>963</v>
      </c>
      <c r="BB57" s="9">
        <v>0.05</v>
      </c>
      <c r="BC57" s="9">
        <v>-77.28</v>
      </c>
      <c r="BD57" s="9">
        <v>7.72</v>
      </c>
      <c r="BE57" s="9">
        <v>7.3</v>
      </c>
    </row>
    <row r="58" spans="32:57">
      <c r="AL58" t="s">
        <v>214</v>
      </c>
      <c r="AX58" s="9">
        <v>6980</v>
      </c>
      <c r="AY58" s="9">
        <v>136.29</v>
      </c>
      <c r="AZ58" s="9">
        <v>18</v>
      </c>
      <c r="BA58" s="9">
        <v>963</v>
      </c>
      <c r="BB58" s="9">
        <v>0.05</v>
      </c>
      <c r="BC58" s="9">
        <v>-77.28</v>
      </c>
      <c r="BD58" s="9">
        <v>7.72</v>
      </c>
      <c r="BE58" s="9">
        <v>7.3</v>
      </c>
    </row>
    <row r="59" spans="32:57">
      <c r="AK59" t="s">
        <v>203</v>
      </c>
      <c r="AX59" s="9">
        <v>6980</v>
      </c>
      <c r="AY59" s="9">
        <v>136.29</v>
      </c>
      <c r="AZ59" s="9">
        <v>18</v>
      </c>
      <c r="BA59" s="9">
        <v>963</v>
      </c>
      <c r="BB59" s="9">
        <v>0.05</v>
      </c>
      <c r="BC59" s="9">
        <v>-77.28</v>
      </c>
      <c r="BD59" s="9">
        <v>7.72</v>
      </c>
      <c r="BE59" s="9">
        <v>7.3</v>
      </c>
    </row>
    <row r="60" spans="32:57">
      <c r="AJ60" t="s">
        <v>204</v>
      </c>
      <c r="AX60" s="9">
        <v>6980</v>
      </c>
      <c r="AY60" s="9">
        <v>136.29</v>
      </c>
      <c r="AZ60" s="9">
        <v>18</v>
      </c>
      <c r="BA60" s="9">
        <v>963</v>
      </c>
      <c r="BB60" s="9">
        <v>0.05</v>
      </c>
      <c r="BC60" s="9">
        <v>-77.28</v>
      </c>
      <c r="BD60" s="9">
        <v>7.72</v>
      </c>
      <c r="BE60" s="9">
        <v>7.3</v>
      </c>
    </row>
    <row r="61" spans="32:57">
      <c r="AI61" t="s">
        <v>221</v>
      </c>
      <c r="AX61" s="9">
        <v>6980</v>
      </c>
      <c r="AY61" s="9">
        <v>136.29</v>
      </c>
      <c r="AZ61" s="9">
        <v>18</v>
      </c>
      <c r="BA61" s="9">
        <v>963</v>
      </c>
      <c r="BB61" s="9">
        <v>0.05</v>
      </c>
      <c r="BC61" s="9">
        <v>-77.28</v>
      </c>
      <c r="BD61" s="9">
        <v>7.72</v>
      </c>
      <c r="BE61" s="9">
        <v>7.3</v>
      </c>
    </row>
    <row r="62" spans="32:57">
      <c r="AH62" t="s">
        <v>206</v>
      </c>
      <c r="AX62" s="9">
        <v>6980</v>
      </c>
      <c r="AY62" s="9">
        <v>136.29</v>
      </c>
      <c r="AZ62" s="9">
        <v>18</v>
      </c>
      <c r="BA62" s="9">
        <v>963</v>
      </c>
      <c r="BB62" s="9">
        <v>0.05</v>
      </c>
      <c r="BC62" s="9">
        <v>-77.28</v>
      </c>
      <c r="BD62" s="9">
        <v>7.72</v>
      </c>
      <c r="BE62" s="9">
        <v>7.3</v>
      </c>
    </row>
    <row r="63" spans="32:57">
      <c r="AG63" t="s">
        <v>222</v>
      </c>
      <c r="AX63" s="9">
        <v>6980</v>
      </c>
      <c r="AY63" s="9">
        <v>136.29</v>
      </c>
      <c r="AZ63" s="9">
        <v>18</v>
      </c>
      <c r="BA63" s="9">
        <v>963</v>
      </c>
      <c r="BB63" s="9">
        <v>0.05</v>
      </c>
      <c r="BC63" s="9">
        <v>-77.28</v>
      </c>
      <c r="BD63" s="9">
        <v>7.72</v>
      </c>
      <c r="BE63" s="9">
        <v>7.3</v>
      </c>
    </row>
    <row r="64" spans="32:57">
      <c r="AF64" s="8" t="s">
        <v>223</v>
      </c>
      <c r="AX64" s="9">
        <v>6980</v>
      </c>
      <c r="AY64" s="9">
        <v>136.29</v>
      </c>
      <c r="AZ64" s="9">
        <v>18</v>
      </c>
      <c r="BA64" s="9">
        <v>963</v>
      </c>
      <c r="BB64" s="9">
        <v>0.05</v>
      </c>
      <c r="BC64" s="9">
        <v>-77.28</v>
      </c>
      <c r="BD64" s="9">
        <v>7.72</v>
      </c>
      <c r="BE64" s="9">
        <v>7.3</v>
      </c>
    </row>
    <row r="65" spans="32:57">
      <c r="AF65" s="8">
        <v>41429</v>
      </c>
      <c r="AG65" t="s">
        <v>46</v>
      </c>
      <c r="AH65" t="s">
        <v>24</v>
      </c>
      <c r="AI65" t="s">
        <v>178</v>
      </c>
      <c r="AJ65" t="s">
        <v>153</v>
      </c>
      <c r="AK65" t="s">
        <v>27</v>
      </c>
      <c r="AL65" t="s">
        <v>72</v>
      </c>
      <c r="AM65" t="s">
        <v>29</v>
      </c>
      <c r="AN65" t="s">
        <v>30</v>
      </c>
      <c r="AO65" t="s">
        <v>179</v>
      </c>
      <c r="AP65" t="s">
        <v>50</v>
      </c>
      <c r="AQ65">
        <v>0.59</v>
      </c>
      <c r="AR65" s="8">
        <v>41433</v>
      </c>
      <c r="AS65" t="s">
        <v>21</v>
      </c>
      <c r="AT65" t="s">
        <v>21</v>
      </c>
      <c r="AU65" t="s">
        <v>21</v>
      </c>
      <c r="AV65" t="s">
        <v>21</v>
      </c>
      <c r="AW65" t="s">
        <v>21</v>
      </c>
      <c r="AX65" s="9">
        <v>6916</v>
      </c>
      <c r="AY65" s="9">
        <v>436.17</v>
      </c>
      <c r="AZ65" s="9">
        <v>40</v>
      </c>
      <c r="BA65" s="9">
        <v>956</v>
      </c>
      <c r="BB65" s="9">
        <v>0.08</v>
      </c>
      <c r="BC65" s="9">
        <v>-141.27000000000001</v>
      </c>
      <c r="BD65" s="9">
        <v>7.46</v>
      </c>
      <c r="BE65" s="9">
        <v>10.9</v>
      </c>
    </row>
    <row r="66" spans="32:57">
      <c r="AV66" t="s">
        <v>174</v>
      </c>
      <c r="AX66" s="9">
        <v>6916</v>
      </c>
      <c r="AY66" s="9">
        <v>436.17</v>
      </c>
      <c r="AZ66" s="9">
        <v>40</v>
      </c>
      <c r="BA66" s="9">
        <v>956</v>
      </c>
      <c r="BB66" s="9">
        <v>0.08</v>
      </c>
      <c r="BC66" s="9">
        <v>-141.27000000000001</v>
      </c>
      <c r="BD66" s="9">
        <v>7.46</v>
      </c>
      <c r="BE66" s="9">
        <v>10.9</v>
      </c>
    </row>
    <row r="67" spans="32:57">
      <c r="AU67" t="s">
        <v>174</v>
      </c>
      <c r="AX67" s="9">
        <v>6916</v>
      </c>
      <c r="AY67" s="9">
        <v>436.17</v>
      </c>
      <c r="AZ67" s="9">
        <v>40</v>
      </c>
      <c r="BA67" s="9">
        <v>956</v>
      </c>
      <c r="BB67" s="9">
        <v>0.08</v>
      </c>
      <c r="BC67" s="9">
        <v>-141.27000000000001</v>
      </c>
      <c r="BD67" s="9">
        <v>7.46</v>
      </c>
      <c r="BE67" s="9">
        <v>10.9</v>
      </c>
    </row>
    <row r="68" spans="32:57">
      <c r="AT68" t="s">
        <v>174</v>
      </c>
      <c r="AX68" s="9">
        <v>6916</v>
      </c>
      <c r="AY68" s="9">
        <v>436.17</v>
      </c>
      <c r="AZ68" s="9">
        <v>40</v>
      </c>
      <c r="BA68" s="9">
        <v>956</v>
      </c>
      <c r="BB68" s="9">
        <v>0.08</v>
      </c>
      <c r="BC68" s="9">
        <v>-141.27000000000001</v>
      </c>
      <c r="BD68" s="9">
        <v>7.46</v>
      </c>
      <c r="BE68" s="9">
        <v>10.9</v>
      </c>
    </row>
    <row r="69" spans="32:57">
      <c r="AS69" t="s">
        <v>174</v>
      </c>
      <c r="AX69" s="9">
        <v>6916</v>
      </c>
      <c r="AY69" s="9">
        <v>436.17</v>
      </c>
      <c r="AZ69" s="9">
        <v>40</v>
      </c>
      <c r="BA69" s="9">
        <v>956</v>
      </c>
      <c r="BB69" s="9">
        <v>0.08</v>
      </c>
      <c r="BC69" s="9">
        <v>-141.27000000000001</v>
      </c>
      <c r="BD69" s="9">
        <v>7.46</v>
      </c>
      <c r="BE69" s="9">
        <v>10.9</v>
      </c>
    </row>
    <row r="70" spans="32:57">
      <c r="AR70" s="8" t="s">
        <v>224</v>
      </c>
      <c r="AX70" s="9">
        <v>6916</v>
      </c>
      <c r="AY70" s="9">
        <v>436.17</v>
      </c>
      <c r="AZ70" s="9">
        <v>40</v>
      </c>
      <c r="BA70" s="9">
        <v>956</v>
      </c>
      <c r="BB70" s="9">
        <v>0.08</v>
      </c>
      <c r="BC70" s="9">
        <v>-141.27000000000001</v>
      </c>
      <c r="BD70" s="9">
        <v>7.46</v>
      </c>
      <c r="BE70" s="9">
        <v>10.9</v>
      </c>
    </row>
    <row r="71" spans="32:57">
      <c r="AQ71" t="s">
        <v>225</v>
      </c>
      <c r="AX71" s="9">
        <v>6916</v>
      </c>
      <c r="AY71" s="9">
        <v>436.17</v>
      </c>
      <c r="AZ71" s="9">
        <v>40</v>
      </c>
      <c r="BA71" s="9">
        <v>956</v>
      </c>
      <c r="BB71" s="9">
        <v>0.08</v>
      </c>
      <c r="BC71" s="9">
        <v>-141.27000000000001</v>
      </c>
      <c r="BD71" s="9">
        <v>7.46</v>
      </c>
      <c r="BE71" s="9">
        <v>10.9</v>
      </c>
    </row>
    <row r="72" spans="32:57">
      <c r="AP72" t="s">
        <v>184</v>
      </c>
      <c r="AX72" s="9">
        <v>6916</v>
      </c>
      <c r="AY72" s="9">
        <v>436.17</v>
      </c>
      <c r="AZ72" s="9">
        <v>40</v>
      </c>
      <c r="BA72" s="9">
        <v>956</v>
      </c>
      <c r="BB72" s="9">
        <v>0.08</v>
      </c>
      <c r="BC72" s="9">
        <v>-141.27000000000001</v>
      </c>
      <c r="BD72" s="9">
        <v>7.46</v>
      </c>
      <c r="BE72" s="9">
        <v>10.9</v>
      </c>
    </row>
    <row r="73" spans="32:57">
      <c r="AO73" t="s">
        <v>226</v>
      </c>
      <c r="AX73" s="9">
        <v>6916</v>
      </c>
      <c r="AY73" s="9">
        <v>436.17</v>
      </c>
      <c r="AZ73" s="9">
        <v>40</v>
      </c>
      <c r="BA73" s="9">
        <v>956</v>
      </c>
      <c r="BB73" s="9">
        <v>0.08</v>
      </c>
      <c r="BC73" s="9">
        <v>-141.27000000000001</v>
      </c>
      <c r="BD73" s="9">
        <v>7.46</v>
      </c>
      <c r="BE73" s="9">
        <v>10.9</v>
      </c>
    </row>
    <row r="74" spans="32:57">
      <c r="AN74" t="s">
        <v>227</v>
      </c>
      <c r="AX74" s="9">
        <v>6916</v>
      </c>
      <c r="AY74" s="9">
        <v>436.17</v>
      </c>
      <c r="AZ74" s="9">
        <v>40</v>
      </c>
      <c r="BA74" s="9">
        <v>956</v>
      </c>
      <c r="BB74" s="9">
        <v>0.08</v>
      </c>
      <c r="BC74" s="9">
        <v>-141.27000000000001</v>
      </c>
      <c r="BD74" s="9">
        <v>7.46</v>
      </c>
      <c r="BE74" s="9">
        <v>10.9</v>
      </c>
    </row>
    <row r="75" spans="32:57">
      <c r="AM75" t="s">
        <v>201</v>
      </c>
      <c r="AX75" s="9">
        <v>6916</v>
      </c>
      <c r="AY75" s="9">
        <v>436.17</v>
      </c>
      <c r="AZ75" s="9">
        <v>40</v>
      </c>
      <c r="BA75" s="9">
        <v>956</v>
      </c>
      <c r="BB75" s="9">
        <v>0.08</v>
      </c>
      <c r="BC75" s="9">
        <v>-141.27000000000001</v>
      </c>
      <c r="BD75" s="9">
        <v>7.46</v>
      </c>
      <c r="BE75" s="9">
        <v>10.9</v>
      </c>
    </row>
    <row r="76" spans="32:57">
      <c r="AL76" t="s">
        <v>214</v>
      </c>
      <c r="AX76" s="9">
        <v>6916</v>
      </c>
      <c r="AY76" s="9">
        <v>436.17</v>
      </c>
      <c r="AZ76" s="9">
        <v>40</v>
      </c>
      <c r="BA76" s="9">
        <v>956</v>
      </c>
      <c r="BB76" s="9">
        <v>0.08</v>
      </c>
      <c r="BC76" s="9">
        <v>-141.27000000000001</v>
      </c>
      <c r="BD76" s="9">
        <v>7.46</v>
      </c>
      <c r="BE76" s="9">
        <v>10.9</v>
      </c>
    </row>
    <row r="77" spans="32:57">
      <c r="AK77" t="s">
        <v>203</v>
      </c>
      <c r="AX77" s="9">
        <v>6916</v>
      </c>
      <c r="AY77" s="9">
        <v>436.17</v>
      </c>
      <c r="AZ77" s="9">
        <v>40</v>
      </c>
      <c r="BA77" s="9">
        <v>956</v>
      </c>
      <c r="BB77" s="9">
        <v>0.08</v>
      </c>
      <c r="BC77" s="9">
        <v>-141.27000000000001</v>
      </c>
      <c r="BD77" s="9">
        <v>7.46</v>
      </c>
      <c r="BE77" s="9">
        <v>10.9</v>
      </c>
    </row>
    <row r="78" spans="32:57">
      <c r="AJ78" t="s">
        <v>204</v>
      </c>
      <c r="AX78" s="9">
        <v>6916</v>
      </c>
      <c r="AY78" s="9">
        <v>436.17</v>
      </c>
      <c r="AZ78" s="9">
        <v>40</v>
      </c>
      <c r="BA78" s="9">
        <v>956</v>
      </c>
      <c r="BB78" s="9">
        <v>0.08</v>
      </c>
      <c r="BC78" s="9">
        <v>-141.27000000000001</v>
      </c>
      <c r="BD78" s="9">
        <v>7.46</v>
      </c>
      <c r="BE78" s="9">
        <v>10.9</v>
      </c>
    </row>
    <row r="79" spans="32:57">
      <c r="AI79" t="s">
        <v>228</v>
      </c>
      <c r="AX79" s="9">
        <v>6916</v>
      </c>
      <c r="AY79" s="9">
        <v>436.17</v>
      </c>
      <c r="AZ79" s="9">
        <v>40</v>
      </c>
      <c r="BA79" s="9">
        <v>956</v>
      </c>
      <c r="BB79" s="9">
        <v>0.08</v>
      </c>
      <c r="BC79" s="9">
        <v>-141.27000000000001</v>
      </c>
      <c r="BD79" s="9">
        <v>7.46</v>
      </c>
      <c r="BE79" s="9">
        <v>10.9</v>
      </c>
    </row>
    <row r="80" spans="32:57">
      <c r="AH80" t="s">
        <v>229</v>
      </c>
      <c r="AX80" s="9">
        <v>6916</v>
      </c>
      <c r="AY80" s="9">
        <v>436.17</v>
      </c>
      <c r="AZ80" s="9">
        <v>40</v>
      </c>
      <c r="BA80" s="9">
        <v>956</v>
      </c>
      <c r="BB80" s="9">
        <v>0.08</v>
      </c>
      <c r="BC80" s="9">
        <v>-141.27000000000001</v>
      </c>
      <c r="BD80" s="9">
        <v>7.46</v>
      </c>
      <c r="BE80" s="9">
        <v>10.9</v>
      </c>
    </row>
    <row r="81" spans="32:57">
      <c r="AG81" t="s">
        <v>207</v>
      </c>
      <c r="AX81" s="9">
        <v>6916</v>
      </c>
      <c r="AY81" s="9">
        <v>436.17</v>
      </c>
      <c r="AZ81" s="9">
        <v>40</v>
      </c>
      <c r="BA81" s="9">
        <v>956</v>
      </c>
      <c r="BB81" s="9">
        <v>0.08</v>
      </c>
      <c r="BC81" s="9">
        <v>-141.27000000000001</v>
      </c>
      <c r="BD81" s="9">
        <v>7.46</v>
      </c>
      <c r="BE81" s="9">
        <v>10.9</v>
      </c>
    </row>
    <row r="82" spans="32:57">
      <c r="AF82" s="8" t="s">
        <v>230</v>
      </c>
      <c r="AX82" s="9">
        <v>6916</v>
      </c>
      <c r="AY82" s="9">
        <v>436.17</v>
      </c>
      <c r="AZ82" s="9">
        <v>40</v>
      </c>
      <c r="BA82" s="9">
        <v>956</v>
      </c>
      <c r="BB82" s="9">
        <v>0.08</v>
      </c>
      <c r="BC82" s="9">
        <v>-141.27000000000001</v>
      </c>
      <c r="BD82" s="9">
        <v>7.46</v>
      </c>
      <c r="BE82" s="9">
        <v>10.9</v>
      </c>
    </row>
    <row r="83" spans="32:57">
      <c r="AF83" s="8">
        <v>41433</v>
      </c>
      <c r="AG83" t="s">
        <v>56</v>
      </c>
      <c r="AH83" t="s">
        <v>40</v>
      </c>
      <c r="AI83" t="s">
        <v>152</v>
      </c>
      <c r="AJ83" t="s">
        <v>153</v>
      </c>
      <c r="AK83" t="s">
        <v>27</v>
      </c>
      <c r="AL83" t="s">
        <v>28</v>
      </c>
      <c r="AM83" t="s">
        <v>29</v>
      </c>
      <c r="AN83" t="s">
        <v>91</v>
      </c>
      <c r="AO83" t="s">
        <v>189</v>
      </c>
      <c r="AP83" t="s">
        <v>50</v>
      </c>
      <c r="AQ83">
        <v>0.38</v>
      </c>
      <c r="AR83" s="8">
        <v>41434</v>
      </c>
      <c r="AS83" t="s">
        <v>21</v>
      </c>
      <c r="AT83" t="s">
        <v>21</v>
      </c>
      <c r="AU83" t="s">
        <v>21</v>
      </c>
      <c r="AV83" t="s">
        <v>21</v>
      </c>
      <c r="AW83" t="s">
        <v>21</v>
      </c>
      <c r="AX83" s="9">
        <v>7430</v>
      </c>
      <c r="AY83" s="9">
        <v>751.77</v>
      </c>
      <c r="AZ83" s="9">
        <v>50</v>
      </c>
      <c r="BA83" s="9">
        <v>1017</v>
      </c>
      <c r="BB83" s="9">
        <v>0.05</v>
      </c>
      <c r="BC83" s="9">
        <v>353.2</v>
      </c>
      <c r="BD83" s="9">
        <v>1.39</v>
      </c>
      <c r="BE83" s="9">
        <v>15.67</v>
      </c>
    </row>
    <row r="84" spans="32:57">
      <c r="AV84" t="s">
        <v>174</v>
      </c>
      <c r="AX84" s="9">
        <v>7430</v>
      </c>
      <c r="AY84" s="9">
        <v>751.77</v>
      </c>
      <c r="AZ84" s="9">
        <v>50</v>
      </c>
      <c r="BA84" s="9">
        <v>1017</v>
      </c>
      <c r="BB84" s="9">
        <v>0.05</v>
      </c>
      <c r="BC84" s="9">
        <v>353.2</v>
      </c>
      <c r="BD84" s="9">
        <v>1.39</v>
      </c>
      <c r="BE84" s="9">
        <v>15.67</v>
      </c>
    </row>
    <row r="85" spans="32:57">
      <c r="AU85" t="s">
        <v>174</v>
      </c>
      <c r="AX85" s="9">
        <v>7430</v>
      </c>
      <c r="AY85" s="9">
        <v>751.77</v>
      </c>
      <c r="AZ85" s="9">
        <v>50</v>
      </c>
      <c r="BA85" s="9">
        <v>1017</v>
      </c>
      <c r="BB85" s="9">
        <v>0.05</v>
      </c>
      <c r="BC85" s="9">
        <v>353.2</v>
      </c>
      <c r="BD85" s="9">
        <v>1.39</v>
      </c>
      <c r="BE85" s="9">
        <v>15.67</v>
      </c>
    </row>
    <row r="86" spans="32:57">
      <c r="AT86" t="s">
        <v>174</v>
      </c>
      <c r="AX86" s="9">
        <v>7430</v>
      </c>
      <c r="AY86" s="9">
        <v>751.77</v>
      </c>
      <c r="AZ86" s="9">
        <v>50</v>
      </c>
      <c r="BA86" s="9">
        <v>1017</v>
      </c>
      <c r="BB86" s="9">
        <v>0.05</v>
      </c>
      <c r="BC86" s="9">
        <v>353.2</v>
      </c>
      <c r="BD86" s="9">
        <v>1.39</v>
      </c>
      <c r="BE86" s="9">
        <v>15.67</v>
      </c>
    </row>
    <row r="87" spans="32:57">
      <c r="AS87" t="s">
        <v>174</v>
      </c>
      <c r="AX87" s="9">
        <v>7430</v>
      </c>
      <c r="AY87" s="9">
        <v>751.77</v>
      </c>
      <c r="AZ87" s="9">
        <v>50</v>
      </c>
      <c r="BA87" s="9">
        <v>1017</v>
      </c>
      <c r="BB87" s="9">
        <v>0.05</v>
      </c>
      <c r="BC87" s="9">
        <v>353.2</v>
      </c>
      <c r="BD87" s="9">
        <v>1.39</v>
      </c>
      <c r="BE87" s="9">
        <v>15.67</v>
      </c>
    </row>
    <row r="88" spans="32:57">
      <c r="AR88" s="8" t="s">
        <v>231</v>
      </c>
      <c r="AX88" s="9">
        <v>7430</v>
      </c>
      <c r="AY88" s="9">
        <v>751.77</v>
      </c>
      <c r="AZ88" s="9">
        <v>50</v>
      </c>
      <c r="BA88" s="9">
        <v>1017</v>
      </c>
      <c r="BB88" s="9">
        <v>0.05</v>
      </c>
      <c r="BC88" s="9">
        <v>353.2</v>
      </c>
      <c r="BD88" s="9">
        <v>1.39</v>
      </c>
      <c r="BE88" s="9">
        <v>15.67</v>
      </c>
    </row>
    <row r="89" spans="32:57">
      <c r="AQ89" t="s">
        <v>218</v>
      </c>
      <c r="AX89" s="9">
        <v>7430</v>
      </c>
      <c r="AY89" s="9">
        <v>751.77</v>
      </c>
      <c r="AZ89" s="9">
        <v>50</v>
      </c>
      <c r="BA89" s="9">
        <v>1017</v>
      </c>
      <c r="BB89" s="9">
        <v>0.05</v>
      </c>
      <c r="BC89" s="9">
        <v>353.2</v>
      </c>
      <c r="BD89" s="9">
        <v>1.39</v>
      </c>
      <c r="BE89" s="9">
        <v>15.67</v>
      </c>
    </row>
    <row r="90" spans="32:57">
      <c r="AP90" t="s">
        <v>184</v>
      </c>
      <c r="AX90" s="9">
        <v>7430</v>
      </c>
      <c r="AY90" s="9">
        <v>751.77</v>
      </c>
      <c r="AZ90" s="9">
        <v>50</v>
      </c>
      <c r="BA90" s="9">
        <v>1017</v>
      </c>
      <c r="BB90" s="9">
        <v>0.05</v>
      </c>
      <c r="BC90" s="9">
        <v>353.2</v>
      </c>
      <c r="BD90" s="9">
        <v>1.39</v>
      </c>
      <c r="BE90" s="9">
        <v>15.67</v>
      </c>
    </row>
    <row r="91" spans="32:57">
      <c r="AO91" t="s">
        <v>232</v>
      </c>
      <c r="AX91" s="9">
        <v>7430</v>
      </c>
      <c r="AY91" s="9">
        <v>751.77</v>
      </c>
      <c r="AZ91" s="9">
        <v>50</v>
      </c>
      <c r="BA91" s="9">
        <v>1017</v>
      </c>
      <c r="BB91" s="9">
        <v>0.05</v>
      </c>
      <c r="BC91" s="9">
        <v>353.2</v>
      </c>
      <c r="BD91" s="9">
        <v>1.39</v>
      </c>
      <c r="BE91" s="9">
        <v>15.67</v>
      </c>
    </row>
    <row r="92" spans="32:57">
      <c r="AN92" t="s">
        <v>233</v>
      </c>
      <c r="AX92" s="9">
        <v>7430</v>
      </c>
      <c r="AY92" s="9">
        <v>751.77</v>
      </c>
      <c r="AZ92" s="9">
        <v>50</v>
      </c>
      <c r="BA92" s="9">
        <v>1017</v>
      </c>
      <c r="BB92" s="9">
        <v>0.05</v>
      </c>
      <c r="BC92" s="9">
        <v>353.2</v>
      </c>
      <c r="BD92" s="9">
        <v>1.39</v>
      </c>
      <c r="BE92" s="9">
        <v>15.67</v>
      </c>
    </row>
    <row r="93" spans="32:57">
      <c r="AM93" t="s">
        <v>201</v>
      </c>
      <c r="AX93" s="9">
        <v>7430</v>
      </c>
      <c r="AY93" s="9">
        <v>751.77</v>
      </c>
      <c r="AZ93" s="9">
        <v>50</v>
      </c>
      <c r="BA93" s="9">
        <v>1017</v>
      </c>
      <c r="BB93" s="9">
        <v>0.05</v>
      </c>
      <c r="BC93" s="9">
        <v>353.2</v>
      </c>
      <c r="BD93" s="9">
        <v>1.39</v>
      </c>
      <c r="BE93" s="9">
        <v>15.67</v>
      </c>
    </row>
    <row r="94" spans="32:57">
      <c r="AL94" t="s">
        <v>234</v>
      </c>
      <c r="AX94" s="9">
        <v>7430</v>
      </c>
      <c r="AY94" s="9">
        <v>751.77</v>
      </c>
      <c r="AZ94" s="9">
        <v>50</v>
      </c>
      <c r="BA94" s="9">
        <v>1017</v>
      </c>
      <c r="BB94" s="9">
        <v>0.05</v>
      </c>
      <c r="BC94" s="9">
        <v>353.2</v>
      </c>
      <c r="BD94" s="9">
        <v>1.39</v>
      </c>
      <c r="BE94" s="9">
        <v>15.67</v>
      </c>
    </row>
    <row r="95" spans="32:57">
      <c r="AK95" t="s">
        <v>203</v>
      </c>
      <c r="AX95" s="9">
        <v>7430</v>
      </c>
      <c r="AY95" s="9">
        <v>751.77</v>
      </c>
      <c r="AZ95" s="9">
        <v>50</v>
      </c>
      <c r="BA95" s="9">
        <v>1017</v>
      </c>
      <c r="BB95" s="9">
        <v>0.05</v>
      </c>
      <c r="BC95" s="9">
        <v>353.2</v>
      </c>
      <c r="BD95" s="9">
        <v>1.39</v>
      </c>
      <c r="BE95" s="9">
        <v>15.67</v>
      </c>
    </row>
    <row r="96" spans="32:57">
      <c r="AJ96" t="s">
        <v>204</v>
      </c>
      <c r="AX96" s="9">
        <v>7430</v>
      </c>
      <c r="AY96" s="9">
        <v>751.77</v>
      </c>
      <c r="AZ96" s="9">
        <v>50</v>
      </c>
      <c r="BA96" s="9">
        <v>1017</v>
      </c>
      <c r="BB96" s="9">
        <v>0.05</v>
      </c>
      <c r="BC96" s="9">
        <v>353.2</v>
      </c>
      <c r="BD96" s="9">
        <v>1.39</v>
      </c>
      <c r="BE96" s="9">
        <v>15.67</v>
      </c>
    </row>
    <row r="97" spans="32:57">
      <c r="AI97" t="s">
        <v>235</v>
      </c>
      <c r="AX97" s="9">
        <v>7430</v>
      </c>
      <c r="AY97" s="9">
        <v>751.77</v>
      </c>
      <c r="AZ97" s="9">
        <v>50</v>
      </c>
      <c r="BA97" s="9">
        <v>1017</v>
      </c>
      <c r="BB97" s="9">
        <v>0.05</v>
      </c>
      <c r="BC97" s="9">
        <v>353.2</v>
      </c>
      <c r="BD97" s="9">
        <v>1.39</v>
      </c>
      <c r="BE97" s="9">
        <v>15.67</v>
      </c>
    </row>
    <row r="98" spans="32:57">
      <c r="AH98" t="s">
        <v>206</v>
      </c>
      <c r="AX98" s="9">
        <v>7430</v>
      </c>
      <c r="AY98" s="9">
        <v>751.77</v>
      </c>
      <c r="AZ98" s="9">
        <v>50</v>
      </c>
      <c r="BA98" s="9">
        <v>1017</v>
      </c>
      <c r="BB98" s="9">
        <v>0.05</v>
      </c>
      <c r="BC98" s="9">
        <v>353.2</v>
      </c>
      <c r="BD98" s="9">
        <v>1.39</v>
      </c>
      <c r="BE98" s="9">
        <v>15.67</v>
      </c>
    </row>
    <row r="99" spans="32:57">
      <c r="AG99" t="s">
        <v>216</v>
      </c>
      <c r="AX99" s="9">
        <v>7430</v>
      </c>
      <c r="AY99" s="9">
        <v>751.77</v>
      </c>
      <c r="AZ99" s="9">
        <v>50</v>
      </c>
      <c r="BA99" s="9">
        <v>1017</v>
      </c>
      <c r="BB99" s="9">
        <v>0.05</v>
      </c>
      <c r="BC99" s="9">
        <v>353.2</v>
      </c>
      <c r="BD99" s="9">
        <v>1.39</v>
      </c>
      <c r="BE99" s="9">
        <v>15.67</v>
      </c>
    </row>
    <row r="100" spans="32:57">
      <c r="AF100" s="8" t="s">
        <v>224</v>
      </c>
      <c r="AX100" s="9">
        <v>7430</v>
      </c>
      <c r="AY100" s="9">
        <v>751.77</v>
      </c>
      <c r="AZ100" s="9">
        <v>50</v>
      </c>
      <c r="BA100" s="9">
        <v>1017</v>
      </c>
      <c r="BB100" s="9">
        <v>0.05</v>
      </c>
      <c r="BC100" s="9">
        <v>353.2</v>
      </c>
      <c r="BD100" s="9">
        <v>1.39</v>
      </c>
      <c r="BE100" s="9">
        <v>15.67</v>
      </c>
    </row>
    <row r="101" spans="32:57">
      <c r="AF101" s="8">
        <v>41776</v>
      </c>
      <c r="AG101" t="s">
        <v>23</v>
      </c>
      <c r="AH101" t="s">
        <v>24</v>
      </c>
      <c r="AI101" t="s">
        <v>190</v>
      </c>
      <c r="AJ101" t="s">
        <v>153</v>
      </c>
      <c r="AK101" t="s">
        <v>27</v>
      </c>
      <c r="AL101" t="s">
        <v>72</v>
      </c>
      <c r="AM101" t="s">
        <v>29</v>
      </c>
      <c r="AN101" t="s">
        <v>54</v>
      </c>
      <c r="AO101" t="s">
        <v>198</v>
      </c>
      <c r="AP101" t="s">
        <v>50</v>
      </c>
      <c r="AQ101">
        <v>0.37</v>
      </c>
      <c r="AR101" s="8">
        <v>41777</v>
      </c>
      <c r="AS101" t="s">
        <v>21</v>
      </c>
      <c r="AT101" t="s">
        <v>21</v>
      </c>
      <c r="AU101" t="s">
        <v>21</v>
      </c>
      <c r="AV101" t="s">
        <v>21</v>
      </c>
      <c r="AW101" t="s">
        <v>21</v>
      </c>
      <c r="AX101" s="9">
        <v>8995</v>
      </c>
      <c r="AY101" s="9">
        <v>24.16</v>
      </c>
      <c r="AZ101" s="9">
        <v>5</v>
      </c>
      <c r="BA101" s="9">
        <v>1226</v>
      </c>
      <c r="BB101" s="9">
        <v>0.08</v>
      </c>
      <c r="BC101" s="9">
        <v>8.0500000000000007</v>
      </c>
      <c r="BD101" s="9">
        <v>1.49</v>
      </c>
      <c r="BE101" s="9">
        <v>1.88</v>
      </c>
    </row>
    <row r="102" spans="32:57">
      <c r="AV102" t="s">
        <v>174</v>
      </c>
      <c r="AX102" s="9">
        <v>8995</v>
      </c>
      <c r="AY102" s="9">
        <v>24.16</v>
      </c>
      <c r="AZ102" s="9">
        <v>5</v>
      </c>
      <c r="BA102" s="9">
        <v>1226</v>
      </c>
      <c r="BB102" s="9">
        <v>0.08</v>
      </c>
      <c r="BC102" s="9">
        <v>8.0500000000000007</v>
      </c>
      <c r="BD102" s="9">
        <v>1.49</v>
      </c>
      <c r="BE102" s="9">
        <v>1.88</v>
      </c>
    </row>
    <row r="103" spans="32:57">
      <c r="AU103" t="s">
        <v>174</v>
      </c>
      <c r="AX103" s="9">
        <v>8995</v>
      </c>
      <c r="AY103" s="9">
        <v>24.16</v>
      </c>
      <c r="AZ103" s="9">
        <v>5</v>
      </c>
      <c r="BA103" s="9">
        <v>1226</v>
      </c>
      <c r="BB103" s="9">
        <v>0.08</v>
      </c>
      <c r="BC103" s="9">
        <v>8.0500000000000007</v>
      </c>
      <c r="BD103" s="9">
        <v>1.49</v>
      </c>
      <c r="BE103" s="9">
        <v>1.88</v>
      </c>
    </row>
    <row r="104" spans="32:57">
      <c r="AT104" t="s">
        <v>174</v>
      </c>
      <c r="AX104" s="9">
        <v>8995</v>
      </c>
      <c r="AY104" s="9">
        <v>24.16</v>
      </c>
      <c r="AZ104" s="9">
        <v>5</v>
      </c>
      <c r="BA104" s="9">
        <v>1226</v>
      </c>
      <c r="BB104" s="9">
        <v>0.08</v>
      </c>
      <c r="BC104" s="9">
        <v>8.0500000000000007</v>
      </c>
      <c r="BD104" s="9">
        <v>1.49</v>
      </c>
      <c r="BE104" s="9">
        <v>1.88</v>
      </c>
    </row>
    <row r="105" spans="32:57">
      <c r="AS105" t="s">
        <v>174</v>
      </c>
      <c r="AX105" s="9">
        <v>8995</v>
      </c>
      <c r="AY105" s="9">
        <v>24.16</v>
      </c>
      <c r="AZ105" s="9">
        <v>5</v>
      </c>
      <c r="BA105" s="9">
        <v>1226</v>
      </c>
      <c r="BB105" s="9">
        <v>0.08</v>
      </c>
      <c r="BC105" s="9">
        <v>8.0500000000000007</v>
      </c>
      <c r="BD105" s="9">
        <v>1.49</v>
      </c>
      <c r="BE105" s="9">
        <v>1.88</v>
      </c>
    </row>
    <row r="106" spans="32:57">
      <c r="AR106" s="8" t="s">
        <v>236</v>
      </c>
      <c r="AX106" s="9">
        <v>8995</v>
      </c>
      <c r="AY106" s="9">
        <v>24.16</v>
      </c>
      <c r="AZ106" s="9">
        <v>5</v>
      </c>
      <c r="BA106" s="9">
        <v>1226</v>
      </c>
      <c r="BB106" s="9">
        <v>0.08</v>
      </c>
      <c r="BC106" s="9">
        <v>8.0500000000000007</v>
      </c>
      <c r="BD106" s="9">
        <v>1.49</v>
      </c>
      <c r="BE106" s="9">
        <v>1.88</v>
      </c>
    </row>
    <row r="107" spans="32:57">
      <c r="AQ107" t="s">
        <v>237</v>
      </c>
      <c r="AX107" s="9">
        <v>8995</v>
      </c>
      <c r="AY107" s="9">
        <v>24.16</v>
      </c>
      <c r="AZ107" s="9">
        <v>5</v>
      </c>
      <c r="BA107" s="9">
        <v>1226</v>
      </c>
      <c r="BB107" s="9">
        <v>0.08</v>
      </c>
      <c r="BC107" s="9">
        <v>8.0500000000000007</v>
      </c>
      <c r="BD107" s="9">
        <v>1.49</v>
      </c>
      <c r="BE107" s="9">
        <v>1.88</v>
      </c>
    </row>
    <row r="108" spans="32:57">
      <c r="AP108" t="s">
        <v>184</v>
      </c>
      <c r="AX108" s="9">
        <v>8995</v>
      </c>
      <c r="AY108" s="9">
        <v>24.16</v>
      </c>
      <c r="AZ108" s="9">
        <v>5</v>
      </c>
      <c r="BA108" s="9">
        <v>1226</v>
      </c>
      <c r="BB108" s="9">
        <v>0.08</v>
      </c>
      <c r="BC108" s="9">
        <v>8.0500000000000007</v>
      </c>
      <c r="BD108" s="9">
        <v>1.49</v>
      </c>
      <c r="BE108" s="9">
        <v>1.88</v>
      </c>
    </row>
    <row r="109" spans="32:57">
      <c r="AO109" t="s">
        <v>238</v>
      </c>
      <c r="AX109" s="9">
        <v>8995</v>
      </c>
      <c r="AY109" s="9">
        <v>24.16</v>
      </c>
      <c r="AZ109" s="9">
        <v>5</v>
      </c>
      <c r="BA109" s="9">
        <v>1226</v>
      </c>
      <c r="BB109" s="9">
        <v>0.08</v>
      </c>
      <c r="BC109" s="9">
        <v>8.0500000000000007</v>
      </c>
      <c r="BD109" s="9">
        <v>1.49</v>
      </c>
      <c r="BE109" s="9">
        <v>1.88</v>
      </c>
    </row>
    <row r="110" spans="32:57">
      <c r="AN110" t="s">
        <v>220</v>
      </c>
      <c r="AX110" s="9">
        <v>8995</v>
      </c>
      <c r="AY110" s="9">
        <v>24.16</v>
      </c>
      <c r="AZ110" s="9">
        <v>5</v>
      </c>
      <c r="BA110" s="9">
        <v>1226</v>
      </c>
      <c r="BB110" s="9">
        <v>0.08</v>
      </c>
      <c r="BC110" s="9">
        <v>8.0500000000000007</v>
      </c>
      <c r="BD110" s="9">
        <v>1.49</v>
      </c>
      <c r="BE110" s="9">
        <v>1.88</v>
      </c>
    </row>
    <row r="111" spans="32:57">
      <c r="AM111" t="s">
        <v>201</v>
      </c>
      <c r="AX111" s="9">
        <v>8995</v>
      </c>
      <c r="AY111" s="9">
        <v>24.16</v>
      </c>
      <c r="AZ111" s="9">
        <v>5</v>
      </c>
      <c r="BA111" s="9">
        <v>1226</v>
      </c>
      <c r="BB111" s="9">
        <v>0.08</v>
      </c>
      <c r="BC111" s="9">
        <v>8.0500000000000007</v>
      </c>
      <c r="BD111" s="9">
        <v>1.49</v>
      </c>
      <c r="BE111" s="9">
        <v>1.88</v>
      </c>
    </row>
    <row r="112" spans="32:57">
      <c r="AL112" t="s">
        <v>214</v>
      </c>
      <c r="AX112" s="9">
        <v>8995</v>
      </c>
      <c r="AY112" s="9">
        <v>24.16</v>
      </c>
      <c r="AZ112" s="9">
        <v>5</v>
      </c>
      <c r="BA112" s="9">
        <v>1226</v>
      </c>
      <c r="BB112" s="9">
        <v>0.08</v>
      </c>
      <c r="BC112" s="9">
        <v>8.0500000000000007</v>
      </c>
      <c r="BD112" s="9">
        <v>1.49</v>
      </c>
      <c r="BE112" s="9">
        <v>1.88</v>
      </c>
    </row>
    <row r="113" spans="32:57">
      <c r="AK113" t="s">
        <v>203</v>
      </c>
      <c r="AX113" s="9">
        <v>8995</v>
      </c>
      <c r="AY113" s="9">
        <v>24.16</v>
      </c>
      <c r="AZ113" s="9">
        <v>5</v>
      </c>
      <c r="BA113" s="9">
        <v>1226</v>
      </c>
      <c r="BB113" s="9">
        <v>0.08</v>
      </c>
      <c r="BC113" s="9">
        <v>8.0500000000000007</v>
      </c>
      <c r="BD113" s="9">
        <v>1.49</v>
      </c>
      <c r="BE113" s="9">
        <v>1.88</v>
      </c>
    </row>
    <row r="114" spans="32:57">
      <c r="AJ114" t="s">
        <v>204</v>
      </c>
      <c r="AX114" s="9">
        <v>8995</v>
      </c>
      <c r="AY114" s="9">
        <v>24.16</v>
      </c>
      <c r="AZ114" s="9">
        <v>5</v>
      </c>
      <c r="BA114" s="9">
        <v>1226</v>
      </c>
      <c r="BB114" s="9">
        <v>0.08</v>
      </c>
      <c r="BC114" s="9">
        <v>8.0500000000000007</v>
      </c>
      <c r="BD114" s="9">
        <v>1.49</v>
      </c>
      <c r="BE114" s="9">
        <v>1.88</v>
      </c>
    </row>
    <row r="115" spans="32:57">
      <c r="AI115" t="s">
        <v>215</v>
      </c>
      <c r="AX115" s="9">
        <v>8995</v>
      </c>
      <c r="AY115" s="9">
        <v>24.16</v>
      </c>
      <c r="AZ115" s="9">
        <v>5</v>
      </c>
      <c r="BA115" s="9">
        <v>1226</v>
      </c>
      <c r="BB115" s="9">
        <v>0.08</v>
      </c>
      <c r="BC115" s="9">
        <v>8.0500000000000007</v>
      </c>
      <c r="BD115" s="9">
        <v>1.49</v>
      </c>
      <c r="BE115" s="9">
        <v>1.88</v>
      </c>
    </row>
    <row r="116" spans="32:57">
      <c r="AH116" t="s">
        <v>229</v>
      </c>
      <c r="AX116" s="9">
        <v>8995</v>
      </c>
      <c r="AY116" s="9">
        <v>24.16</v>
      </c>
      <c r="AZ116" s="9">
        <v>5</v>
      </c>
      <c r="BA116" s="9">
        <v>1226</v>
      </c>
      <c r="BB116" s="9">
        <v>0.08</v>
      </c>
      <c r="BC116" s="9">
        <v>8.0500000000000007</v>
      </c>
      <c r="BD116" s="9">
        <v>1.49</v>
      </c>
      <c r="BE116" s="9">
        <v>1.88</v>
      </c>
    </row>
    <row r="117" spans="32:57">
      <c r="AG117" t="s">
        <v>239</v>
      </c>
      <c r="AX117" s="9">
        <v>8995</v>
      </c>
      <c r="AY117" s="9">
        <v>24.16</v>
      </c>
      <c r="AZ117" s="9">
        <v>5</v>
      </c>
      <c r="BA117" s="9">
        <v>1226</v>
      </c>
      <c r="BB117" s="9">
        <v>0.08</v>
      </c>
      <c r="BC117" s="9">
        <v>8.0500000000000007</v>
      </c>
      <c r="BD117" s="9">
        <v>1.49</v>
      </c>
      <c r="BE117" s="9">
        <v>1.88</v>
      </c>
    </row>
    <row r="118" spans="32:57">
      <c r="AF118" s="8" t="s">
        <v>240</v>
      </c>
      <c r="AX118" s="9">
        <v>8995</v>
      </c>
      <c r="AY118" s="9">
        <v>24.16</v>
      </c>
      <c r="AZ118" s="9">
        <v>5</v>
      </c>
      <c r="BA118" s="9">
        <v>1226</v>
      </c>
      <c r="BB118" s="9">
        <v>0.08</v>
      </c>
      <c r="BC118" s="9">
        <v>8.0500000000000007</v>
      </c>
      <c r="BD118" s="9">
        <v>1.49</v>
      </c>
      <c r="BE118" s="9">
        <v>1.88</v>
      </c>
    </row>
    <row r="119" spans="32:57">
      <c r="AF119" s="8">
        <v>41858</v>
      </c>
      <c r="AG119" t="s">
        <v>46</v>
      </c>
      <c r="AH119" t="s">
        <v>40</v>
      </c>
      <c r="AI119" t="s">
        <v>104</v>
      </c>
      <c r="AJ119" t="s">
        <v>153</v>
      </c>
      <c r="AK119" t="s">
        <v>27</v>
      </c>
      <c r="AL119" t="s">
        <v>28</v>
      </c>
      <c r="AM119" t="s">
        <v>43</v>
      </c>
      <c r="AN119" t="s">
        <v>116</v>
      </c>
      <c r="AO119" t="s">
        <v>188</v>
      </c>
      <c r="AP119" t="s">
        <v>32</v>
      </c>
      <c r="AQ119" t="s">
        <v>21</v>
      </c>
      <c r="AR119" s="8">
        <v>41862</v>
      </c>
      <c r="AS119" t="s">
        <v>21</v>
      </c>
      <c r="AT119" t="s">
        <v>21</v>
      </c>
      <c r="AU119" t="s">
        <v>21</v>
      </c>
      <c r="AV119" t="s">
        <v>21</v>
      </c>
      <c r="AW119" t="s">
        <v>21</v>
      </c>
      <c r="AX119" s="9">
        <v>7110</v>
      </c>
      <c r="AY119" s="9">
        <v>6396.2</v>
      </c>
      <c r="AZ119" s="9">
        <v>22</v>
      </c>
      <c r="BA119" s="9">
        <v>988</v>
      </c>
      <c r="BB119" s="9">
        <v>0.02</v>
      </c>
      <c r="BC119" s="9">
        <v>1902.24</v>
      </c>
      <c r="BD119" s="9">
        <v>24.49</v>
      </c>
      <c r="BE119" s="9">
        <v>276.2</v>
      </c>
    </row>
    <row r="120" spans="32:57">
      <c r="AV120" t="s">
        <v>174</v>
      </c>
      <c r="AX120" s="9">
        <v>7110</v>
      </c>
      <c r="AY120" s="9">
        <v>6396.2</v>
      </c>
      <c r="AZ120" s="9">
        <v>22</v>
      </c>
      <c r="BA120" s="9">
        <v>988</v>
      </c>
      <c r="BB120" s="9">
        <v>0.02</v>
      </c>
      <c r="BC120" s="9">
        <v>1902.24</v>
      </c>
      <c r="BD120" s="9">
        <v>24.49</v>
      </c>
      <c r="BE120" s="9">
        <v>276.2</v>
      </c>
    </row>
    <row r="121" spans="32:57">
      <c r="AU121" t="s">
        <v>174</v>
      </c>
      <c r="AX121" s="9">
        <v>7110</v>
      </c>
      <c r="AY121" s="9">
        <v>6396.2</v>
      </c>
      <c r="AZ121" s="9">
        <v>22</v>
      </c>
      <c r="BA121" s="9">
        <v>988</v>
      </c>
      <c r="BB121" s="9">
        <v>0.02</v>
      </c>
      <c r="BC121" s="9">
        <v>1902.24</v>
      </c>
      <c r="BD121" s="9">
        <v>24.49</v>
      </c>
      <c r="BE121" s="9">
        <v>276.2</v>
      </c>
    </row>
    <row r="122" spans="32:57">
      <c r="AT122" t="s">
        <v>174</v>
      </c>
      <c r="AX122" s="9">
        <v>7110</v>
      </c>
      <c r="AY122" s="9">
        <v>6396.2</v>
      </c>
      <c r="AZ122" s="9">
        <v>22</v>
      </c>
      <c r="BA122" s="9">
        <v>988</v>
      </c>
      <c r="BB122" s="9">
        <v>0.02</v>
      </c>
      <c r="BC122" s="9">
        <v>1902.24</v>
      </c>
      <c r="BD122" s="9">
        <v>24.49</v>
      </c>
      <c r="BE122" s="9">
        <v>276.2</v>
      </c>
    </row>
    <row r="123" spans="32:57">
      <c r="AS123" t="s">
        <v>174</v>
      </c>
      <c r="AX123" s="9">
        <v>7110</v>
      </c>
      <c r="AY123" s="9">
        <v>6396.2</v>
      </c>
      <c r="AZ123" s="9">
        <v>22</v>
      </c>
      <c r="BA123" s="9">
        <v>988</v>
      </c>
      <c r="BB123" s="9">
        <v>0.02</v>
      </c>
      <c r="BC123" s="9">
        <v>1902.24</v>
      </c>
      <c r="BD123" s="9">
        <v>24.49</v>
      </c>
      <c r="BE123" s="9">
        <v>276.2</v>
      </c>
    </row>
    <row r="124" spans="32:57">
      <c r="AR124" s="8" t="s">
        <v>241</v>
      </c>
      <c r="AX124" s="9">
        <v>7110</v>
      </c>
      <c r="AY124" s="9">
        <v>6396.2</v>
      </c>
      <c r="AZ124" s="9">
        <v>22</v>
      </c>
      <c r="BA124" s="9">
        <v>988</v>
      </c>
      <c r="BB124" s="9">
        <v>0.02</v>
      </c>
      <c r="BC124" s="9">
        <v>1902.24</v>
      </c>
      <c r="BD124" s="9">
        <v>24.49</v>
      </c>
      <c r="BE124" s="9">
        <v>276.2</v>
      </c>
    </row>
    <row r="125" spans="32:57">
      <c r="AQ125" t="s">
        <v>174</v>
      </c>
      <c r="AX125" s="9">
        <v>7110</v>
      </c>
      <c r="AY125" s="9">
        <v>6396.2</v>
      </c>
      <c r="AZ125" s="9">
        <v>22</v>
      </c>
      <c r="BA125" s="9">
        <v>988</v>
      </c>
      <c r="BB125" s="9">
        <v>0.02</v>
      </c>
      <c r="BC125" s="9">
        <v>1902.24</v>
      </c>
      <c r="BD125" s="9">
        <v>24.49</v>
      </c>
      <c r="BE125" s="9">
        <v>276.2</v>
      </c>
    </row>
    <row r="126" spans="32:57">
      <c r="AP126" t="s">
        <v>242</v>
      </c>
      <c r="AX126" s="9">
        <v>7110</v>
      </c>
      <c r="AY126" s="9">
        <v>6396.2</v>
      </c>
      <c r="AZ126" s="9">
        <v>22</v>
      </c>
      <c r="BA126" s="9">
        <v>988</v>
      </c>
      <c r="BB126" s="9">
        <v>0.02</v>
      </c>
      <c r="BC126" s="9">
        <v>1902.24</v>
      </c>
      <c r="BD126" s="9">
        <v>24.49</v>
      </c>
      <c r="BE126" s="9">
        <v>276.2</v>
      </c>
    </row>
    <row r="127" spans="32:57">
      <c r="AO127" t="s">
        <v>243</v>
      </c>
      <c r="AX127" s="9">
        <v>7110</v>
      </c>
      <c r="AY127" s="9">
        <v>6396.2</v>
      </c>
      <c r="AZ127" s="9">
        <v>22</v>
      </c>
      <c r="BA127" s="9">
        <v>988</v>
      </c>
      <c r="BB127" s="9">
        <v>0.02</v>
      </c>
      <c r="BC127" s="9">
        <v>1902.24</v>
      </c>
      <c r="BD127" s="9">
        <v>24.49</v>
      </c>
      <c r="BE127" s="9">
        <v>276.2</v>
      </c>
    </row>
    <row r="128" spans="32:57">
      <c r="AN128" t="s">
        <v>244</v>
      </c>
      <c r="AX128" s="9">
        <v>7110</v>
      </c>
      <c r="AY128" s="9">
        <v>6396.2</v>
      </c>
      <c r="AZ128" s="9">
        <v>22</v>
      </c>
      <c r="BA128" s="9">
        <v>988</v>
      </c>
      <c r="BB128" s="9">
        <v>0.02</v>
      </c>
      <c r="BC128" s="9">
        <v>1902.24</v>
      </c>
      <c r="BD128" s="9">
        <v>24.49</v>
      </c>
      <c r="BE128" s="9">
        <v>276.2</v>
      </c>
    </row>
    <row r="129" spans="32:57">
      <c r="AM129" t="s">
        <v>245</v>
      </c>
      <c r="AX129" s="9">
        <v>7110</v>
      </c>
      <c r="AY129" s="9">
        <v>6396.2</v>
      </c>
      <c r="AZ129" s="9">
        <v>22</v>
      </c>
      <c r="BA129" s="9">
        <v>988</v>
      </c>
      <c r="BB129" s="9">
        <v>0.02</v>
      </c>
      <c r="BC129" s="9">
        <v>1902.24</v>
      </c>
      <c r="BD129" s="9">
        <v>24.49</v>
      </c>
      <c r="BE129" s="9">
        <v>276.2</v>
      </c>
    </row>
    <row r="130" spans="32:57">
      <c r="AL130" t="s">
        <v>234</v>
      </c>
      <c r="AX130" s="9">
        <v>7110</v>
      </c>
      <c r="AY130" s="9">
        <v>6396.2</v>
      </c>
      <c r="AZ130" s="9">
        <v>22</v>
      </c>
      <c r="BA130" s="9">
        <v>988</v>
      </c>
      <c r="BB130" s="9">
        <v>0.02</v>
      </c>
      <c r="BC130" s="9">
        <v>1902.24</v>
      </c>
      <c r="BD130" s="9">
        <v>24.49</v>
      </c>
      <c r="BE130" s="9">
        <v>276.2</v>
      </c>
    </row>
    <row r="131" spans="32:57">
      <c r="AK131" t="s">
        <v>203</v>
      </c>
      <c r="AX131" s="9">
        <v>7110</v>
      </c>
      <c r="AY131" s="9">
        <v>6396.2</v>
      </c>
      <c r="AZ131" s="9">
        <v>22</v>
      </c>
      <c r="BA131" s="9">
        <v>988</v>
      </c>
      <c r="BB131" s="9">
        <v>0.02</v>
      </c>
      <c r="BC131" s="9">
        <v>1902.24</v>
      </c>
      <c r="BD131" s="9">
        <v>24.49</v>
      </c>
      <c r="BE131" s="9">
        <v>276.2</v>
      </c>
    </row>
    <row r="132" spans="32:57">
      <c r="AJ132" t="s">
        <v>204</v>
      </c>
      <c r="AX132" s="9">
        <v>7110</v>
      </c>
      <c r="AY132" s="9">
        <v>6396.2</v>
      </c>
      <c r="AZ132" s="9">
        <v>22</v>
      </c>
      <c r="BA132" s="9">
        <v>988</v>
      </c>
      <c r="BB132" s="9">
        <v>0.02</v>
      </c>
      <c r="BC132" s="9">
        <v>1902.24</v>
      </c>
      <c r="BD132" s="9">
        <v>24.49</v>
      </c>
      <c r="BE132" s="9">
        <v>276.2</v>
      </c>
    </row>
    <row r="133" spans="32:57">
      <c r="AI133" t="s">
        <v>246</v>
      </c>
      <c r="AX133" s="9">
        <v>7110</v>
      </c>
      <c r="AY133" s="9">
        <v>6396.2</v>
      </c>
      <c r="AZ133" s="9">
        <v>22</v>
      </c>
      <c r="BA133" s="9">
        <v>988</v>
      </c>
      <c r="BB133" s="9">
        <v>0.02</v>
      </c>
      <c r="BC133" s="9">
        <v>1902.24</v>
      </c>
      <c r="BD133" s="9">
        <v>24.49</v>
      </c>
      <c r="BE133" s="9">
        <v>276.2</v>
      </c>
    </row>
    <row r="134" spans="32:57">
      <c r="AH134" t="s">
        <v>206</v>
      </c>
      <c r="AX134" s="9">
        <v>7110</v>
      </c>
      <c r="AY134" s="9">
        <v>6396.2</v>
      </c>
      <c r="AZ134" s="9">
        <v>22</v>
      </c>
      <c r="BA134" s="9">
        <v>988</v>
      </c>
      <c r="BB134" s="9">
        <v>0.02</v>
      </c>
      <c r="BC134" s="9">
        <v>1902.24</v>
      </c>
      <c r="BD134" s="9">
        <v>24.49</v>
      </c>
      <c r="BE134" s="9">
        <v>276.2</v>
      </c>
    </row>
    <row r="135" spans="32:57">
      <c r="AG135" t="s">
        <v>207</v>
      </c>
      <c r="AX135" s="9">
        <v>7110</v>
      </c>
      <c r="AY135" s="9">
        <v>6396.2</v>
      </c>
      <c r="AZ135" s="9">
        <v>22</v>
      </c>
      <c r="BA135" s="9">
        <v>988</v>
      </c>
      <c r="BB135" s="9">
        <v>0.02</v>
      </c>
      <c r="BC135" s="9">
        <v>1902.24</v>
      </c>
      <c r="BD135" s="9">
        <v>24.49</v>
      </c>
      <c r="BE135" s="9">
        <v>276.2</v>
      </c>
    </row>
    <row r="136" spans="32:57">
      <c r="AF136" s="8" t="s">
        <v>247</v>
      </c>
      <c r="AX136" s="9">
        <v>7110</v>
      </c>
      <c r="AY136" s="9">
        <v>6396.2</v>
      </c>
      <c r="AZ136" s="9">
        <v>22</v>
      </c>
      <c r="BA136" s="9">
        <v>988</v>
      </c>
      <c r="BB136" s="9">
        <v>0.02</v>
      </c>
      <c r="BC136" s="9">
        <v>1902.24</v>
      </c>
      <c r="BD136" s="9">
        <v>24.49</v>
      </c>
      <c r="BE136" s="9">
        <v>276.2</v>
      </c>
    </row>
    <row r="137" spans="32:57">
      <c r="AF137" s="8">
        <v>41879</v>
      </c>
      <c r="AG137" t="s">
        <v>23</v>
      </c>
      <c r="AH137" t="s">
        <v>33</v>
      </c>
      <c r="AI137" t="s">
        <v>41</v>
      </c>
      <c r="AJ137" t="s">
        <v>153</v>
      </c>
      <c r="AK137" t="s">
        <v>27</v>
      </c>
      <c r="AL137" t="s">
        <v>28</v>
      </c>
      <c r="AM137" t="s">
        <v>43</v>
      </c>
      <c r="AN137" t="s">
        <v>116</v>
      </c>
      <c r="AO137" t="s">
        <v>192</v>
      </c>
      <c r="AP137" t="s">
        <v>38</v>
      </c>
      <c r="AQ137">
        <v>0.56000000000000005</v>
      </c>
      <c r="AR137" s="8">
        <v>41880</v>
      </c>
      <c r="AS137" t="s">
        <v>21</v>
      </c>
      <c r="AT137" t="s">
        <v>21</v>
      </c>
      <c r="AU137" t="s">
        <v>21</v>
      </c>
      <c r="AV137" t="s">
        <v>21</v>
      </c>
      <c r="AW137" t="s">
        <v>21</v>
      </c>
      <c r="AX137" s="9">
        <v>8391</v>
      </c>
      <c r="AY137" s="9">
        <v>1266.72</v>
      </c>
      <c r="AZ137" s="9">
        <v>4</v>
      </c>
      <c r="BA137" s="9">
        <v>1154</v>
      </c>
      <c r="BB137" s="9">
        <v>0.04</v>
      </c>
      <c r="BC137" s="9">
        <v>-268.36</v>
      </c>
      <c r="BD137" s="9">
        <v>64.73</v>
      </c>
      <c r="BE137" s="9">
        <v>300.98</v>
      </c>
    </row>
    <row r="138" spans="32:57">
      <c r="AV138" t="s">
        <v>174</v>
      </c>
      <c r="AX138" s="9">
        <v>8391</v>
      </c>
      <c r="AY138" s="9">
        <v>1266.72</v>
      </c>
      <c r="AZ138" s="9">
        <v>4</v>
      </c>
      <c r="BA138" s="9">
        <v>1154</v>
      </c>
      <c r="BB138" s="9">
        <v>0.04</v>
      </c>
      <c r="BC138" s="9">
        <v>-268.36</v>
      </c>
      <c r="BD138" s="9">
        <v>64.73</v>
      </c>
      <c r="BE138" s="9">
        <v>300.98</v>
      </c>
    </row>
    <row r="139" spans="32:57">
      <c r="AU139" t="s">
        <v>174</v>
      </c>
      <c r="AX139" s="9">
        <v>8391</v>
      </c>
      <c r="AY139" s="9">
        <v>1266.72</v>
      </c>
      <c r="AZ139" s="9">
        <v>4</v>
      </c>
      <c r="BA139" s="9">
        <v>1154</v>
      </c>
      <c r="BB139" s="9">
        <v>0.04</v>
      </c>
      <c r="BC139" s="9">
        <v>-268.36</v>
      </c>
      <c r="BD139" s="9">
        <v>64.73</v>
      </c>
      <c r="BE139" s="9">
        <v>300.98</v>
      </c>
    </row>
    <row r="140" spans="32:57">
      <c r="AT140" t="s">
        <v>174</v>
      </c>
      <c r="AX140" s="9">
        <v>8391</v>
      </c>
      <c r="AY140" s="9">
        <v>1266.72</v>
      </c>
      <c r="AZ140" s="9">
        <v>4</v>
      </c>
      <c r="BA140" s="9">
        <v>1154</v>
      </c>
      <c r="BB140" s="9">
        <v>0.04</v>
      </c>
      <c r="BC140" s="9">
        <v>-268.36</v>
      </c>
      <c r="BD140" s="9">
        <v>64.73</v>
      </c>
      <c r="BE140" s="9">
        <v>300.98</v>
      </c>
    </row>
    <row r="141" spans="32:57">
      <c r="AS141" t="s">
        <v>174</v>
      </c>
      <c r="AX141" s="9">
        <v>8391</v>
      </c>
      <c r="AY141" s="9">
        <v>1266.72</v>
      </c>
      <c r="AZ141" s="9">
        <v>4</v>
      </c>
      <c r="BA141" s="9">
        <v>1154</v>
      </c>
      <c r="BB141" s="9">
        <v>0.04</v>
      </c>
      <c r="BC141" s="9">
        <v>-268.36</v>
      </c>
      <c r="BD141" s="9">
        <v>64.73</v>
      </c>
      <c r="BE141" s="9">
        <v>300.98</v>
      </c>
    </row>
    <row r="142" spans="32:57">
      <c r="AR142" s="8" t="s">
        <v>248</v>
      </c>
      <c r="AX142" s="9">
        <v>8391</v>
      </c>
      <c r="AY142" s="9">
        <v>1266.72</v>
      </c>
      <c r="AZ142" s="9">
        <v>4</v>
      </c>
      <c r="BA142" s="9">
        <v>1154</v>
      </c>
      <c r="BB142" s="9">
        <v>0.04</v>
      </c>
      <c r="BC142" s="9">
        <v>-268.36</v>
      </c>
      <c r="BD142" s="9">
        <v>64.73</v>
      </c>
      <c r="BE142" s="9">
        <v>300.98</v>
      </c>
    </row>
    <row r="143" spans="32:57">
      <c r="AQ143" t="s">
        <v>249</v>
      </c>
      <c r="AX143" s="9">
        <v>8391</v>
      </c>
      <c r="AY143" s="9">
        <v>1266.72</v>
      </c>
      <c r="AZ143" s="9">
        <v>4</v>
      </c>
      <c r="BA143" s="9">
        <v>1154</v>
      </c>
      <c r="BB143" s="9">
        <v>0.04</v>
      </c>
      <c r="BC143" s="9">
        <v>-268.36</v>
      </c>
      <c r="BD143" s="9">
        <v>64.73</v>
      </c>
      <c r="BE143" s="9">
        <v>300.98</v>
      </c>
    </row>
    <row r="144" spans="32:57">
      <c r="AP144" t="s">
        <v>250</v>
      </c>
      <c r="AX144" s="9">
        <v>8391</v>
      </c>
      <c r="AY144" s="9">
        <v>1266.72</v>
      </c>
      <c r="AZ144" s="9">
        <v>4</v>
      </c>
      <c r="BA144" s="9">
        <v>1154</v>
      </c>
      <c r="BB144" s="9">
        <v>0.04</v>
      </c>
      <c r="BC144" s="9">
        <v>-268.36</v>
      </c>
      <c r="BD144" s="9">
        <v>64.73</v>
      </c>
      <c r="BE144" s="9">
        <v>300.98</v>
      </c>
    </row>
    <row r="145" spans="32:57">
      <c r="AO145" t="s">
        <v>251</v>
      </c>
      <c r="AX145" s="9">
        <v>8391</v>
      </c>
      <c r="AY145" s="9">
        <v>1266.72</v>
      </c>
      <c r="AZ145" s="9">
        <v>4</v>
      </c>
      <c r="BA145" s="9">
        <v>1154</v>
      </c>
      <c r="BB145" s="9">
        <v>0.04</v>
      </c>
      <c r="BC145" s="9">
        <v>-268.36</v>
      </c>
      <c r="BD145" s="9">
        <v>64.73</v>
      </c>
      <c r="BE145" s="9">
        <v>300.98</v>
      </c>
    </row>
    <row r="146" spans="32:57">
      <c r="AN146" t="s">
        <v>244</v>
      </c>
      <c r="AX146" s="9">
        <v>8391</v>
      </c>
      <c r="AY146" s="9">
        <v>1266.72</v>
      </c>
      <c r="AZ146" s="9">
        <v>4</v>
      </c>
      <c r="BA146" s="9">
        <v>1154</v>
      </c>
      <c r="BB146" s="9">
        <v>0.04</v>
      </c>
      <c r="BC146" s="9">
        <v>-268.36</v>
      </c>
      <c r="BD146" s="9">
        <v>64.73</v>
      </c>
      <c r="BE146" s="9">
        <v>300.98</v>
      </c>
    </row>
    <row r="147" spans="32:57">
      <c r="AM147" t="s">
        <v>245</v>
      </c>
      <c r="AX147" s="9">
        <v>8391</v>
      </c>
      <c r="AY147" s="9">
        <v>1266.72</v>
      </c>
      <c r="AZ147" s="9">
        <v>4</v>
      </c>
      <c r="BA147" s="9">
        <v>1154</v>
      </c>
      <c r="BB147" s="9">
        <v>0.04</v>
      </c>
      <c r="BC147" s="9">
        <v>-268.36</v>
      </c>
      <c r="BD147" s="9">
        <v>64.73</v>
      </c>
      <c r="BE147" s="9">
        <v>300.98</v>
      </c>
    </row>
    <row r="148" spans="32:57">
      <c r="AL148" t="s">
        <v>234</v>
      </c>
      <c r="AX148" s="9">
        <v>8391</v>
      </c>
      <c r="AY148" s="9">
        <v>1266.72</v>
      </c>
      <c r="AZ148" s="9">
        <v>4</v>
      </c>
      <c r="BA148" s="9">
        <v>1154</v>
      </c>
      <c r="BB148" s="9">
        <v>0.04</v>
      </c>
      <c r="BC148" s="9">
        <v>-268.36</v>
      </c>
      <c r="BD148" s="9">
        <v>64.73</v>
      </c>
      <c r="BE148" s="9">
        <v>300.98</v>
      </c>
    </row>
    <row r="149" spans="32:57">
      <c r="AK149" t="s">
        <v>203</v>
      </c>
      <c r="AX149" s="9">
        <v>8391</v>
      </c>
      <c r="AY149" s="9">
        <v>1266.72</v>
      </c>
      <c r="AZ149" s="9">
        <v>4</v>
      </c>
      <c r="BA149" s="9">
        <v>1154</v>
      </c>
      <c r="BB149" s="9">
        <v>0.04</v>
      </c>
      <c r="BC149" s="9">
        <v>-268.36</v>
      </c>
      <c r="BD149" s="9">
        <v>64.73</v>
      </c>
      <c r="BE149" s="9">
        <v>300.98</v>
      </c>
    </row>
    <row r="150" spans="32:57">
      <c r="AJ150" t="s">
        <v>204</v>
      </c>
      <c r="AX150" s="9">
        <v>8391</v>
      </c>
      <c r="AY150" s="9">
        <v>1266.72</v>
      </c>
      <c r="AZ150" s="9">
        <v>4</v>
      </c>
      <c r="BA150" s="9">
        <v>1154</v>
      </c>
      <c r="BB150" s="9">
        <v>0.04</v>
      </c>
      <c r="BC150" s="9">
        <v>-268.36</v>
      </c>
      <c r="BD150" s="9">
        <v>64.73</v>
      </c>
      <c r="BE150" s="9">
        <v>300.98</v>
      </c>
    </row>
    <row r="151" spans="32:57">
      <c r="AI151" t="s">
        <v>252</v>
      </c>
      <c r="AX151" s="9">
        <v>8391</v>
      </c>
      <c r="AY151" s="9">
        <v>1266.72</v>
      </c>
      <c r="AZ151" s="9">
        <v>4</v>
      </c>
      <c r="BA151" s="9">
        <v>1154</v>
      </c>
      <c r="BB151" s="9">
        <v>0.04</v>
      </c>
      <c r="BC151" s="9">
        <v>-268.36</v>
      </c>
      <c r="BD151" s="9">
        <v>64.73</v>
      </c>
      <c r="BE151" s="9">
        <v>300.98</v>
      </c>
    </row>
    <row r="152" spans="32:57">
      <c r="AH152" t="s">
        <v>253</v>
      </c>
      <c r="AX152" s="9">
        <v>8391</v>
      </c>
      <c r="AY152" s="9">
        <v>1266.72</v>
      </c>
      <c r="AZ152" s="9">
        <v>4</v>
      </c>
      <c r="BA152" s="9">
        <v>1154</v>
      </c>
      <c r="BB152" s="9">
        <v>0.04</v>
      </c>
      <c r="BC152" s="9">
        <v>-268.36</v>
      </c>
      <c r="BD152" s="9">
        <v>64.73</v>
      </c>
      <c r="BE152" s="9">
        <v>300.98</v>
      </c>
    </row>
    <row r="153" spans="32:57">
      <c r="AG153" t="s">
        <v>239</v>
      </c>
      <c r="AX153" s="9">
        <v>8391</v>
      </c>
      <c r="AY153" s="9">
        <v>1266.72</v>
      </c>
      <c r="AZ153" s="9">
        <v>4</v>
      </c>
      <c r="BA153" s="9">
        <v>1154</v>
      </c>
      <c r="BB153" s="9">
        <v>0.04</v>
      </c>
      <c r="BC153" s="9">
        <v>-268.36</v>
      </c>
      <c r="BD153" s="9">
        <v>64.73</v>
      </c>
      <c r="BE153" s="9">
        <v>300.98</v>
      </c>
    </row>
    <row r="154" spans="32:57">
      <c r="AF154" s="8" t="s">
        <v>254</v>
      </c>
      <c r="AX154" s="9">
        <v>8391</v>
      </c>
      <c r="AY154" s="9">
        <v>1266.72</v>
      </c>
      <c r="AZ154" s="9">
        <v>4</v>
      </c>
      <c r="BA154" s="9">
        <v>1154</v>
      </c>
      <c r="BB154" s="9">
        <v>0.04</v>
      </c>
      <c r="BC154" s="9">
        <v>-268.36</v>
      </c>
      <c r="BD154" s="9">
        <v>64.73</v>
      </c>
      <c r="BE154" s="9">
        <v>300.98</v>
      </c>
    </row>
    <row r="155" spans="32:57">
      <c r="AF155" s="8">
        <v>41911</v>
      </c>
      <c r="AG155" t="s">
        <v>39</v>
      </c>
      <c r="AH155" t="s">
        <v>24</v>
      </c>
      <c r="AI155" t="s">
        <v>126</v>
      </c>
      <c r="AJ155" t="s">
        <v>153</v>
      </c>
      <c r="AK155" t="s">
        <v>27</v>
      </c>
      <c r="AL155" t="s">
        <v>52</v>
      </c>
      <c r="AM155" t="s">
        <v>29</v>
      </c>
      <c r="AN155" t="s">
        <v>48</v>
      </c>
      <c r="AO155" t="s">
        <v>193</v>
      </c>
      <c r="AP155" t="s">
        <v>50</v>
      </c>
      <c r="AQ155">
        <v>0.38</v>
      </c>
      <c r="AR155" s="8">
        <v>41913</v>
      </c>
      <c r="AS155" t="s">
        <v>21</v>
      </c>
      <c r="AT155" t="s">
        <v>21</v>
      </c>
      <c r="AU155" t="s">
        <v>21</v>
      </c>
      <c r="AV155" t="s">
        <v>21</v>
      </c>
      <c r="AW155" t="s">
        <v>21</v>
      </c>
      <c r="AX155" s="9">
        <v>8419</v>
      </c>
      <c r="AY155" s="9">
        <v>368.04</v>
      </c>
      <c r="AZ155" s="9">
        <v>19</v>
      </c>
      <c r="BA155" s="9">
        <v>1156</v>
      </c>
      <c r="BB155" s="9">
        <v>7.0000000000000007E-2</v>
      </c>
      <c r="BC155" s="9">
        <v>70.39</v>
      </c>
      <c r="BD155" s="9">
        <v>5.97</v>
      </c>
      <c r="BE155" s="9">
        <v>19.98</v>
      </c>
    </row>
    <row r="156" spans="32:57">
      <c r="AV156" t="s">
        <v>174</v>
      </c>
      <c r="AX156" s="9">
        <v>8419</v>
      </c>
      <c r="AY156" s="9">
        <v>368.04</v>
      </c>
      <c r="AZ156" s="9">
        <v>19</v>
      </c>
      <c r="BA156" s="9">
        <v>1156</v>
      </c>
      <c r="BB156" s="9">
        <v>7.0000000000000007E-2</v>
      </c>
      <c r="BC156" s="9">
        <v>70.39</v>
      </c>
      <c r="BD156" s="9">
        <v>5.97</v>
      </c>
      <c r="BE156" s="9">
        <v>19.98</v>
      </c>
    </row>
    <row r="157" spans="32:57">
      <c r="AU157" t="s">
        <v>174</v>
      </c>
      <c r="AX157" s="9">
        <v>8419</v>
      </c>
      <c r="AY157" s="9">
        <v>368.04</v>
      </c>
      <c r="AZ157" s="9">
        <v>19</v>
      </c>
      <c r="BA157" s="9">
        <v>1156</v>
      </c>
      <c r="BB157" s="9">
        <v>7.0000000000000007E-2</v>
      </c>
      <c r="BC157" s="9">
        <v>70.39</v>
      </c>
      <c r="BD157" s="9">
        <v>5.97</v>
      </c>
      <c r="BE157" s="9">
        <v>19.98</v>
      </c>
    </row>
    <row r="158" spans="32:57">
      <c r="AT158" t="s">
        <v>174</v>
      </c>
      <c r="AX158" s="9">
        <v>8419</v>
      </c>
      <c r="AY158" s="9">
        <v>368.04</v>
      </c>
      <c r="AZ158" s="9">
        <v>19</v>
      </c>
      <c r="BA158" s="9">
        <v>1156</v>
      </c>
      <c r="BB158" s="9">
        <v>7.0000000000000007E-2</v>
      </c>
      <c r="BC158" s="9">
        <v>70.39</v>
      </c>
      <c r="BD158" s="9">
        <v>5.97</v>
      </c>
      <c r="BE158" s="9">
        <v>19.98</v>
      </c>
    </row>
    <row r="159" spans="32:57">
      <c r="AS159" t="s">
        <v>174</v>
      </c>
      <c r="AX159" s="9">
        <v>8419</v>
      </c>
      <c r="AY159" s="9">
        <v>368.04</v>
      </c>
      <c r="AZ159" s="9">
        <v>19</v>
      </c>
      <c r="BA159" s="9">
        <v>1156</v>
      </c>
      <c r="BB159" s="9">
        <v>7.0000000000000007E-2</v>
      </c>
      <c r="BC159" s="9">
        <v>70.39</v>
      </c>
      <c r="BD159" s="9">
        <v>5.97</v>
      </c>
      <c r="BE159" s="9">
        <v>19.98</v>
      </c>
    </row>
    <row r="160" spans="32:57">
      <c r="AR160" s="8" t="s">
        <v>255</v>
      </c>
      <c r="AX160" s="9">
        <v>8419</v>
      </c>
      <c r="AY160" s="9">
        <v>368.04</v>
      </c>
      <c r="AZ160" s="9">
        <v>19</v>
      </c>
      <c r="BA160" s="9">
        <v>1156</v>
      </c>
      <c r="BB160" s="9">
        <v>7.0000000000000007E-2</v>
      </c>
      <c r="BC160" s="9">
        <v>70.39</v>
      </c>
      <c r="BD160" s="9">
        <v>5.97</v>
      </c>
      <c r="BE160" s="9">
        <v>19.98</v>
      </c>
    </row>
    <row r="161" spans="34:57">
      <c r="AQ161" t="s">
        <v>218</v>
      </c>
      <c r="AX161" s="9">
        <v>8419</v>
      </c>
      <c r="AY161" s="9">
        <v>368.04</v>
      </c>
      <c r="AZ161" s="9">
        <v>19</v>
      </c>
      <c r="BA161" s="9">
        <v>1156</v>
      </c>
      <c r="BB161" s="9">
        <v>7.0000000000000007E-2</v>
      </c>
      <c r="BC161" s="9">
        <v>70.39</v>
      </c>
      <c r="BD161" s="9">
        <v>5.97</v>
      </c>
      <c r="BE161" s="9">
        <v>19.98</v>
      </c>
    </row>
    <row r="162" spans="34:57">
      <c r="AP162" t="s">
        <v>184</v>
      </c>
      <c r="AX162" s="9">
        <v>8419</v>
      </c>
      <c r="AY162" s="9">
        <v>368.04</v>
      </c>
      <c r="AZ162" s="9">
        <v>19</v>
      </c>
      <c r="BA162" s="9">
        <v>1156</v>
      </c>
      <c r="BB162" s="9">
        <v>7.0000000000000007E-2</v>
      </c>
      <c r="BC162" s="9">
        <v>70.39</v>
      </c>
      <c r="BD162" s="9">
        <v>5.97</v>
      </c>
      <c r="BE162" s="9">
        <v>19.98</v>
      </c>
    </row>
    <row r="163" spans="34:57">
      <c r="AO163" t="s">
        <v>256</v>
      </c>
      <c r="AX163" s="9">
        <v>8419</v>
      </c>
      <c r="AY163" s="9">
        <v>368.04</v>
      </c>
      <c r="AZ163" s="9">
        <v>19</v>
      </c>
      <c r="BA163" s="9">
        <v>1156</v>
      </c>
      <c r="BB163" s="9">
        <v>7.0000000000000007E-2</v>
      </c>
      <c r="BC163" s="9">
        <v>70.39</v>
      </c>
      <c r="BD163" s="9">
        <v>5.97</v>
      </c>
      <c r="BE163" s="9">
        <v>19.98</v>
      </c>
    </row>
    <row r="164" spans="34:57">
      <c r="AN164" t="s">
        <v>200</v>
      </c>
      <c r="AX164" s="9">
        <v>8419</v>
      </c>
      <c r="AY164" s="9">
        <v>368.04</v>
      </c>
      <c r="AZ164" s="9">
        <v>19</v>
      </c>
      <c r="BA164" s="9">
        <v>1156</v>
      </c>
      <c r="BB164" s="9">
        <v>7.0000000000000007E-2</v>
      </c>
      <c r="BC164" s="9">
        <v>70.39</v>
      </c>
      <c r="BD164" s="9">
        <v>5.97</v>
      </c>
      <c r="BE164" s="9">
        <v>19.98</v>
      </c>
    </row>
    <row r="165" spans="34:57">
      <c r="AM165" t="s">
        <v>201</v>
      </c>
      <c r="AX165" s="9">
        <v>8419</v>
      </c>
      <c r="AY165" s="9">
        <v>368.04</v>
      </c>
      <c r="AZ165" s="9">
        <v>19</v>
      </c>
      <c r="BA165" s="9">
        <v>1156</v>
      </c>
      <c r="BB165" s="9">
        <v>7.0000000000000007E-2</v>
      </c>
      <c r="BC165" s="9">
        <v>70.39</v>
      </c>
      <c r="BD165" s="9">
        <v>5.97</v>
      </c>
      <c r="BE165" s="9">
        <v>19.98</v>
      </c>
    </row>
    <row r="166" spans="34:57">
      <c r="AL166" t="s">
        <v>257</v>
      </c>
      <c r="AX166" s="9">
        <v>8419</v>
      </c>
      <c r="AY166" s="9">
        <v>368.04</v>
      </c>
      <c r="AZ166" s="9">
        <v>19</v>
      </c>
      <c r="BA166" s="9">
        <v>1156</v>
      </c>
      <c r="BB166" s="9">
        <v>7.0000000000000007E-2</v>
      </c>
      <c r="BC166" s="9">
        <v>70.39</v>
      </c>
      <c r="BD166" s="9">
        <v>5.97</v>
      </c>
      <c r="BE166" s="9">
        <v>19.98</v>
      </c>
    </row>
    <row r="167" spans="34:57">
      <c r="AK167" t="s">
        <v>203</v>
      </c>
      <c r="AX167" s="9">
        <v>8419</v>
      </c>
      <c r="AY167" s="9">
        <v>368.04</v>
      </c>
      <c r="AZ167" s="9">
        <v>19</v>
      </c>
      <c r="BA167" s="9">
        <v>1156</v>
      </c>
      <c r="BB167" s="9">
        <v>7.0000000000000007E-2</v>
      </c>
      <c r="BC167" s="9">
        <v>70.39</v>
      </c>
      <c r="BD167" s="9">
        <v>5.97</v>
      </c>
      <c r="BE167" s="9">
        <v>19.98</v>
      </c>
    </row>
    <row r="168" spans="34:57">
      <c r="AJ168" t="s">
        <v>204</v>
      </c>
      <c r="AX168" s="9">
        <v>8419</v>
      </c>
      <c r="AY168" s="9">
        <v>368.04</v>
      </c>
      <c r="AZ168" s="9">
        <v>19</v>
      </c>
      <c r="BA168" s="9">
        <v>1156</v>
      </c>
      <c r="BB168" s="9">
        <v>7.0000000000000007E-2</v>
      </c>
      <c r="BC168" s="9">
        <v>70.39</v>
      </c>
      <c r="BD168" s="9">
        <v>5.97</v>
      </c>
      <c r="BE168" s="9">
        <v>19.98</v>
      </c>
    </row>
    <row r="169" spans="34:57">
      <c r="AI169" t="s">
        <v>258</v>
      </c>
      <c r="AX169" s="9">
        <v>8419</v>
      </c>
      <c r="AY169" s="9">
        <v>368.04</v>
      </c>
      <c r="AZ169" s="9">
        <v>19</v>
      </c>
      <c r="BA169" s="9">
        <v>1156</v>
      </c>
      <c r="BB169" s="9">
        <v>7.0000000000000007E-2</v>
      </c>
      <c r="BC169" s="9">
        <v>70.39</v>
      </c>
      <c r="BD169" s="9">
        <v>5.97</v>
      </c>
      <c r="BE169" s="9">
        <v>19.98</v>
      </c>
    </row>
    <row r="170" spans="34:57">
      <c r="AH170" t="s">
        <v>229</v>
      </c>
      <c r="AX170" s="9">
        <v>8419</v>
      </c>
      <c r="AY170" s="9">
        <v>368.04</v>
      </c>
      <c r="AZ170" s="9">
        <v>19</v>
      </c>
      <c r="BA170" s="9">
        <v>1156</v>
      </c>
      <c r="BB170" s="9">
        <v>7.0000000000000007E-2</v>
      </c>
      <c r="BC170" s="9">
        <v>70.39</v>
      </c>
      <c r="BD170" s="9">
        <v>5.97</v>
      </c>
      <c r="BE170" s="9">
        <v>19.98</v>
      </c>
    </row>
    <row r="171" spans="34:57">
      <c r="AH171" t="s">
        <v>40</v>
      </c>
      <c r="AI171" t="s">
        <v>126</v>
      </c>
      <c r="AJ171" t="s">
        <v>153</v>
      </c>
      <c r="AK171" t="s">
        <v>27</v>
      </c>
      <c r="AL171" t="s">
        <v>52</v>
      </c>
      <c r="AM171" t="s">
        <v>29</v>
      </c>
      <c r="AN171" t="s">
        <v>48</v>
      </c>
      <c r="AO171" t="s">
        <v>194</v>
      </c>
      <c r="AP171" t="s">
        <v>50</v>
      </c>
      <c r="AQ171">
        <v>0.37</v>
      </c>
      <c r="AR171" s="8">
        <v>41912</v>
      </c>
      <c r="AS171" t="s">
        <v>21</v>
      </c>
      <c r="AT171" t="s">
        <v>21</v>
      </c>
      <c r="AU171" t="s">
        <v>21</v>
      </c>
      <c r="AV171" t="s">
        <v>21</v>
      </c>
      <c r="AW171" t="s">
        <v>21</v>
      </c>
      <c r="AX171" s="9">
        <v>8419</v>
      </c>
      <c r="AY171" s="9">
        <v>152.6</v>
      </c>
      <c r="AZ171" s="9">
        <v>24</v>
      </c>
      <c r="BA171" s="9">
        <v>1157</v>
      </c>
      <c r="BB171" s="9">
        <v>0.1</v>
      </c>
      <c r="BC171" s="9">
        <v>-86.62</v>
      </c>
      <c r="BD171" s="9">
        <v>7.03</v>
      </c>
      <c r="BE171" s="9">
        <v>6.48</v>
      </c>
    </row>
    <row r="172" spans="34:57">
      <c r="AV172" t="s">
        <v>174</v>
      </c>
      <c r="AX172" s="9">
        <v>8419</v>
      </c>
      <c r="AY172" s="9">
        <v>152.6</v>
      </c>
      <c r="AZ172" s="9">
        <v>24</v>
      </c>
      <c r="BA172" s="9">
        <v>1157</v>
      </c>
      <c r="BB172" s="9">
        <v>0.1</v>
      </c>
      <c r="BC172" s="9">
        <v>-86.62</v>
      </c>
      <c r="BD172" s="9">
        <v>7.03</v>
      </c>
      <c r="BE172" s="9">
        <v>6.48</v>
      </c>
    </row>
    <row r="173" spans="34:57">
      <c r="AU173" t="s">
        <v>174</v>
      </c>
      <c r="AX173" s="9">
        <v>8419</v>
      </c>
      <c r="AY173" s="9">
        <v>152.6</v>
      </c>
      <c r="AZ173" s="9">
        <v>24</v>
      </c>
      <c r="BA173" s="9">
        <v>1157</v>
      </c>
      <c r="BB173" s="9">
        <v>0.1</v>
      </c>
      <c r="BC173" s="9">
        <v>-86.62</v>
      </c>
      <c r="BD173" s="9">
        <v>7.03</v>
      </c>
      <c r="BE173" s="9">
        <v>6.48</v>
      </c>
    </row>
    <row r="174" spans="34:57">
      <c r="AT174" t="s">
        <v>174</v>
      </c>
      <c r="AX174" s="9">
        <v>8419</v>
      </c>
      <c r="AY174" s="9">
        <v>152.6</v>
      </c>
      <c r="AZ174" s="9">
        <v>24</v>
      </c>
      <c r="BA174" s="9">
        <v>1157</v>
      </c>
      <c r="BB174" s="9">
        <v>0.1</v>
      </c>
      <c r="BC174" s="9">
        <v>-86.62</v>
      </c>
      <c r="BD174" s="9">
        <v>7.03</v>
      </c>
      <c r="BE174" s="9">
        <v>6.48</v>
      </c>
    </row>
    <row r="175" spans="34:57">
      <c r="AS175" t="s">
        <v>174</v>
      </c>
      <c r="AX175" s="9">
        <v>8419</v>
      </c>
      <c r="AY175" s="9">
        <v>152.6</v>
      </c>
      <c r="AZ175" s="9">
        <v>24</v>
      </c>
      <c r="BA175" s="9">
        <v>1157</v>
      </c>
      <c r="BB175" s="9">
        <v>0.1</v>
      </c>
      <c r="BC175" s="9">
        <v>-86.62</v>
      </c>
      <c r="BD175" s="9">
        <v>7.03</v>
      </c>
      <c r="BE175" s="9">
        <v>6.48</v>
      </c>
    </row>
    <row r="176" spans="34:57">
      <c r="AR176" s="8" t="s">
        <v>259</v>
      </c>
      <c r="AX176" s="9">
        <v>8419</v>
      </c>
      <c r="AY176" s="9">
        <v>152.6</v>
      </c>
      <c r="AZ176" s="9">
        <v>24</v>
      </c>
      <c r="BA176" s="9">
        <v>1157</v>
      </c>
      <c r="BB176" s="9">
        <v>0.1</v>
      </c>
      <c r="BC176" s="9">
        <v>-86.62</v>
      </c>
      <c r="BD176" s="9">
        <v>7.03</v>
      </c>
      <c r="BE176" s="9">
        <v>6.48</v>
      </c>
    </row>
    <row r="177" spans="32:57">
      <c r="AQ177" t="s">
        <v>237</v>
      </c>
      <c r="AX177" s="9">
        <v>8419</v>
      </c>
      <c r="AY177" s="9">
        <v>152.6</v>
      </c>
      <c r="AZ177" s="9">
        <v>24</v>
      </c>
      <c r="BA177" s="9">
        <v>1157</v>
      </c>
      <c r="BB177" s="9">
        <v>0.1</v>
      </c>
      <c r="BC177" s="9">
        <v>-86.62</v>
      </c>
      <c r="BD177" s="9">
        <v>7.03</v>
      </c>
      <c r="BE177" s="9">
        <v>6.48</v>
      </c>
    </row>
    <row r="178" spans="32:57">
      <c r="AP178" t="s">
        <v>184</v>
      </c>
      <c r="AX178" s="9">
        <v>8419</v>
      </c>
      <c r="AY178" s="9">
        <v>152.6</v>
      </c>
      <c r="AZ178" s="9">
        <v>24</v>
      </c>
      <c r="BA178" s="9">
        <v>1157</v>
      </c>
      <c r="BB178" s="9">
        <v>0.1</v>
      </c>
      <c r="BC178" s="9">
        <v>-86.62</v>
      </c>
      <c r="BD178" s="9">
        <v>7.03</v>
      </c>
      <c r="BE178" s="9">
        <v>6.48</v>
      </c>
    </row>
    <row r="179" spans="32:57">
      <c r="AO179" t="s">
        <v>260</v>
      </c>
      <c r="AX179" s="9">
        <v>8419</v>
      </c>
      <c r="AY179" s="9">
        <v>152.6</v>
      </c>
      <c r="AZ179" s="9">
        <v>24</v>
      </c>
      <c r="BA179" s="9">
        <v>1157</v>
      </c>
      <c r="BB179" s="9">
        <v>0.1</v>
      </c>
      <c r="BC179" s="9">
        <v>-86.62</v>
      </c>
      <c r="BD179" s="9">
        <v>7.03</v>
      </c>
      <c r="BE179" s="9">
        <v>6.48</v>
      </c>
    </row>
    <row r="180" spans="32:57">
      <c r="AN180" t="s">
        <v>200</v>
      </c>
      <c r="AX180" s="9">
        <v>8419</v>
      </c>
      <c r="AY180" s="9">
        <v>152.6</v>
      </c>
      <c r="AZ180" s="9">
        <v>24</v>
      </c>
      <c r="BA180" s="9">
        <v>1157</v>
      </c>
      <c r="BB180" s="9">
        <v>0.1</v>
      </c>
      <c r="BC180" s="9">
        <v>-86.62</v>
      </c>
      <c r="BD180" s="9">
        <v>7.03</v>
      </c>
      <c r="BE180" s="9">
        <v>6.48</v>
      </c>
    </row>
    <row r="181" spans="32:57">
      <c r="AM181" t="s">
        <v>201</v>
      </c>
      <c r="AX181" s="9">
        <v>8419</v>
      </c>
      <c r="AY181" s="9">
        <v>152.6</v>
      </c>
      <c r="AZ181" s="9">
        <v>24</v>
      </c>
      <c r="BA181" s="9">
        <v>1157</v>
      </c>
      <c r="BB181" s="9">
        <v>0.1</v>
      </c>
      <c r="BC181" s="9">
        <v>-86.62</v>
      </c>
      <c r="BD181" s="9">
        <v>7.03</v>
      </c>
      <c r="BE181" s="9">
        <v>6.48</v>
      </c>
    </row>
    <row r="182" spans="32:57">
      <c r="AL182" t="s">
        <v>257</v>
      </c>
      <c r="AX182" s="9">
        <v>8419</v>
      </c>
      <c r="AY182" s="9">
        <v>152.6</v>
      </c>
      <c r="AZ182" s="9">
        <v>24</v>
      </c>
      <c r="BA182" s="9">
        <v>1157</v>
      </c>
      <c r="BB182" s="9">
        <v>0.1</v>
      </c>
      <c r="BC182" s="9">
        <v>-86.62</v>
      </c>
      <c r="BD182" s="9">
        <v>7.03</v>
      </c>
      <c r="BE182" s="9">
        <v>6.48</v>
      </c>
    </row>
    <row r="183" spans="32:57">
      <c r="AK183" t="s">
        <v>203</v>
      </c>
      <c r="AX183" s="9">
        <v>8419</v>
      </c>
      <c r="AY183" s="9">
        <v>152.6</v>
      </c>
      <c r="AZ183" s="9">
        <v>24</v>
      </c>
      <c r="BA183" s="9">
        <v>1157</v>
      </c>
      <c r="BB183" s="9">
        <v>0.1</v>
      </c>
      <c r="BC183" s="9">
        <v>-86.62</v>
      </c>
      <c r="BD183" s="9">
        <v>7.03</v>
      </c>
      <c r="BE183" s="9">
        <v>6.48</v>
      </c>
    </row>
    <row r="184" spans="32:57">
      <c r="AJ184" t="s">
        <v>204</v>
      </c>
      <c r="AX184" s="9">
        <v>8419</v>
      </c>
      <c r="AY184" s="9">
        <v>152.6</v>
      </c>
      <c r="AZ184" s="9">
        <v>24</v>
      </c>
      <c r="BA184" s="9">
        <v>1157</v>
      </c>
      <c r="BB184" s="9">
        <v>0.1</v>
      </c>
      <c r="BC184" s="9">
        <v>-86.62</v>
      </c>
      <c r="BD184" s="9">
        <v>7.03</v>
      </c>
      <c r="BE184" s="9">
        <v>6.48</v>
      </c>
    </row>
    <row r="185" spans="32:57">
      <c r="AI185" t="s">
        <v>258</v>
      </c>
      <c r="AX185" s="9">
        <v>8419</v>
      </c>
      <c r="AY185" s="9">
        <v>152.6</v>
      </c>
      <c r="AZ185" s="9">
        <v>24</v>
      </c>
      <c r="BA185" s="9">
        <v>1157</v>
      </c>
      <c r="BB185" s="9">
        <v>0.1</v>
      </c>
      <c r="BC185" s="9">
        <v>-86.62</v>
      </c>
      <c r="BD185" s="9">
        <v>7.03</v>
      </c>
      <c r="BE185" s="9">
        <v>6.48</v>
      </c>
    </row>
    <row r="186" spans="32:57">
      <c r="AH186" t="s">
        <v>206</v>
      </c>
      <c r="AX186" s="9">
        <v>8419</v>
      </c>
      <c r="AY186" s="9">
        <v>152.6</v>
      </c>
      <c r="AZ186" s="9">
        <v>24</v>
      </c>
      <c r="BA186" s="9">
        <v>1157</v>
      </c>
      <c r="BB186" s="9">
        <v>0.1</v>
      </c>
      <c r="BC186" s="9">
        <v>-86.62</v>
      </c>
      <c r="BD186" s="9">
        <v>7.03</v>
      </c>
      <c r="BE186" s="9">
        <v>6.48</v>
      </c>
    </row>
    <row r="187" spans="32:57">
      <c r="AG187" t="s">
        <v>261</v>
      </c>
      <c r="AX187" s="9">
        <v>16838</v>
      </c>
      <c r="AY187" s="9">
        <v>520.64</v>
      </c>
      <c r="AZ187" s="9">
        <v>43</v>
      </c>
      <c r="BA187" s="9">
        <v>2313</v>
      </c>
      <c r="BB187" s="9">
        <v>0.17</v>
      </c>
      <c r="BC187" s="9">
        <v>-16.230000000000004</v>
      </c>
      <c r="BD187" s="9">
        <v>13</v>
      </c>
      <c r="BE187" s="9">
        <v>26.46</v>
      </c>
    </row>
    <row r="188" spans="32:57">
      <c r="AF188" s="8" t="s">
        <v>262</v>
      </c>
      <c r="AX188" s="9">
        <v>16838</v>
      </c>
      <c r="AY188" s="9">
        <v>520.64</v>
      </c>
      <c r="AZ188" s="9">
        <v>43</v>
      </c>
      <c r="BA188" s="9">
        <v>2313</v>
      </c>
      <c r="BB188" s="9">
        <v>0.17</v>
      </c>
      <c r="BC188" s="9">
        <v>-16.230000000000004</v>
      </c>
      <c r="BD188" s="9">
        <v>13</v>
      </c>
      <c r="BE188" s="9">
        <v>26.46</v>
      </c>
    </row>
    <row r="189" spans="32:57">
      <c r="AF189" s="8">
        <v>41959</v>
      </c>
      <c r="AG189" t="s">
        <v>70</v>
      </c>
      <c r="AH189" t="s">
        <v>33</v>
      </c>
      <c r="AI189" t="s">
        <v>128</v>
      </c>
      <c r="AJ189" t="s">
        <v>153</v>
      </c>
      <c r="AK189" t="s">
        <v>27</v>
      </c>
      <c r="AL189" t="s">
        <v>28</v>
      </c>
      <c r="AM189" t="s">
        <v>43</v>
      </c>
      <c r="AN189" t="s">
        <v>97</v>
      </c>
      <c r="AO189" t="s">
        <v>185</v>
      </c>
      <c r="AP189" t="s">
        <v>99</v>
      </c>
      <c r="AQ189">
        <v>0.78</v>
      </c>
      <c r="AR189" s="8">
        <v>41961</v>
      </c>
      <c r="AS189" t="s">
        <v>21</v>
      </c>
      <c r="AT189" t="s">
        <v>21</v>
      </c>
      <c r="AU189" t="s">
        <v>21</v>
      </c>
      <c r="AV189" t="s">
        <v>21</v>
      </c>
      <c r="AW189" t="s">
        <v>21</v>
      </c>
      <c r="AX189" s="9">
        <v>6982</v>
      </c>
      <c r="AY189" s="9">
        <v>544.41</v>
      </c>
      <c r="AZ189" s="9">
        <v>5</v>
      </c>
      <c r="BA189" s="9">
        <v>965</v>
      </c>
      <c r="BB189" s="9">
        <v>0.09</v>
      </c>
      <c r="BC189" s="9">
        <v>-338.27</v>
      </c>
      <c r="BD189" s="9">
        <v>57.38</v>
      </c>
      <c r="BE189" s="9">
        <v>100.98</v>
      </c>
    </row>
    <row r="190" spans="32:57">
      <c r="AV190" t="s">
        <v>174</v>
      </c>
      <c r="AX190" s="9">
        <v>6982</v>
      </c>
      <c r="AY190" s="9">
        <v>544.41</v>
      </c>
      <c r="AZ190" s="9">
        <v>5</v>
      </c>
      <c r="BA190" s="9">
        <v>965</v>
      </c>
      <c r="BB190" s="9">
        <v>0.09</v>
      </c>
      <c r="BC190" s="9">
        <v>-338.27</v>
      </c>
      <c r="BD190" s="9">
        <v>57.38</v>
      </c>
      <c r="BE190" s="9">
        <v>100.98</v>
      </c>
    </row>
    <row r="191" spans="32:57">
      <c r="AU191" t="s">
        <v>174</v>
      </c>
      <c r="AX191" s="9">
        <v>6982</v>
      </c>
      <c r="AY191" s="9">
        <v>544.41</v>
      </c>
      <c r="AZ191" s="9">
        <v>5</v>
      </c>
      <c r="BA191" s="9">
        <v>965</v>
      </c>
      <c r="BB191" s="9">
        <v>0.09</v>
      </c>
      <c r="BC191" s="9">
        <v>-338.27</v>
      </c>
      <c r="BD191" s="9">
        <v>57.38</v>
      </c>
      <c r="BE191" s="9">
        <v>100.98</v>
      </c>
    </row>
    <row r="192" spans="32:57">
      <c r="AT192" t="s">
        <v>174</v>
      </c>
      <c r="AX192" s="9">
        <v>6982</v>
      </c>
      <c r="AY192" s="9">
        <v>544.41</v>
      </c>
      <c r="AZ192" s="9">
        <v>5</v>
      </c>
      <c r="BA192" s="9">
        <v>965</v>
      </c>
      <c r="BB192" s="9">
        <v>0.09</v>
      </c>
      <c r="BC192" s="9">
        <v>-338.27</v>
      </c>
      <c r="BD192" s="9">
        <v>57.38</v>
      </c>
      <c r="BE192" s="9">
        <v>100.98</v>
      </c>
    </row>
    <row r="193" spans="34:57">
      <c r="AS193" t="s">
        <v>174</v>
      </c>
      <c r="AX193" s="9">
        <v>6982</v>
      </c>
      <c r="AY193" s="9">
        <v>544.41</v>
      </c>
      <c r="AZ193" s="9">
        <v>5</v>
      </c>
      <c r="BA193" s="9">
        <v>965</v>
      </c>
      <c r="BB193" s="9">
        <v>0.09</v>
      </c>
      <c r="BC193" s="9">
        <v>-338.27</v>
      </c>
      <c r="BD193" s="9">
        <v>57.38</v>
      </c>
      <c r="BE193" s="9">
        <v>100.98</v>
      </c>
    </row>
    <row r="194" spans="34:57">
      <c r="AR194" s="8" t="s">
        <v>263</v>
      </c>
      <c r="AX194" s="9">
        <v>6982</v>
      </c>
      <c r="AY194" s="9">
        <v>544.41</v>
      </c>
      <c r="AZ194" s="9">
        <v>5</v>
      </c>
      <c r="BA194" s="9">
        <v>965</v>
      </c>
      <c r="BB194" s="9">
        <v>0.09</v>
      </c>
      <c r="BC194" s="9">
        <v>-338.27</v>
      </c>
      <c r="BD194" s="9">
        <v>57.38</v>
      </c>
      <c r="BE194" s="9">
        <v>100.98</v>
      </c>
    </row>
    <row r="195" spans="34:57">
      <c r="AQ195" t="s">
        <v>264</v>
      </c>
      <c r="AX195" s="9">
        <v>6982</v>
      </c>
      <c r="AY195" s="9">
        <v>544.41</v>
      </c>
      <c r="AZ195" s="9">
        <v>5</v>
      </c>
      <c r="BA195" s="9">
        <v>965</v>
      </c>
      <c r="BB195" s="9">
        <v>0.09</v>
      </c>
      <c r="BC195" s="9">
        <v>-338.27</v>
      </c>
      <c r="BD195" s="9">
        <v>57.38</v>
      </c>
      <c r="BE195" s="9">
        <v>100.98</v>
      </c>
    </row>
    <row r="196" spans="34:57">
      <c r="AP196" t="s">
        <v>265</v>
      </c>
      <c r="AX196" s="9">
        <v>6982</v>
      </c>
      <c r="AY196" s="9">
        <v>544.41</v>
      </c>
      <c r="AZ196" s="9">
        <v>5</v>
      </c>
      <c r="BA196" s="9">
        <v>965</v>
      </c>
      <c r="BB196" s="9">
        <v>0.09</v>
      </c>
      <c r="BC196" s="9">
        <v>-338.27</v>
      </c>
      <c r="BD196" s="9">
        <v>57.38</v>
      </c>
      <c r="BE196" s="9">
        <v>100.98</v>
      </c>
    </row>
    <row r="197" spans="34:57">
      <c r="AO197" t="s">
        <v>266</v>
      </c>
      <c r="AX197" s="9">
        <v>6982</v>
      </c>
      <c r="AY197" s="9">
        <v>544.41</v>
      </c>
      <c r="AZ197" s="9">
        <v>5</v>
      </c>
      <c r="BA197" s="9">
        <v>965</v>
      </c>
      <c r="BB197" s="9">
        <v>0.09</v>
      </c>
      <c r="BC197" s="9">
        <v>-338.27</v>
      </c>
      <c r="BD197" s="9">
        <v>57.38</v>
      </c>
      <c r="BE197" s="9">
        <v>100.98</v>
      </c>
    </row>
    <row r="198" spans="34:57">
      <c r="AN198" t="s">
        <v>267</v>
      </c>
      <c r="AX198" s="9">
        <v>6982</v>
      </c>
      <c r="AY198" s="9">
        <v>544.41</v>
      </c>
      <c r="AZ198" s="9">
        <v>5</v>
      </c>
      <c r="BA198" s="9">
        <v>965</v>
      </c>
      <c r="BB198" s="9">
        <v>0.09</v>
      </c>
      <c r="BC198" s="9">
        <v>-338.27</v>
      </c>
      <c r="BD198" s="9">
        <v>57.38</v>
      </c>
      <c r="BE198" s="9">
        <v>100.98</v>
      </c>
    </row>
    <row r="199" spans="34:57">
      <c r="AM199" t="s">
        <v>245</v>
      </c>
      <c r="AX199" s="9">
        <v>6982</v>
      </c>
      <c r="AY199" s="9">
        <v>544.41</v>
      </c>
      <c r="AZ199" s="9">
        <v>5</v>
      </c>
      <c r="BA199" s="9">
        <v>965</v>
      </c>
      <c r="BB199" s="9">
        <v>0.09</v>
      </c>
      <c r="BC199" s="9">
        <v>-338.27</v>
      </c>
      <c r="BD199" s="9">
        <v>57.38</v>
      </c>
      <c r="BE199" s="9">
        <v>100.98</v>
      </c>
    </row>
    <row r="200" spans="34:57">
      <c r="AL200" t="s">
        <v>234</v>
      </c>
      <c r="AX200" s="9">
        <v>6982</v>
      </c>
      <c r="AY200" s="9">
        <v>544.41</v>
      </c>
      <c r="AZ200" s="9">
        <v>5</v>
      </c>
      <c r="BA200" s="9">
        <v>965</v>
      </c>
      <c r="BB200" s="9">
        <v>0.09</v>
      </c>
      <c r="BC200" s="9">
        <v>-338.27</v>
      </c>
      <c r="BD200" s="9">
        <v>57.38</v>
      </c>
      <c r="BE200" s="9">
        <v>100.98</v>
      </c>
    </row>
    <row r="201" spans="34:57">
      <c r="AK201" t="s">
        <v>203</v>
      </c>
      <c r="AX201" s="9">
        <v>6982</v>
      </c>
      <c r="AY201" s="9">
        <v>544.41</v>
      </c>
      <c r="AZ201" s="9">
        <v>5</v>
      </c>
      <c r="BA201" s="9">
        <v>965</v>
      </c>
      <c r="BB201" s="9">
        <v>0.09</v>
      </c>
      <c r="BC201" s="9">
        <v>-338.27</v>
      </c>
      <c r="BD201" s="9">
        <v>57.38</v>
      </c>
      <c r="BE201" s="9">
        <v>100.98</v>
      </c>
    </row>
    <row r="202" spans="34:57">
      <c r="AJ202" t="s">
        <v>204</v>
      </c>
      <c r="AX202" s="9">
        <v>6982</v>
      </c>
      <c r="AY202" s="9">
        <v>544.41</v>
      </c>
      <c r="AZ202" s="9">
        <v>5</v>
      </c>
      <c r="BA202" s="9">
        <v>965</v>
      </c>
      <c r="BB202" s="9">
        <v>0.09</v>
      </c>
      <c r="BC202" s="9">
        <v>-338.27</v>
      </c>
      <c r="BD202" s="9">
        <v>57.38</v>
      </c>
      <c r="BE202" s="9">
        <v>100.98</v>
      </c>
    </row>
    <row r="203" spans="34:57">
      <c r="AI203" t="s">
        <v>268</v>
      </c>
      <c r="AX203" s="9">
        <v>6982</v>
      </c>
      <c r="AY203" s="9">
        <v>544.41</v>
      </c>
      <c r="AZ203" s="9">
        <v>5</v>
      </c>
      <c r="BA203" s="9">
        <v>965</v>
      </c>
      <c r="BB203" s="9">
        <v>0.09</v>
      </c>
      <c r="BC203" s="9">
        <v>-338.27</v>
      </c>
      <c r="BD203" s="9">
        <v>57.38</v>
      </c>
      <c r="BE203" s="9">
        <v>100.98</v>
      </c>
    </row>
    <row r="204" spans="34:57">
      <c r="AH204" t="s">
        <v>253</v>
      </c>
      <c r="AX204" s="9">
        <v>6982</v>
      </c>
      <c r="AY204" s="9">
        <v>544.41</v>
      </c>
      <c r="AZ204" s="9">
        <v>5</v>
      </c>
      <c r="BA204" s="9">
        <v>965</v>
      </c>
      <c r="BB204" s="9">
        <v>0.09</v>
      </c>
      <c r="BC204" s="9">
        <v>-338.27</v>
      </c>
      <c r="BD204" s="9">
        <v>57.38</v>
      </c>
      <c r="BE204" s="9">
        <v>100.98</v>
      </c>
    </row>
    <row r="205" spans="34:57">
      <c r="AH205" t="s">
        <v>24</v>
      </c>
      <c r="AI205" t="s">
        <v>128</v>
      </c>
      <c r="AJ205" t="s">
        <v>153</v>
      </c>
      <c r="AK205" t="s">
        <v>27</v>
      </c>
      <c r="AL205" t="s">
        <v>28</v>
      </c>
      <c r="AM205" t="s">
        <v>35</v>
      </c>
      <c r="AN205" t="s">
        <v>59</v>
      </c>
      <c r="AO205" t="s">
        <v>183</v>
      </c>
      <c r="AP205" t="s">
        <v>61</v>
      </c>
      <c r="AQ205">
        <v>0.54</v>
      </c>
      <c r="AR205" s="8">
        <v>41961</v>
      </c>
      <c r="AS205" t="s">
        <v>21</v>
      </c>
      <c r="AT205" t="s">
        <v>21</v>
      </c>
      <c r="AU205" t="s">
        <v>21</v>
      </c>
      <c r="AV205" t="s">
        <v>21</v>
      </c>
      <c r="AW205" t="s">
        <v>21</v>
      </c>
      <c r="AX205" s="9">
        <v>6982</v>
      </c>
      <c r="AY205" s="9">
        <v>1311.25</v>
      </c>
      <c r="AZ205" s="9">
        <v>32</v>
      </c>
      <c r="BA205" s="9">
        <v>964</v>
      </c>
      <c r="BB205" s="9">
        <v>0</v>
      </c>
      <c r="BC205" s="9">
        <v>407.44</v>
      </c>
      <c r="BD205" s="9">
        <v>1.99</v>
      </c>
      <c r="BE205" s="9">
        <v>39.479999999999997</v>
      </c>
    </row>
    <row r="206" spans="34:57">
      <c r="AV206" t="s">
        <v>174</v>
      </c>
      <c r="AX206" s="9">
        <v>6982</v>
      </c>
      <c r="AY206" s="9">
        <v>1311.25</v>
      </c>
      <c r="AZ206" s="9">
        <v>32</v>
      </c>
      <c r="BA206" s="9">
        <v>964</v>
      </c>
      <c r="BB206" s="9">
        <v>0</v>
      </c>
      <c r="BC206" s="9">
        <v>407.44</v>
      </c>
      <c r="BD206" s="9">
        <v>1.99</v>
      </c>
      <c r="BE206" s="9">
        <v>39.479999999999997</v>
      </c>
    </row>
    <row r="207" spans="34:57">
      <c r="AU207" t="s">
        <v>174</v>
      </c>
      <c r="AX207" s="9">
        <v>6982</v>
      </c>
      <c r="AY207" s="9">
        <v>1311.25</v>
      </c>
      <c r="AZ207" s="9">
        <v>32</v>
      </c>
      <c r="BA207" s="9">
        <v>964</v>
      </c>
      <c r="BB207" s="9">
        <v>0</v>
      </c>
      <c r="BC207" s="9">
        <v>407.44</v>
      </c>
      <c r="BD207" s="9">
        <v>1.99</v>
      </c>
      <c r="BE207" s="9">
        <v>39.479999999999997</v>
      </c>
    </row>
    <row r="208" spans="34:57">
      <c r="AT208" t="s">
        <v>174</v>
      </c>
      <c r="AX208" s="9">
        <v>6982</v>
      </c>
      <c r="AY208" s="9">
        <v>1311.25</v>
      </c>
      <c r="AZ208" s="9">
        <v>32</v>
      </c>
      <c r="BA208" s="9">
        <v>964</v>
      </c>
      <c r="BB208" s="9">
        <v>0</v>
      </c>
      <c r="BC208" s="9">
        <v>407.44</v>
      </c>
      <c r="BD208" s="9">
        <v>1.99</v>
      </c>
      <c r="BE208" s="9">
        <v>39.479999999999997</v>
      </c>
    </row>
    <row r="209" spans="34:57">
      <c r="AS209" t="s">
        <v>174</v>
      </c>
      <c r="AX209" s="9">
        <v>6982</v>
      </c>
      <c r="AY209" s="9">
        <v>1311.25</v>
      </c>
      <c r="AZ209" s="9">
        <v>32</v>
      </c>
      <c r="BA209" s="9">
        <v>964</v>
      </c>
      <c r="BB209" s="9">
        <v>0</v>
      </c>
      <c r="BC209" s="9">
        <v>407.44</v>
      </c>
      <c r="BD209" s="9">
        <v>1.99</v>
      </c>
      <c r="BE209" s="9">
        <v>39.479999999999997</v>
      </c>
    </row>
    <row r="210" spans="34:57">
      <c r="AR210" s="8" t="s">
        <v>263</v>
      </c>
      <c r="AX210" s="9">
        <v>6982</v>
      </c>
      <c r="AY210" s="9">
        <v>1311.25</v>
      </c>
      <c r="AZ210" s="9">
        <v>32</v>
      </c>
      <c r="BA210" s="9">
        <v>964</v>
      </c>
      <c r="BB210" s="9">
        <v>0</v>
      </c>
      <c r="BC210" s="9">
        <v>407.44</v>
      </c>
      <c r="BD210" s="9">
        <v>1.99</v>
      </c>
      <c r="BE210" s="9">
        <v>39.479999999999997</v>
      </c>
    </row>
    <row r="211" spans="34:57">
      <c r="AQ211" t="s">
        <v>269</v>
      </c>
      <c r="AX211" s="9">
        <v>6982</v>
      </c>
      <c r="AY211" s="9">
        <v>1311.25</v>
      </c>
      <c r="AZ211" s="9">
        <v>32</v>
      </c>
      <c r="BA211" s="9">
        <v>964</v>
      </c>
      <c r="BB211" s="9">
        <v>0</v>
      </c>
      <c r="BC211" s="9">
        <v>407.44</v>
      </c>
      <c r="BD211" s="9">
        <v>1.99</v>
      </c>
      <c r="BE211" s="9">
        <v>39.479999999999997</v>
      </c>
    </row>
    <row r="212" spans="34:57">
      <c r="AP212" t="s">
        <v>270</v>
      </c>
      <c r="AX212" s="9">
        <v>6982</v>
      </c>
      <c r="AY212" s="9">
        <v>1311.25</v>
      </c>
      <c r="AZ212" s="9">
        <v>32</v>
      </c>
      <c r="BA212" s="9">
        <v>964</v>
      </c>
      <c r="BB212" s="9">
        <v>0</v>
      </c>
      <c r="BC212" s="9">
        <v>407.44</v>
      </c>
      <c r="BD212" s="9">
        <v>1.99</v>
      </c>
      <c r="BE212" s="9">
        <v>39.479999999999997</v>
      </c>
    </row>
    <row r="213" spans="34:57">
      <c r="AO213" t="s">
        <v>271</v>
      </c>
      <c r="AX213" s="9">
        <v>6982</v>
      </c>
      <c r="AY213" s="9">
        <v>1311.25</v>
      </c>
      <c r="AZ213" s="9">
        <v>32</v>
      </c>
      <c r="BA213" s="9">
        <v>964</v>
      </c>
      <c r="BB213" s="9">
        <v>0</v>
      </c>
      <c r="BC213" s="9">
        <v>407.44</v>
      </c>
      <c r="BD213" s="9">
        <v>1.99</v>
      </c>
      <c r="BE213" s="9">
        <v>39.479999999999997</v>
      </c>
    </row>
    <row r="214" spans="34:57">
      <c r="AN214" t="s">
        <v>272</v>
      </c>
      <c r="AX214" s="9">
        <v>6982</v>
      </c>
      <c r="AY214" s="9">
        <v>1311.25</v>
      </c>
      <c r="AZ214" s="9">
        <v>32</v>
      </c>
      <c r="BA214" s="9">
        <v>964</v>
      </c>
      <c r="BB214" s="9">
        <v>0</v>
      </c>
      <c r="BC214" s="9">
        <v>407.44</v>
      </c>
      <c r="BD214" s="9">
        <v>1.99</v>
      </c>
      <c r="BE214" s="9">
        <v>39.479999999999997</v>
      </c>
    </row>
    <row r="215" spans="34:57">
      <c r="AM215" t="s">
        <v>273</v>
      </c>
      <c r="AX215" s="9">
        <v>6982</v>
      </c>
      <c r="AY215" s="9">
        <v>1311.25</v>
      </c>
      <c r="AZ215" s="9">
        <v>32</v>
      </c>
      <c r="BA215" s="9">
        <v>964</v>
      </c>
      <c r="BB215" s="9">
        <v>0</v>
      </c>
      <c r="BC215" s="9">
        <v>407.44</v>
      </c>
      <c r="BD215" s="9">
        <v>1.99</v>
      </c>
      <c r="BE215" s="9">
        <v>39.479999999999997</v>
      </c>
    </row>
    <row r="216" spans="34:57">
      <c r="AL216" t="s">
        <v>234</v>
      </c>
      <c r="AX216" s="9">
        <v>6982</v>
      </c>
      <c r="AY216" s="9">
        <v>1311.25</v>
      </c>
      <c r="AZ216" s="9">
        <v>32</v>
      </c>
      <c r="BA216" s="9">
        <v>964</v>
      </c>
      <c r="BB216" s="9">
        <v>0</v>
      </c>
      <c r="BC216" s="9">
        <v>407.44</v>
      </c>
      <c r="BD216" s="9">
        <v>1.99</v>
      </c>
      <c r="BE216" s="9">
        <v>39.479999999999997</v>
      </c>
    </row>
    <row r="217" spans="34:57">
      <c r="AK217" t="s">
        <v>203</v>
      </c>
      <c r="AX217" s="9">
        <v>6982</v>
      </c>
      <c r="AY217" s="9">
        <v>1311.25</v>
      </c>
      <c r="AZ217" s="9">
        <v>32</v>
      </c>
      <c r="BA217" s="9">
        <v>964</v>
      </c>
      <c r="BB217" s="9">
        <v>0</v>
      </c>
      <c r="BC217" s="9">
        <v>407.44</v>
      </c>
      <c r="BD217" s="9">
        <v>1.99</v>
      </c>
      <c r="BE217" s="9">
        <v>39.479999999999997</v>
      </c>
    </row>
    <row r="218" spans="34:57">
      <c r="AJ218" t="s">
        <v>204</v>
      </c>
      <c r="AX218" s="9">
        <v>6982</v>
      </c>
      <c r="AY218" s="9">
        <v>1311.25</v>
      </c>
      <c r="AZ218" s="9">
        <v>32</v>
      </c>
      <c r="BA218" s="9">
        <v>964</v>
      </c>
      <c r="BB218" s="9">
        <v>0</v>
      </c>
      <c r="BC218" s="9">
        <v>407.44</v>
      </c>
      <c r="BD218" s="9">
        <v>1.99</v>
      </c>
      <c r="BE218" s="9">
        <v>39.479999999999997</v>
      </c>
    </row>
    <row r="219" spans="34:57">
      <c r="AI219" t="s">
        <v>268</v>
      </c>
      <c r="AX219" s="9">
        <v>6982</v>
      </c>
      <c r="AY219" s="9">
        <v>1311.25</v>
      </c>
      <c r="AZ219" s="9">
        <v>32</v>
      </c>
      <c r="BA219" s="9">
        <v>964</v>
      </c>
      <c r="BB219" s="9">
        <v>0</v>
      </c>
      <c r="BC219" s="9">
        <v>407.44</v>
      </c>
      <c r="BD219" s="9">
        <v>1.99</v>
      </c>
      <c r="BE219" s="9">
        <v>39.479999999999997</v>
      </c>
    </row>
    <row r="220" spans="34:57">
      <c r="AH220" t="s">
        <v>229</v>
      </c>
      <c r="AX220" s="9">
        <v>6982</v>
      </c>
      <c r="AY220" s="9">
        <v>1311.25</v>
      </c>
      <c r="AZ220" s="9">
        <v>32</v>
      </c>
      <c r="BA220" s="9">
        <v>964</v>
      </c>
      <c r="BB220" s="9">
        <v>0</v>
      </c>
      <c r="BC220" s="9">
        <v>407.44</v>
      </c>
      <c r="BD220" s="9">
        <v>1.99</v>
      </c>
      <c r="BE220" s="9">
        <v>39.479999999999997</v>
      </c>
    </row>
    <row r="221" spans="34:57">
      <c r="AH221" t="s">
        <v>40</v>
      </c>
      <c r="AI221" t="s">
        <v>128</v>
      </c>
      <c r="AJ221" t="s">
        <v>153</v>
      </c>
      <c r="AK221" t="s">
        <v>27</v>
      </c>
      <c r="AL221" t="s">
        <v>28</v>
      </c>
      <c r="AM221" t="s">
        <v>43</v>
      </c>
      <c r="AN221" t="s">
        <v>76</v>
      </c>
      <c r="AO221" t="s">
        <v>187</v>
      </c>
      <c r="AP221" t="s">
        <v>50</v>
      </c>
      <c r="AQ221">
        <v>0.49</v>
      </c>
      <c r="AR221" s="8">
        <v>41961</v>
      </c>
      <c r="AS221" t="s">
        <v>21</v>
      </c>
      <c r="AT221" t="s">
        <v>21</v>
      </c>
      <c r="AU221" t="s">
        <v>21</v>
      </c>
      <c r="AV221" t="s">
        <v>21</v>
      </c>
      <c r="AW221" t="s">
        <v>21</v>
      </c>
      <c r="AX221" s="9">
        <v>6982</v>
      </c>
      <c r="AY221" s="9">
        <v>844.09</v>
      </c>
      <c r="AZ221" s="9">
        <v>41</v>
      </c>
      <c r="BA221" s="9">
        <v>966</v>
      </c>
      <c r="BB221" s="9">
        <v>0.04</v>
      </c>
      <c r="BC221" s="9">
        <v>52.56</v>
      </c>
      <c r="BD221" s="9">
        <v>10.49</v>
      </c>
      <c r="BE221" s="9">
        <v>19.98</v>
      </c>
    </row>
    <row r="222" spans="34:57">
      <c r="AV222" t="s">
        <v>174</v>
      </c>
      <c r="AX222" s="9">
        <v>6982</v>
      </c>
      <c r="AY222" s="9">
        <v>844.09</v>
      </c>
      <c r="AZ222" s="9">
        <v>41</v>
      </c>
      <c r="BA222" s="9">
        <v>966</v>
      </c>
      <c r="BB222" s="9">
        <v>0.04</v>
      </c>
      <c r="BC222" s="9">
        <v>52.56</v>
      </c>
      <c r="BD222" s="9">
        <v>10.49</v>
      </c>
      <c r="BE222" s="9">
        <v>19.98</v>
      </c>
    </row>
    <row r="223" spans="34:57">
      <c r="AU223" t="s">
        <v>174</v>
      </c>
      <c r="AX223" s="9">
        <v>6982</v>
      </c>
      <c r="AY223" s="9">
        <v>844.09</v>
      </c>
      <c r="AZ223" s="9">
        <v>41</v>
      </c>
      <c r="BA223" s="9">
        <v>966</v>
      </c>
      <c r="BB223" s="9">
        <v>0.04</v>
      </c>
      <c r="BC223" s="9">
        <v>52.56</v>
      </c>
      <c r="BD223" s="9">
        <v>10.49</v>
      </c>
      <c r="BE223" s="9">
        <v>19.98</v>
      </c>
    </row>
    <row r="224" spans="34:57">
      <c r="AT224" t="s">
        <v>174</v>
      </c>
      <c r="AX224" s="9">
        <v>6982</v>
      </c>
      <c r="AY224" s="9">
        <v>844.09</v>
      </c>
      <c r="AZ224" s="9">
        <v>41</v>
      </c>
      <c r="BA224" s="9">
        <v>966</v>
      </c>
      <c r="BB224" s="9">
        <v>0.04</v>
      </c>
      <c r="BC224" s="9">
        <v>52.56</v>
      </c>
      <c r="BD224" s="9">
        <v>10.49</v>
      </c>
      <c r="BE224" s="9">
        <v>19.98</v>
      </c>
    </row>
    <row r="225" spans="32:57">
      <c r="AS225" t="s">
        <v>174</v>
      </c>
      <c r="AX225" s="9">
        <v>6982</v>
      </c>
      <c r="AY225" s="9">
        <v>844.09</v>
      </c>
      <c r="AZ225" s="9">
        <v>41</v>
      </c>
      <c r="BA225" s="9">
        <v>966</v>
      </c>
      <c r="BB225" s="9">
        <v>0.04</v>
      </c>
      <c r="BC225" s="9">
        <v>52.56</v>
      </c>
      <c r="BD225" s="9">
        <v>10.49</v>
      </c>
      <c r="BE225" s="9">
        <v>19.98</v>
      </c>
    </row>
    <row r="226" spans="32:57">
      <c r="AR226" s="8" t="s">
        <v>263</v>
      </c>
      <c r="AX226" s="9">
        <v>6982</v>
      </c>
      <c r="AY226" s="9">
        <v>844.09</v>
      </c>
      <c r="AZ226" s="9">
        <v>41</v>
      </c>
      <c r="BA226" s="9">
        <v>966</v>
      </c>
      <c r="BB226" s="9">
        <v>0.04</v>
      </c>
      <c r="BC226" s="9">
        <v>52.56</v>
      </c>
      <c r="BD226" s="9">
        <v>10.49</v>
      </c>
      <c r="BE226" s="9">
        <v>19.98</v>
      </c>
    </row>
    <row r="227" spans="32:57">
      <c r="AQ227" t="s">
        <v>274</v>
      </c>
      <c r="AX227" s="9">
        <v>6982</v>
      </c>
      <c r="AY227" s="9">
        <v>844.09</v>
      </c>
      <c r="AZ227" s="9">
        <v>41</v>
      </c>
      <c r="BA227" s="9">
        <v>966</v>
      </c>
      <c r="BB227" s="9">
        <v>0.04</v>
      </c>
      <c r="BC227" s="9">
        <v>52.56</v>
      </c>
      <c r="BD227" s="9">
        <v>10.49</v>
      </c>
      <c r="BE227" s="9">
        <v>19.98</v>
      </c>
    </row>
    <row r="228" spans="32:57">
      <c r="AP228" t="s">
        <v>184</v>
      </c>
      <c r="AX228" s="9">
        <v>6982</v>
      </c>
      <c r="AY228" s="9">
        <v>844.09</v>
      </c>
      <c r="AZ228" s="9">
        <v>41</v>
      </c>
      <c r="BA228" s="9">
        <v>966</v>
      </c>
      <c r="BB228" s="9">
        <v>0.04</v>
      </c>
      <c r="BC228" s="9">
        <v>52.56</v>
      </c>
      <c r="BD228" s="9">
        <v>10.49</v>
      </c>
      <c r="BE228" s="9">
        <v>19.98</v>
      </c>
    </row>
    <row r="229" spans="32:57">
      <c r="AO229" t="s">
        <v>275</v>
      </c>
      <c r="AX229" s="9">
        <v>6982</v>
      </c>
      <c r="AY229" s="9">
        <v>844.09</v>
      </c>
      <c r="AZ229" s="9">
        <v>41</v>
      </c>
      <c r="BA229" s="9">
        <v>966</v>
      </c>
      <c r="BB229" s="9">
        <v>0.04</v>
      </c>
      <c r="BC229" s="9">
        <v>52.56</v>
      </c>
      <c r="BD229" s="9">
        <v>10.49</v>
      </c>
      <c r="BE229" s="9">
        <v>19.98</v>
      </c>
    </row>
    <row r="230" spans="32:57">
      <c r="AN230" t="s">
        <v>276</v>
      </c>
      <c r="AX230" s="9">
        <v>6982</v>
      </c>
      <c r="AY230" s="9">
        <v>844.09</v>
      </c>
      <c r="AZ230" s="9">
        <v>41</v>
      </c>
      <c r="BA230" s="9">
        <v>966</v>
      </c>
      <c r="BB230" s="9">
        <v>0.04</v>
      </c>
      <c r="BC230" s="9">
        <v>52.56</v>
      </c>
      <c r="BD230" s="9">
        <v>10.49</v>
      </c>
      <c r="BE230" s="9">
        <v>19.98</v>
      </c>
    </row>
    <row r="231" spans="32:57">
      <c r="AM231" t="s">
        <v>245</v>
      </c>
      <c r="AX231" s="9">
        <v>6982</v>
      </c>
      <c r="AY231" s="9">
        <v>844.09</v>
      </c>
      <c r="AZ231" s="9">
        <v>41</v>
      </c>
      <c r="BA231" s="9">
        <v>966</v>
      </c>
      <c r="BB231" s="9">
        <v>0.04</v>
      </c>
      <c r="BC231" s="9">
        <v>52.56</v>
      </c>
      <c r="BD231" s="9">
        <v>10.49</v>
      </c>
      <c r="BE231" s="9">
        <v>19.98</v>
      </c>
    </row>
    <row r="232" spans="32:57">
      <c r="AL232" t="s">
        <v>234</v>
      </c>
      <c r="AX232" s="9">
        <v>6982</v>
      </c>
      <c r="AY232" s="9">
        <v>844.09</v>
      </c>
      <c r="AZ232" s="9">
        <v>41</v>
      </c>
      <c r="BA232" s="9">
        <v>966</v>
      </c>
      <c r="BB232" s="9">
        <v>0.04</v>
      </c>
      <c r="BC232" s="9">
        <v>52.56</v>
      </c>
      <c r="BD232" s="9">
        <v>10.49</v>
      </c>
      <c r="BE232" s="9">
        <v>19.98</v>
      </c>
    </row>
    <row r="233" spans="32:57">
      <c r="AK233" t="s">
        <v>203</v>
      </c>
      <c r="AX233" s="9">
        <v>6982</v>
      </c>
      <c r="AY233" s="9">
        <v>844.09</v>
      </c>
      <c r="AZ233" s="9">
        <v>41</v>
      </c>
      <c r="BA233" s="9">
        <v>966</v>
      </c>
      <c r="BB233" s="9">
        <v>0.04</v>
      </c>
      <c r="BC233" s="9">
        <v>52.56</v>
      </c>
      <c r="BD233" s="9">
        <v>10.49</v>
      </c>
      <c r="BE233" s="9">
        <v>19.98</v>
      </c>
    </row>
    <row r="234" spans="32:57">
      <c r="AJ234" t="s">
        <v>204</v>
      </c>
      <c r="AX234" s="9">
        <v>6982</v>
      </c>
      <c r="AY234" s="9">
        <v>844.09</v>
      </c>
      <c r="AZ234" s="9">
        <v>41</v>
      </c>
      <c r="BA234" s="9">
        <v>966</v>
      </c>
      <c r="BB234" s="9">
        <v>0.04</v>
      </c>
      <c r="BC234" s="9">
        <v>52.56</v>
      </c>
      <c r="BD234" s="9">
        <v>10.49</v>
      </c>
      <c r="BE234" s="9">
        <v>19.98</v>
      </c>
    </row>
    <row r="235" spans="32:57">
      <c r="AI235" t="s">
        <v>268</v>
      </c>
      <c r="AX235" s="9">
        <v>6982</v>
      </c>
      <c r="AY235" s="9">
        <v>844.09</v>
      </c>
      <c r="AZ235" s="9">
        <v>41</v>
      </c>
      <c r="BA235" s="9">
        <v>966</v>
      </c>
      <c r="BB235" s="9">
        <v>0.04</v>
      </c>
      <c r="BC235" s="9">
        <v>52.56</v>
      </c>
      <c r="BD235" s="9">
        <v>10.49</v>
      </c>
      <c r="BE235" s="9">
        <v>19.98</v>
      </c>
    </row>
    <row r="236" spans="32:57">
      <c r="AH236" t="s">
        <v>206</v>
      </c>
      <c r="AX236" s="9">
        <v>6982</v>
      </c>
      <c r="AY236" s="9">
        <v>844.09</v>
      </c>
      <c r="AZ236" s="9">
        <v>41</v>
      </c>
      <c r="BA236" s="9">
        <v>966</v>
      </c>
      <c r="BB236" s="9">
        <v>0.04</v>
      </c>
      <c r="BC236" s="9">
        <v>52.56</v>
      </c>
      <c r="BD236" s="9">
        <v>10.49</v>
      </c>
      <c r="BE236" s="9">
        <v>19.98</v>
      </c>
    </row>
    <row r="237" spans="32:57">
      <c r="AG237" t="s">
        <v>222</v>
      </c>
      <c r="AX237" s="9">
        <v>20946</v>
      </c>
      <c r="AY237" s="9">
        <v>2699.75</v>
      </c>
      <c r="AZ237" s="9">
        <v>78</v>
      </c>
      <c r="BA237" s="9">
        <v>2895</v>
      </c>
      <c r="BB237" s="9">
        <v>0.13</v>
      </c>
      <c r="BC237" s="9">
        <v>121.73000000000002</v>
      </c>
      <c r="BD237" s="9">
        <v>69.86</v>
      </c>
      <c r="BE237" s="9">
        <v>160.44</v>
      </c>
    </row>
    <row r="238" spans="32:57">
      <c r="AF238" s="8" t="s">
        <v>277</v>
      </c>
      <c r="AX238" s="9">
        <v>20946</v>
      </c>
      <c r="AY238" s="9">
        <v>2699.75</v>
      </c>
      <c r="AZ238" s="9">
        <v>78</v>
      </c>
      <c r="BA238" s="9">
        <v>2895</v>
      </c>
      <c r="BB238" s="9">
        <v>0.13</v>
      </c>
      <c r="BC238" s="9">
        <v>121.73000000000002</v>
      </c>
      <c r="BD238" s="9">
        <v>69.86</v>
      </c>
      <c r="BE238" s="9">
        <v>160.44</v>
      </c>
    </row>
    <row r="239" spans="32:57">
      <c r="AF239" s="8">
        <v>42128</v>
      </c>
      <c r="AG239" t="s">
        <v>46</v>
      </c>
      <c r="AH239" t="s">
        <v>40</v>
      </c>
      <c r="AI239" t="s">
        <v>126</v>
      </c>
      <c r="AJ239" t="s">
        <v>153</v>
      </c>
      <c r="AK239" t="s">
        <v>27</v>
      </c>
      <c r="AL239" t="s">
        <v>52</v>
      </c>
      <c r="AM239" t="s">
        <v>29</v>
      </c>
      <c r="AN239" t="s">
        <v>30</v>
      </c>
      <c r="AO239" t="s">
        <v>196</v>
      </c>
      <c r="AP239" t="s">
        <v>32</v>
      </c>
      <c r="AQ239">
        <v>0.81</v>
      </c>
      <c r="AR239" s="8">
        <v>42132</v>
      </c>
      <c r="AS239" t="s">
        <v>21</v>
      </c>
      <c r="AT239" t="s">
        <v>21</v>
      </c>
      <c r="AU239" t="s">
        <v>21</v>
      </c>
      <c r="AV239" t="s">
        <v>21</v>
      </c>
      <c r="AW239" t="s">
        <v>21</v>
      </c>
      <c r="AX239" s="9">
        <v>8833</v>
      </c>
      <c r="AY239" s="9">
        <v>3338.98</v>
      </c>
      <c r="AZ239" s="9">
        <v>40</v>
      </c>
      <c r="BA239" s="9">
        <v>1205</v>
      </c>
      <c r="BB239" s="9">
        <v>0</v>
      </c>
      <c r="BC239" s="9">
        <v>-846.73</v>
      </c>
      <c r="BD239" s="9">
        <v>35</v>
      </c>
      <c r="BE239" s="9">
        <v>80.98</v>
      </c>
    </row>
    <row r="240" spans="32:57">
      <c r="AV240" t="s">
        <v>174</v>
      </c>
      <c r="AX240" s="9">
        <v>8833</v>
      </c>
      <c r="AY240" s="9">
        <v>3338.98</v>
      </c>
      <c r="AZ240" s="9">
        <v>40</v>
      </c>
      <c r="BA240" s="9">
        <v>1205</v>
      </c>
      <c r="BB240" s="9">
        <v>0</v>
      </c>
      <c r="BC240" s="9">
        <v>-846.73</v>
      </c>
      <c r="BD240" s="9">
        <v>35</v>
      </c>
      <c r="BE240" s="9">
        <v>80.98</v>
      </c>
    </row>
    <row r="241" spans="32:57">
      <c r="AU241" t="s">
        <v>174</v>
      </c>
      <c r="AX241" s="9">
        <v>8833</v>
      </c>
      <c r="AY241" s="9">
        <v>3338.98</v>
      </c>
      <c r="AZ241" s="9">
        <v>40</v>
      </c>
      <c r="BA241" s="9">
        <v>1205</v>
      </c>
      <c r="BB241" s="9">
        <v>0</v>
      </c>
      <c r="BC241" s="9">
        <v>-846.73</v>
      </c>
      <c r="BD241" s="9">
        <v>35</v>
      </c>
      <c r="BE241" s="9">
        <v>80.98</v>
      </c>
    </row>
    <row r="242" spans="32:57">
      <c r="AT242" t="s">
        <v>174</v>
      </c>
      <c r="AX242" s="9">
        <v>8833</v>
      </c>
      <c r="AY242" s="9">
        <v>3338.98</v>
      </c>
      <c r="AZ242" s="9">
        <v>40</v>
      </c>
      <c r="BA242" s="9">
        <v>1205</v>
      </c>
      <c r="BB242" s="9">
        <v>0</v>
      </c>
      <c r="BC242" s="9">
        <v>-846.73</v>
      </c>
      <c r="BD242" s="9">
        <v>35</v>
      </c>
      <c r="BE242" s="9">
        <v>80.98</v>
      </c>
    </row>
    <row r="243" spans="32:57">
      <c r="AS243" t="s">
        <v>174</v>
      </c>
      <c r="AX243" s="9">
        <v>8833</v>
      </c>
      <c r="AY243" s="9">
        <v>3338.98</v>
      </c>
      <c r="AZ243" s="9">
        <v>40</v>
      </c>
      <c r="BA243" s="9">
        <v>1205</v>
      </c>
      <c r="BB243" s="9">
        <v>0</v>
      </c>
      <c r="BC243" s="9">
        <v>-846.73</v>
      </c>
      <c r="BD243" s="9">
        <v>35</v>
      </c>
      <c r="BE243" s="9">
        <v>80.98</v>
      </c>
    </row>
    <row r="244" spans="32:57">
      <c r="AR244" s="8" t="s">
        <v>278</v>
      </c>
      <c r="AX244" s="9">
        <v>8833</v>
      </c>
      <c r="AY244" s="9">
        <v>3338.98</v>
      </c>
      <c r="AZ244" s="9">
        <v>40</v>
      </c>
      <c r="BA244" s="9">
        <v>1205</v>
      </c>
      <c r="BB244" s="9">
        <v>0</v>
      </c>
      <c r="BC244" s="9">
        <v>-846.73</v>
      </c>
      <c r="BD244" s="9">
        <v>35</v>
      </c>
      <c r="BE244" s="9">
        <v>80.98</v>
      </c>
    </row>
    <row r="245" spans="32:57">
      <c r="AQ245" t="s">
        <v>279</v>
      </c>
      <c r="AX245" s="9">
        <v>8833</v>
      </c>
      <c r="AY245" s="9">
        <v>3338.98</v>
      </c>
      <c r="AZ245" s="9">
        <v>40</v>
      </c>
      <c r="BA245" s="9">
        <v>1205</v>
      </c>
      <c r="BB245" s="9">
        <v>0</v>
      </c>
      <c r="BC245" s="9">
        <v>-846.73</v>
      </c>
      <c r="BD245" s="9">
        <v>35</v>
      </c>
      <c r="BE245" s="9">
        <v>80.98</v>
      </c>
    </row>
    <row r="246" spans="32:57">
      <c r="AP246" t="s">
        <v>242</v>
      </c>
      <c r="AX246" s="9">
        <v>8833</v>
      </c>
      <c r="AY246" s="9">
        <v>3338.98</v>
      </c>
      <c r="AZ246" s="9">
        <v>40</v>
      </c>
      <c r="BA246" s="9">
        <v>1205</v>
      </c>
      <c r="BB246" s="9">
        <v>0</v>
      </c>
      <c r="BC246" s="9">
        <v>-846.73</v>
      </c>
      <c r="BD246" s="9">
        <v>35</v>
      </c>
      <c r="BE246" s="9">
        <v>80.98</v>
      </c>
    </row>
    <row r="247" spans="32:57">
      <c r="AO247" t="s">
        <v>280</v>
      </c>
      <c r="AX247" s="9">
        <v>8833</v>
      </c>
      <c r="AY247" s="9">
        <v>3338.98</v>
      </c>
      <c r="AZ247" s="9">
        <v>40</v>
      </c>
      <c r="BA247" s="9">
        <v>1205</v>
      </c>
      <c r="BB247" s="9">
        <v>0</v>
      </c>
      <c r="BC247" s="9">
        <v>-846.73</v>
      </c>
      <c r="BD247" s="9">
        <v>35</v>
      </c>
      <c r="BE247" s="9">
        <v>80.98</v>
      </c>
    </row>
    <row r="248" spans="32:57">
      <c r="AN248" t="s">
        <v>227</v>
      </c>
      <c r="AX248" s="9">
        <v>8833</v>
      </c>
      <c r="AY248" s="9">
        <v>3338.98</v>
      </c>
      <c r="AZ248" s="9">
        <v>40</v>
      </c>
      <c r="BA248" s="9">
        <v>1205</v>
      </c>
      <c r="BB248" s="9">
        <v>0</v>
      </c>
      <c r="BC248" s="9">
        <v>-846.73</v>
      </c>
      <c r="BD248" s="9">
        <v>35</v>
      </c>
      <c r="BE248" s="9">
        <v>80.98</v>
      </c>
    </row>
    <row r="249" spans="32:57">
      <c r="AM249" t="s">
        <v>201</v>
      </c>
      <c r="AX249" s="9">
        <v>8833</v>
      </c>
      <c r="AY249" s="9">
        <v>3338.98</v>
      </c>
      <c r="AZ249" s="9">
        <v>40</v>
      </c>
      <c r="BA249" s="9">
        <v>1205</v>
      </c>
      <c r="BB249" s="9">
        <v>0</v>
      </c>
      <c r="BC249" s="9">
        <v>-846.73</v>
      </c>
      <c r="BD249" s="9">
        <v>35</v>
      </c>
      <c r="BE249" s="9">
        <v>80.98</v>
      </c>
    </row>
    <row r="250" spans="32:57">
      <c r="AL250" t="s">
        <v>257</v>
      </c>
      <c r="AX250" s="9">
        <v>8833</v>
      </c>
      <c r="AY250" s="9">
        <v>3338.98</v>
      </c>
      <c r="AZ250" s="9">
        <v>40</v>
      </c>
      <c r="BA250" s="9">
        <v>1205</v>
      </c>
      <c r="BB250" s="9">
        <v>0</v>
      </c>
      <c r="BC250" s="9">
        <v>-846.73</v>
      </c>
      <c r="BD250" s="9">
        <v>35</v>
      </c>
      <c r="BE250" s="9">
        <v>80.98</v>
      </c>
    </row>
    <row r="251" spans="32:57">
      <c r="AK251" t="s">
        <v>203</v>
      </c>
      <c r="AX251" s="9">
        <v>8833</v>
      </c>
      <c r="AY251" s="9">
        <v>3338.98</v>
      </c>
      <c r="AZ251" s="9">
        <v>40</v>
      </c>
      <c r="BA251" s="9">
        <v>1205</v>
      </c>
      <c r="BB251" s="9">
        <v>0</v>
      </c>
      <c r="BC251" s="9">
        <v>-846.73</v>
      </c>
      <c r="BD251" s="9">
        <v>35</v>
      </c>
      <c r="BE251" s="9">
        <v>80.98</v>
      </c>
    </row>
    <row r="252" spans="32:57">
      <c r="AJ252" t="s">
        <v>204</v>
      </c>
      <c r="AX252" s="9">
        <v>8833</v>
      </c>
      <c r="AY252" s="9">
        <v>3338.98</v>
      </c>
      <c r="AZ252" s="9">
        <v>40</v>
      </c>
      <c r="BA252" s="9">
        <v>1205</v>
      </c>
      <c r="BB252" s="9">
        <v>0</v>
      </c>
      <c r="BC252" s="9">
        <v>-846.73</v>
      </c>
      <c r="BD252" s="9">
        <v>35</v>
      </c>
      <c r="BE252" s="9">
        <v>80.98</v>
      </c>
    </row>
    <row r="253" spans="32:57">
      <c r="AI253" t="s">
        <v>258</v>
      </c>
      <c r="AX253" s="9">
        <v>8833</v>
      </c>
      <c r="AY253" s="9">
        <v>3338.98</v>
      </c>
      <c r="AZ253" s="9">
        <v>40</v>
      </c>
      <c r="BA253" s="9">
        <v>1205</v>
      </c>
      <c r="BB253" s="9">
        <v>0</v>
      </c>
      <c r="BC253" s="9">
        <v>-846.73</v>
      </c>
      <c r="BD253" s="9">
        <v>35</v>
      </c>
      <c r="BE253" s="9">
        <v>80.98</v>
      </c>
    </row>
    <row r="254" spans="32:57">
      <c r="AH254" t="s">
        <v>206</v>
      </c>
      <c r="AX254" s="9">
        <v>8833</v>
      </c>
      <c r="AY254" s="9">
        <v>3338.98</v>
      </c>
      <c r="AZ254" s="9">
        <v>40</v>
      </c>
      <c r="BA254" s="9">
        <v>1205</v>
      </c>
      <c r="BB254" s="9">
        <v>0</v>
      </c>
      <c r="BC254" s="9">
        <v>-846.73</v>
      </c>
      <c r="BD254" s="9">
        <v>35</v>
      </c>
      <c r="BE254" s="9">
        <v>80.98</v>
      </c>
    </row>
    <row r="255" spans="32:57">
      <c r="AG255" t="s">
        <v>207</v>
      </c>
      <c r="AX255" s="9">
        <v>8833</v>
      </c>
      <c r="AY255" s="9">
        <v>3338.98</v>
      </c>
      <c r="AZ255" s="9">
        <v>40</v>
      </c>
      <c r="BA255" s="9">
        <v>1205</v>
      </c>
      <c r="BB255" s="9">
        <v>0</v>
      </c>
      <c r="BC255" s="9">
        <v>-846.73</v>
      </c>
      <c r="BD255" s="9">
        <v>35</v>
      </c>
      <c r="BE255" s="9">
        <v>80.98</v>
      </c>
    </row>
    <row r="256" spans="32:57">
      <c r="AF256" s="8" t="s">
        <v>281</v>
      </c>
      <c r="AX256" s="9">
        <v>8833</v>
      </c>
      <c r="AY256" s="9">
        <v>3338.98</v>
      </c>
      <c r="AZ256" s="9">
        <v>40</v>
      </c>
      <c r="BA256" s="9">
        <v>1205</v>
      </c>
      <c r="BB256" s="9">
        <v>0</v>
      </c>
      <c r="BC256" s="9">
        <v>-846.73</v>
      </c>
      <c r="BD256" s="9">
        <v>35</v>
      </c>
      <c r="BE256" s="9">
        <v>80.98</v>
      </c>
    </row>
    <row r="257" spans="32:57">
      <c r="AF257" s="8">
        <v>42167</v>
      </c>
      <c r="AG257" t="s">
        <v>39</v>
      </c>
      <c r="AH257" t="s">
        <v>24</v>
      </c>
      <c r="AI257" t="s">
        <v>175</v>
      </c>
      <c r="AJ257" t="s">
        <v>153</v>
      </c>
      <c r="AK257" t="s">
        <v>27</v>
      </c>
      <c r="AL257" t="s">
        <v>28</v>
      </c>
      <c r="AM257" t="s">
        <v>29</v>
      </c>
      <c r="AN257" t="s">
        <v>79</v>
      </c>
      <c r="AO257" t="s">
        <v>176</v>
      </c>
      <c r="AP257" t="s">
        <v>61</v>
      </c>
      <c r="AQ257">
        <v>0.56999999999999995</v>
      </c>
      <c r="AR257" s="8">
        <v>42170</v>
      </c>
      <c r="AS257" t="s">
        <v>21</v>
      </c>
      <c r="AT257" t="s">
        <v>21</v>
      </c>
      <c r="AU257" t="s">
        <v>21</v>
      </c>
      <c r="AV257" t="s">
        <v>21</v>
      </c>
      <c r="AW257" t="s">
        <v>21</v>
      </c>
      <c r="AX257" s="9">
        <v>6535</v>
      </c>
      <c r="AY257" s="9">
        <v>312.36</v>
      </c>
      <c r="AZ257" s="9">
        <v>11</v>
      </c>
      <c r="BA257" s="9">
        <v>911</v>
      </c>
      <c r="BB257" s="9">
        <v>7.0000000000000007E-2</v>
      </c>
      <c r="BC257" s="9">
        <v>-19.329999999999998</v>
      </c>
      <c r="BD257" s="9">
        <v>8.99</v>
      </c>
      <c r="BE257" s="9">
        <v>28.15</v>
      </c>
    </row>
    <row r="258" spans="32:57">
      <c r="AV258" t="s">
        <v>174</v>
      </c>
      <c r="AX258" s="9">
        <v>6535</v>
      </c>
      <c r="AY258" s="9">
        <v>312.36</v>
      </c>
      <c r="AZ258" s="9">
        <v>11</v>
      </c>
      <c r="BA258" s="9">
        <v>911</v>
      </c>
      <c r="BB258" s="9">
        <v>7.0000000000000007E-2</v>
      </c>
      <c r="BC258" s="9">
        <v>-19.329999999999998</v>
      </c>
      <c r="BD258" s="9">
        <v>8.99</v>
      </c>
      <c r="BE258" s="9">
        <v>28.15</v>
      </c>
    </row>
    <row r="259" spans="32:57">
      <c r="AU259" t="s">
        <v>174</v>
      </c>
      <c r="AX259" s="9">
        <v>6535</v>
      </c>
      <c r="AY259" s="9">
        <v>312.36</v>
      </c>
      <c r="AZ259" s="9">
        <v>11</v>
      </c>
      <c r="BA259" s="9">
        <v>911</v>
      </c>
      <c r="BB259" s="9">
        <v>7.0000000000000007E-2</v>
      </c>
      <c r="BC259" s="9">
        <v>-19.329999999999998</v>
      </c>
      <c r="BD259" s="9">
        <v>8.99</v>
      </c>
      <c r="BE259" s="9">
        <v>28.15</v>
      </c>
    </row>
    <row r="260" spans="32:57">
      <c r="AT260" t="s">
        <v>174</v>
      </c>
      <c r="AX260" s="9">
        <v>6535</v>
      </c>
      <c r="AY260" s="9">
        <v>312.36</v>
      </c>
      <c r="AZ260" s="9">
        <v>11</v>
      </c>
      <c r="BA260" s="9">
        <v>911</v>
      </c>
      <c r="BB260" s="9">
        <v>7.0000000000000007E-2</v>
      </c>
      <c r="BC260" s="9">
        <v>-19.329999999999998</v>
      </c>
      <c r="BD260" s="9">
        <v>8.99</v>
      </c>
      <c r="BE260" s="9">
        <v>28.15</v>
      </c>
    </row>
    <row r="261" spans="32:57">
      <c r="AS261" t="s">
        <v>174</v>
      </c>
      <c r="AX261" s="9">
        <v>6535</v>
      </c>
      <c r="AY261" s="9">
        <v>312.36</v>
      </c>
      <c r="AZ261" s="9">
        <v>11</v>
      </c>
      <c r="BA261" s="9">
        <v>911</v>
      </c>
      <c r="BB261" s="9">
        <v>7.0000000000000007E-2</v>
      </c>
      <c r="BC261" s="9">
        <v>-19.329999999999998</v>
      </c>
      <c r="BD261" s="9">
        <v>8.99</v>
      </c>
      <c r="BE261" s="9">
        <v>28.15</v>
      </c>
    </row>
    <row r="262" spans="32:57">
      <c r="AR262" s="8" t="s">
        <v>282</v>
      </c>
      <c r="AX262" s="9">
        <v>6535</v>
      </c>
      <c r="AY262" s="9">
        <v>312.36</v>
      </c>
      <c r="AZ262" s="9">
        <v>11</v>
      </c>
      <c r="BA262" s="9">
        <v>911</v>
      </c>
      <c r="BB262" s="9">
        <v>7.0000000000000007E-2</v>
      </c>
      <c r="BC262" s="9">
        <v>-19.329999999999998</v>
      </c>
      <c r="BD262" s="9">
        <v>8.99</v>
      </c>
      <c r="BE262" s="9">
        <v>28.15</v>
      </c>
    </row>
    <row r="263" spans="32:57">
      <c r="AQ263" t="s">
        <v>283</v>
      </c>
      <c r="AX263" s="9">
        <v>6535</v>
      </c>
      <c r="AY263" s="9">
        <v>312.36</v>
      </c>
      <c r="AZ263" s="9">
        <v>11</v>
      </c>
      <c r="BA263" s="9">
        <v>911</v>
      </c>
      <c r="BB263" s="9">
        <v>7.0000000000000007E-2</v>
      </c>
      <c r="BC263" s="9">
        <v>-19.329999999999998</v>
      </c>
      <c r="BD263" s="9">
        <v>8.99</v>
      </c>
      <c r="BE263" s="9">
        <v>28.15</v>
      </c>
    </row>
    <row r="264" spans="32:57">
      <c r="AP264" t="s">
        <v>270</v>
      </c>
      <c r="AX264" s="9">
        <v>6535</v>
      </c>
      <c r="AY264" s="9">
        <v>312.36</v>
      </c>
      <c r="AZ264" s="9">
        <v>11</v>
      </c>
      <c r="BA264" s="9">
        <v>911</v>
      </c>
      <c r="BB264" s="9">
        <v>7.0000000000000007E-2</v>
      </c>
      <c r="BC264" s="9">
        <v>-19.329999999999998</v>
      </c>
      <c r="BD264" s="9">
        <v>8.99</v>
      </c>
      <c r="BE264" s="9">
        <v>28.15</v>
      </c>
    </row>
    <row r="265" spans="32:57">
      <c r="AO265" t="s">
        <v>284</v>
      </c>
      <c r="AX265" s="9">
        <v>6535</v>
      </c>
      <c r="AY265" s="9">
        <v>312.36</v>
      </c>
      <c r="AZ265" s="9">
        <v>11</v>
      </c>
      <c r="BA265" s="9">
        <v>911</v>
      </c>
      <c r="BB265" s="9">
        <v>7.0000000000000007E-2</v>
      </c>
      <c r="BC265" s="9">
        <v>-19.329999999999998</v>
      </c>
      <c r="BD265" s="9">
        <v>8.99</v>
      </c>
      <c r="BE265" s="9">
        <v>28.15</v>
      </c>
    </row>
    <row r="266" spans="32:57">
      <c r="AN266" t="s">
        <v>285</v>
      </c>
      <c r="AX266" s="9">
        <v>6535</v>
      </c>
      <c r="AY266" s="9">
        <v>312.36</v>
      </c>
      <c r="AZ266" s="9">
        <v>11</v>
      </c>
      <c r="BA266" s="9">
        <v>911</v>
      </c>
      <c r="BB266" s="9">
        <v>7.0000000000000007E-2</v>
      </c>
      <c r="BC266" s="9">
        <v>-19.329999999999998</v>
      </c>
      <c r="BD266" s="9">
        <v>8.99</v>
      </c>
      <c r="BE266" s="9">
        <v>28.15</v>
      </c>
    </row>
    <row r="267" spans="32:57">
      <c r="AM267" t="s">
        <v>201</v>
      </c>
      <c r="AX267" s="9">
        <v>6535</v>
      </c>
      <c r="AY267" s="9">
        <v>312.36</v>
      </c>
      <c r="AZ267" s="9">
        <v>11</v>
      </c>
      <c r="BA267" s="9">
        <v>911</v>
      </c>
      <c r="BB267" s="9">
        <v>7.0000000000000007E-2</v>
      </c>
      <c r="BC267" s="9">
        <v>-19.329999999999998</v>
      </c>
      <c r="BD267" s="9">
        <v>8.99</v>
      </c>
      <c r="BE267" s="9">
        <v>28.15</v>
      </c>
    </row>
    <row r="268" spans="32:57">
      <c r="AL268" t="s">
        <v>234</v>
      </c>
      <c r="AX268" s="9">
        <v>6535</v>
      </c>
      <c r="AY268" s="9">
        <v>312.36</v>
      </c>
      <c r="AZ268" s="9">
        <v>11</v>
      </c>
      <c r="BA268" s="9">
        <v>911</v>
      </c>
      <c r="BB268" s="9">
        <v>7.0000000000000007E-2</v>
      </c>
      <c r="BC268" s="9">
        <v>-19.329999999999998</v>
      </c>
      <c r="BD268" s="9">
        <v>8.99</v>
      </c>
      <c r="BE268" s="9">
        <v>28.15</v>
      </c>
    </row>
    <row r="269" spans="32:57">
      <c r="AK269" t="s">
        <v>203</v>
      </c>
      <c r="AX269" s="9">
        <v>6535</v>
      </c>
      <c r="AY269" s="9">
        <v>312.36</v>
      </c>
      <c r="AZ269" s="9">
        <v>11</v>
      </c>
      <c r="BA269" s="9">
        <v>911</v>
      </c>
      <c r="BB269" s="9">
        <v>7.0000000000000007E-2</v>
      </c>
      <c r="BC269" s="9">
        <v>-19.329999999999998</v>
      </c>
      <c r="BD269" s="9">
        <v>8.99</v>
      </c>
      <c r="BE269" s="9">
        <v>28.15</v>
      </c>
    </row>
    <row r="270" spans="32:57">
      <c r="AJ270" t="s">
        <v>204</v>
      </c>
      <c r="AX270" s="9">
        <v>6535</v>
      </c>
      <c r="AY270" s="9">
        <v>312.36</v>
      </c>
      <c r="AZ270" s="9">
        <v>11</v>
      </c>
      <c r="BA270" s="9">
        <v>911</v>
      </c>
      <c r="BB270" s="9">
        <v>7.0000000000000007E-2</v>
      </c>
      <c r="BC270" s="9">
        <v>-19.329999999999998</v>
      </c>
      <c r="BD270" s="9">
        <v>8.99</v>
      </c>
      <c r="BE270" s="9">
        <v>28.15</v>
      </c>
    </row>
    <row r="271" spans="32:57">
      <c r="AI271" t="s">
        <v>286</v>
      </c>
      <c r="AX271" s="9">
        <v>6535</v>
      </c>
      <c r="AY271" s="9">
        <v>312.36</v>
      </c>
      <c r="AZ271" s="9">
        <v>11</v>
      </c>
      <c r="BA271" s="9">
        <v>911</v>
      </c>
      <c r="BB271" s="9">
        <v>7.0000000000000007E-2</v>
      </c>
      <c r="BC271" s="9">
        <v>-19.329999999999998</v>
      </c>
      <c r="BD271" s="9">
        <v>8.99</v>
      </c>
      <c r="BE271" s="9">
        <v>28.15</v>
      </c>
    </row>
    <row r="272" spans="32:57">
      <c r="AH272" t="s">
        <v>229</v>
      </c>
      <c r="AX272" s="9">
        <v>6535</v>
      </c>
      <c r="AY272" s="9">
        <v>312.36</v>
      </c>
      <c r="AZ272" s="9">
        <v>11</v>
      </c>
      <c r="BA272" s="9">
        <v>911</v>
      </c>
      <c r="BB272" s="9">
        <v>7.0000000000000007E-2</v>
      </c>
      <c r="BC272" s="9">
        <v>-19.329999999999998</v>
      </c>
      <c r="BD272" s="9">
        <v>8.99</v>
      </c>
      <c r="BE272" s="9">
        <v>28.15</v>
      </c>
    </row>
    <row r="273" spans="32:57">
      <c r="AG273" t="s">
        <v>261</v>
      </c>
      <c r="AX273" s="9">
        <v>6535</v>
      </c>
      <c r="AY273" s="9">
        <v>312.36</v>
      </c>
      <c r="AZ273" s="9">
        <v>11</v>
      </c>
      <c r="BA273" s="9">
        <v>911</v>
      </c>
      <c r="BB273" s="9">
        <v>7.0000000000000007E-2</v>
      </c>
      <c r="BC273" s="9">
        <v>-19.329999999999998</v>
      </c>
      <c r="BD273" s="9">
        <v>8.99</v>
      </c>
      <c r="BE273" s="9">
        <v>28.15</v>
      </c>
    </row>
    <row r="274" spans="32:57">
      <c r="AF274" s="8" t="s">
        <v>287</v>
      </c>
      <c r="AX274" s="9">
        <v>6535</v>
      </c>
      <c r="AY274" s="9">
        <v>312.36</v>
      </c>
      <c r="AZ274" s="9">
        <v>11</v>
      </c>
      <c r="BA274" s="9">
        <v>911</v>
      </c>
      <c r="BB274" s="9">
        <v>7.0000000000000007E-2</v>
      </c>
      <c r="BC274" s="9">
        <v>-19.329999999999998</v>
      </c>
      <c r="BD274" s="9">
        <v>8.99</v>
      </c>
      <c r="BE274" s="9">
        <v>28.15</v>
      </c>
    </row>
    <row r="275" spans="32:57">
      <c r="AF275" s="8">
        <v>42206</v>
      </c>
      <c r="AG275" t="s">
        <v>46</v>
      </c>
      <c r="AH275" t="s">
        <v>24</v>
      </c>
      <c r="AI275" t="s">
        <v>104</v>
      </c>
      <c r="AJ275" t="s">
        <v>153</v>
      </c>
      <c r="AK275" t="s">
        <v>27</v>
      </c>
      <c r="AL275" t="s">
        <v>28</v>
      </c>
      <c r="AM275" t="s">
        <v>29</v>
      </c>
      <c r="AN275" t="s">
        <v>48</v>
      </c>
      <c r="AO275" t="s">
        <v>173</v>
      </c>
      <c r="AP275" t="s">
        <v>50</v>
      </c>
      <c r="AQ275">
        <v>0.37</v>
      </c>
      <c r="AR275" s="8">
        <v>42210</v>
      </c>
      <c r="AS275" t="s">
        <v>21</v>
      </c>
      <c r="AT275" t="s">
        <v>21</v>
      </c>
      <c r="AU275" t="s">
        <v>21</v>
      </c>
      <c r="AV275" t="s">
        <v>21</v>
      </c>
      <c r="AW275" t="s">
        <v>21</v>
      </c>
      <c r="AX275" s="9">
        <v>6182</v>
      </c>
      <c r="AY275" s="9">
        <v>130.32</v>
      </c>
      <c r="AZ275" s="9">
        <v>18</v>
      </c>
      <c r="BA275" s="9">
        <v>864</v>
      </c>
      <c r="BB275" s="9">
        <v>0.04</v>
      </c>
      <c r="BC275" s="9">
        <v>-67.28</v>
      </c>
      <c r="BD275" s="9">
        <v>7.86</v>
      </c>
      <c r="BE275" s="9">
        <v>6.48</v>
      </c>
    </row>
    <row r="276" spans="32:57">
      <c r="AV276" t="s">
        <v>174</v>
      </c>
      <c r="AX276" s="9">
        <v>6182</v>
      </c>
      <c r="AY276" s="9">
        <v>130.32</v>
      </c>
      <c r="AZ276" s="9">
        <v>18</v>
      </c>
      <c r="BA276" s="9">
        <v>864</v>
      </c>
      <c r="BB276" s="9">
        <v>0.04</v>
      </c>
      <c r="BC276" s="9">
        <v>-67.28</v>
      </c>
      <c r="BD276" s="9">
        <v>7.86</v>
      </c>
      <c r="BE276" s="9">
        <v>6.48</v>
      </c>
    </row>
    <row r="277" spans="32:57">
      <c r="AU277" t="s">
        <v>174</v>
      </c>
      <c r="AX277" s="9">
        <v>6182</v>
      </c>
      <c r="AY277" s="9">
        <v>130.32</v>
      </c>
      <c r="AZ277" s="9">
        <v>18</v>
      </c>
      <c r="BA277" s="9">
        <v>864</v>
      </c>
      <c r="BB277" s="9">
        <v>0.04</v>
      </c>
      <c r="BC277" s="9">
        <v>-67.28</v>
      </c>
      <c r="BD277" s="9">
        <v>7.86</v>
      </c>
      <c r="BE277" s="9">
        <v>6.48</v>
      </c>
    </row>
    <row r="278" spans="32:57">
      <c r="AT278" t="s">
        <v>174</v>
      </c>
      <c r="AX278" s="9">
        <v>6182</v>
      </c>
      <c r="AY278" s="9">
        <v>130.32</v>
      </c>
      <c r="AZ278" s="9">
        <v>18</v>
      </c>
      <c r="BA278" s="9">
        <v>864</v>
      </c>
      <c r="BB278" s="9">
        <v>0.04</v>
      </c>
      <c r="BC278" s="9">
        <v>-67.28</v>
      </c>
      <c r="BD278" s="9">
        <v>7.86</v>
      </c>
      <c r="BE278" s="9">
        <v>6.48</v>
      </c>
    </row>
    <row r="279" spans="32:57">
      <c r="AS279" t="s">
        <v>174</v>
      </c>
      <c r="AX279" s="9">
        <v>6182</v>
      </c>
      <c r="AY279" s="9">
        <v>130.32</v>
      </c>
      <c r="AZ279" s="9">
        <v>18</v>
      </c>
      <c r="BA279" s="9">
        <v>864</v>
      </c>
      <c r="BB279" s="9">
        <v>0.04</v>
      </c>
      <c r="BC279" s="9">
        <v>-67.28</v>
      </c>
      <c r="BD279" s="9">
        <v>7.86</v>
      </c>
      <c r="BE279" s="9">
        <v>6.48</v>
      </c>
    </row>
    <row r="280" spans="32:57">
      <c r="AR280" s="8" t="s">
        <v>288</v>
      </c>
      <c r="AX280" s="9">
        <v>6182</v>
      </c>
      <c r="AY280" s="9">
        <v>130.32</v>
      </c>
      <c r="AZ280" s="9">
        <v>18</v>
      </c>
      <c r="BA280" s="9">
        <v>864</v>
      </c>
      <c r="BB280" s="9">
        <v>0.04</v>
      </c>
      <c r="BC280" s="9">
        <v>-67.28</v>
      </c>
      <c r="BD280" s="9">
        <v>7.86</v>
      </c>
      <c r="BE280" s="9">
        <v>6.48</v>
      </c>
    </row>
    <row r="281" spans="32:57">
      <c r="AQ281" t="s">
        <v>237</v>
      </c>
      <c r="AX281" s="9">
        <v>6182</v>
      </c>
      <c r="AY281" s="9">
        <v>130.32</v>
      </c>
      <c r="AZ281" s="9">
        <v>18</v>
      </c>
      <c r="BA281" s="9">
        <v>864</v>
      </c>
      <c r="BB281" s="9">
        <v>0.04</v>
      </c>
      <c r="BC281" s="9">
        <v>-67.28</v>
      </c>
      <c r="BD281" s="9">
        <v>7.86</v>
      </c>
      <c r="BE281" s="9">
        <v>6.48</v>
      </c>
    </row>
    <row r="282" spans="32:57">
      <c r="AP282" t="s">
        <v>184</v>
      </c>
      <c r="AX282" s="9">
        <v>6182</v>
      </c>
      <c r="AY282" s="9">
        <v>130.32</v>
      </c>
      <c r="AZ282" s="9">
        <v>18</v>
      </c>
      <c r="BA282" s="9">
        <v>864</v>
      </c>
      <c r="BB282" s="9">
        <v>0.04</v>
      </c>
      <c r="BC282" s="9">
        <v>-67.28</v>
      </c>
      <c r="BD282" s="9">
        <v>7.86</v>
      </c>
      <c r="BE282" s="9">
        <v>6.48</v>
      </c>
    </row>
    <row r="283" spans="32:57">
      <c r="AO283" t="s">
        <v>289</v>
      </c>
      <c r="AX283" s="9">
        <v>6182</v>
      </c>
      <c r="AY283" s="9">
        <v>130.32</v>
      </c>
      <c r="AZ283" s="9">
        <v>18</v>
      </c>
      <c r="BA283" s="9">
        <v>864</v>
      </c>
      <c r="BB283" s="9">
        <v>0.04</v>
      </c>
      <c r="BC283" s="9">
        <v>-67.28</v>
      </c>
      <c r="BD283" s="9">
        <v>7.86</v>
      </c>
      <c r="BE283" s="9">
        <v>6.48</v>
      </c>
    </row>
    <row r="284" spans="32:57">
      <c r="AN284" t="s">
        <v>200</v>
      </c>
      <c r="AX284" s="9">
        <v>6182</v>
      </c>
      <c r="AY284" s="9">
        <v>130.32</v>
      </c>
      <c r="AZ284" s="9">
        <v>18</v>
      </c>
      <c r="BA284" s="9">
        <v>864</v>
      </c>
      <c r="BB284" s="9">
        <v>0.04</v>
      </c>
      <c r="BC284" s="9">
        <v>-67.28</v>
      </c>
      <c r="BD284" s="9">
        <v>7.86</v>
      </c>
      <c r="BE284" s="9">
        <v>6.48</v>
      </c>
    </row>
    <row r="285" spans="32:57">
      <c r="AM285" t="s">
        <v>201</v>
      </c>
      <c r="AX285" s="9">
        <v>6182</v>
      </c>
      <c r="AY285" s="9">
        <v>130.32</v>
      </c>
      <c r="AZ285" s="9">
        <v>18</v>
      </c>
      <c r="BA285" s="9">
        <v>864</v>
      </c>
      <c r="BB285" s="9">
        <v>0.04</v>
      </c>
      <c r="BC285" s="9">
        <v>-67.28</v>
      </c>
      <c r="BD285" s="9">
        <v>7.86</v>
      </c>
      <c r="BE285" s="9">
        <v>6.48</v>
      </c>
    </row>
    <row r="286" spans="32:57">
      <c r="AL286" t="s">
        <v>234</v>
      </c>
      <c r="AX286" s="9">
        <v>6182</v>
      </c>
      <c r="AY286" s="9">
        <v>130.32</v>
      </c>
      <c r="AZ286" s="9">
        <v>18</v>
      </c>
      <c r="BA286" s="9">
        <v>864</v>
      </c>
      <c r="BB286" s="9">
        <v>0.04</v>
      </c>
      <c r="BC286" s="9">
        <v>-67.28</v>
      </c>
      <c r="BD286" s="9">
        <v>7.86</v>
      </c>
      <c r="BE286" s="9">
        <v>6.48</v>
      </c>
    </row>
    <row r="287" spans="32:57">
      <c r="AK287" t="s">
        <v>203</v>
      </c>
      <c r="AX287" s="9">
        <v>6182</v>
      </c>
      <c r="AY287" s="9">
        <v>130.32</v>
      </c>
      <c r="AZ287" s="9">
        <v>18</v>
      </c>
      <c r="BA287" s="9">
        <v>864</v>
      </c>
      <c r="BB287" s="9">
        <v>0.04</v>
      </c>
      <c r="BC287" s="9">
        <v>-67.28</v>
      </c>
      <c r="BD287" s="9">
        <v>7.86</v>
      </c>
      <c r="BE287" s="9">
        <v>6.48</v>
      </c>
    </row>
    <row r="288" spans="32:57">
      <c r="AJ288" t="s">
        <v>204</v>
      </c>
      <c r="AX288" s="9">
        <v>6182</v>
      </c>
      <c r="AY288" s="9">
        <v>130.32</v>
      </c>
      <c r="AZ288" s="9">
        <v>18</v>
      </c>
      <c r="BA288" s="9">
        <v>864</v>
      </c>
      <c r="BB288" s="9">
        <v>0.04</v>
      </c>
      <c r="BC288" s="9">
        <v>-67.28</v>
      </c>
      <c r="BD288" s="9">
        <v>7.86</v>
      </c>
      <c r="BE288" s="9">
        <v>6.48</v>
      </c>
    </row>
    <row r="289" spans="34:57">
      <c r="AI289" t="s">
        <v>246</v>
      </c>
      <c r="AX289" s="9">
        <v>6182</v>
      </c>
      <c r="AY289" s="9">
        <v>130.32</v>
      </c>
      <c r="AZ289" s="9">
        <v>18</v>
      </c>
      <c r="BA289" s="9">
        <v>864</v>
      </c>
      <c r="BB289" s="9">
        <v>0.04</v>
      </c>
      <c r="BC289" s="9">
        <v>-67.28</v>
      </c>
      <c r="BD289" s="9">
        <v>7.86</v>
      </c>
      <c r="BE289" s="9">
        <v>6.48</v>
      </c>
    </row>
    <row r="290" spans="34:57">
      <c r="AH290" t="s">
        <v>229</v>
      </c>
      <c r="AX290" s="9">
        <v>6182</v>
      </c>
      <c r="AY290" s="9">
        <v>130.32</v>
      </c>
      <c r="AZ290" s="9">
        <v>18</v>
      </c>
      <c r="BA290" s="9">
        <v>864</v>
      </c>
      <c r="BB290" s="9">
        <v>0.04</v>
      </c>
      <c r="BC290" s="9">
        <v>-67.28</v>
      </c>
      <c r="BD290" s="9">
        <v>7.86</v>
      </c>
      <c r="BE290" s="9">
        <v>6.48</v>
      </c>
    </row>
    <row r="291" spans="34:57">
      <c r="AH291" t="s">
        <v>40</v>
      </c>
      <c r="AI291" t="s">
        <v>104</v>
      </c>
      <c r="AJ291" t="s">
        <v>153</v>
      </c>
      <c r="AK291" t="s">
        <v>27</v>
      </c>
      <c r="AL291" t="s">
        <v>28</v>
      </c>
      <c r="AM291" t="s">
        <v>29</v>
      </c>
      <c r="AN291" t="s">
        <v>48</v>
      </c>
      <c r="AO291" t="s">
        <v>171</v>
      </c>
      <c r="AP291" t="s">
        <v>50</v>
      </c>
      <c r="AQ291">
        <v>0.36</v>
      </c>
      <c r="AR291" s="8">
        <v>42213</v>
      </c>
      <c r="AS291" t="s">
        <v>21</v>
      </c>
      <c r="AT291" t="s">
        <v>21</v>
      </c>
      <c r="AU291" t="s">
        <v>21</v>
      </c>
      <c r="AV291" t="s">
        <v>21</v>
      </c>
      <c r="AW291" t="s">
        <v>21</v>
      </c>
      <c r="AX291" s="9">
        <v>6182</v>
      </c>
      <c r="AY291" s="9">
        <v>255.48</v>
      </c>
      <c r="AZ291" s="9">
        <v>40</v>
      </c>
      <c r="BA291" s="9">
        <v>863</v>
      </c>
      <c r="BB291" s="9">
        <v>0.04</v>
      </c>
      <c r="BC291" s="9">
        <v>-116.79</v>
      </c>
      <c r="BD291" s="9">
        <v>6.65</v>
      </c>
      <c r="BE291" s="9">
        <v>6.48</v>
      </c>
    </row>
    <row r="292" spans="34:57">
      <c r="AV292" t="s">
        <v>174</v>
      </c>
      <c r="AX292" s="9">
        <v>6182</v>
      </c>
      <c r="AY292" s="9">
        <v>255.48</v>
      </c>
      <c r="AZ292" s="9">
        <v>40</v>
      </c>
      <c r="BA292" s="9">
        <v>863</v>
      </c>
      <c r="BB292" s="9">
        <v>0.04</v>
      </c>
      <c r="BC292" s="9">
        <v>-116.79</v>
      </c>
      <c r="BD292" s="9">
        <v>6.65</v>
      </c>
      <c r="BE292" s="9">
        <v>6.48</v>
      </c>
    </row>
    <row r="293" spans="34:57">
      <c r="AU293" t="s">
        <v>174</v>
      </c>
      <c r="AX293" s="9">
        <v>6182</v>
      </c>
      <c r="AY293" s="9">
        <v>255.48</v>
      </c>
      <c r="AZ293" s="9">
        <v>40</v>
      </c>
      <c r="BA293" s="9">
        <v>863</v>
      </c>
      <c r="BB293" s="9">
        <v>0.04</v>
      </c>
      <c r="BC293" s="9">
        <v>-116.79</v>
      </c>
      <c r="BD293" s="9">
        <v>6.65</v>
      </c>
      <c r="BE293" s="9">
        <v>6.48</v>
      </c>
    </row>
    <row r="294" spans="34:57">
      <c r="AT294" t="s">
        <v>174</v>
      </c>
      <c r="AX294" s="9">
        <v>6182</v>
      </c>
      <c r="AY294" s="9">
        <v>255.48</v>
      </c>
      <c r="AZ294" s="9">
        <v>40</v>
      </c>
      <c r="BA294" s="9">
        <v>863</v>
      </c>
      <c r="BB294" s="9">
        <v>0.04</v>
      </c>
      <c r="BC294" s="9">
        <v>-116.79</v>
      </c>
      <c r="BD294" s="9">
        <v>6.65</v>
      </c>
      <c r="BE294" s="9">
        <v>6.48</v>
      </c>
    </row>
    <row r="295" spans="34:57">
      <c r="AS295" t="s">
        <v>174</v>
      </c>
      <c r="AX295" s="9">
        <v>6182</v>
      </c>
      <c r="AY295" s="9">
        <v>255.48</v>
      </c>
      <c r="AZ295" s="9">
        <v>40</v>
      </c>
      <c r="BA295" s="9">
        <v>863</v>
      </c>
      <c r="BB295" s="9">
        <v>0.04</v>
      </c>
      <c r="BC295" s="9">
        <v>-116.79</v>
      </c>
      <c r="BD295" s="9">
        <v>6.65</v>
      </c>
      <c r="BE295" s="9">
        <v>6.48</v>
      </c>
    </row>
    <row r="296" spans="34:57">
      <c r="AR296" s="8" t="s">
        <v>290</v>
      </c>
      <c r="AX296" s="9">
        <v>6182</v>
      </c>
      <c r="AY296" s="9">
        <v>255.48</v>
      </c>
      <c r="AZ296" s="9">
        <v>40</v>
      </c>
      <c r="BA296" s="9">
        <v>863</v>
      </c>
      <c r="BB296" s="9">
        <v>0.04</v>
      </c>
      <c r="BC296" s="9">
        <v>-116.79</v>
      </c>
      <c r="BD296" s="9">
        <v>6.65</v>
      </c>
      <c r="BE296" s="9">
        <v>6.48</v>
      </c>
    </row>
    <row r="297" spans="34:57">
      <c r="AQ297" t="s">
        <v>182</v>
      </c>
      <c r="AX297" s="9">
        <v>6182</v>
      </c>
      <c r="AY297" s="9">
        <v>255.48</v>
      </c>
      <c r="AZ297" s="9">
        <v>40</v>
      </c>
      <c r="BA297" s="9">
        <v>863</v>
      </c>
      <c r="BB297" s="9">
        <v>0.04</v>
      </c>
      <c r="BC297" s="9">
        <v>-116.79</v>
      </c>
      <c r="BD297" s="9">
        <v>6.65</v>
      </c>
      <c r="BE297" s="9">
        <v>6.48</v>
      </c>
    </row>
    <row r="298" spans="34:57">
      <c r="AP298" t="s">
        <v>184</v>
      </c>
      <c r="AX298" s="9">
        <v>6182</v>
      </c>
      <c r="AY298" s="9">
        <v>255.48</v>
      </c>
      <c r="AZ298" s="9">
        <v>40</v>
      </c>
      <c r="BA298" s="9">
        <v>863</v>
      </c>
      <c r="BB298" s="9">
        <v>0.04</v>
      </c>
      <c r="BC298" s="9">
        <v>-116.79</v>
      </c>
      <c r="BD298" s="9">
        <v>6.65</v>
      </c>
      <c r="BE298" s="9">
        <v>6.48</v>
      </c>
    </row>
    <row r="299" spans="34:57">
      <c r="AO299" t="s">
        <v>291</v>
      </c>
      <c r="AX299" s="9">
        <v>6182</v>
      </c>
      <c r="AY299" s="9">
        <v>255.48</v>
      </c>
      <c r="AZ299" s="9">
        <v>40</v>
      </c>
      <c r="BA299" s="9">
        <v>863</v>
      </c>
      <c r="BB299" s="9">
        <v>0.04</v>
      </c>
      <c r="BC299" s="9">
        <v>-116.79</v>
      </c>
      <c r="BD299" s="9">
        <v>6.65</v>
      </c>
      <c r="BE299" s="9">
        <v>6.48</v>
      </c>
    </row>
    <row r="300" spans="34:57">
      <c r="AN300" t="s">
        <v>200</v>
      </c>
      <c r="AX300" s="9">
        <v>6182</v>
      </c>
      <c r="AY300" s="9">
        <v>255.48</v>
      </c>
      <c r="AZ300" s="9">
        <v>40</v>
      </c>
      <c r="BA300" s="9">
        <v>863</v>
      </c>
      <c r="BB300" s="9">
        <v>0.04</v>
      </c>
      <c r="BC300" s="9">
        <v>-116.79</v>
      </c>
      <c r="BD300" s="9">
        <v>6.65</v>
      </c>
      <c r="BE300" s="9">
        <v>6.48</v>
      </c>
    </row>
    <row r="301" spans="34:57">
      <c r="AM301" t="s">
        <v>201</v>
      </c>
      <c r="AX301" s="9">
        <v>6182</v>
      </c>
      <c r="AY301" s="9">
        <v>255.48</v>
      </c>
      <c r="AZ301" s="9">
        <v>40</v>
      </c>
      <c r="BA301" s="9">
        <v>863</v>
      </c>
      <c r="BB301" s="9">
        <v>0.04</v>
      </c>
      <c r="BC301" s="9">
        <v>-116.79</v>
      </c>
      <c r="BD301" s="9">
        <v>6.65</v>
      </c>
      <c r="BE301" s="9">
        <v>6.48</v>
      </c>
    </row>
    <row r="302" spans="34:57">
      <c r="AL302" t="s">
        <v>234</v>
      </c>
      <c r="AX302" s="9">
        <v>6182</v>
      </c>
      <c r="AY302" s="9">
        <v>255.48</v>
      </c>
      <c r="AZ302" s="9">
        <v>40</v>
      </c>
      <c r="BA302" s="9">
        <v>863</v>
      </c>
      <c r="BB302" s="9">
        <v>0.04</v>
      </c>
      <c r="BC302" s="9">
        <v>-116.79</v>
      </c>
      <c r="BD302" s="9">
        <v>6.65</v>
      </c>
      <c r="BE302" s="9">
        <v>6.48</v>
      </c>
    </row>
    <row r="303" spans="34:57">
      <c r="AK303" t="s">
        <v>203</v>
      </c>
      <c r="AX303" s="9">
        <v>6182</v>
      </c>
      <c r="AY303" s="9">
        <v>255.48</v>
      </c>
      <c r="AZ303" s="9">
        <v>40</v>
      </c>
      <c r="BA303" s="9">
        <v>863</v>
      </c>
      <c r="BB303" s="9">
        <v>0.04</v>
      </c>
      <c r="BC303" s="9">
        <v>-116.79</v>
      </c>
      <c r="BD303" s="9">
        <v>6.65</v>
      </c>
      <c r="BE303" s="9">
        <v>6.48</v>
      </c>
    </row>
    <row r="304" spans="34:57">
      <c r="AJ304" t="s">
        <v>204</v>
      </c>
      <c r="AX304" s="9">
        <v>6182</v>
      </c>
      <c r="AY304" s="9">
        <v>255.48</v>
      </c>
      <c r="AZ304" s="9">
        <v>40</v>
      </c>
      <c r="BA304" s="9">
        <v>863</v>
      </c>
      <c r="BB304" s="9">
        <v>0.04</v>
      </c>
      <c r="BC304" s="9">
        <v>-116.79</v>
      </c>
      <c r="BD304" s="9">
        <v>6.65</v>
      </c>
      <c r="BE304" s="9">
        <v>6.48</v>
      </c>
    </row>
    <row r="305" spans="32:57">
      <c r="AI305" t="s">
        <v>246</v>
      </c>
      <c r="AX305" s="9">
        <v>6182</v>
      </c>
      <c r="AY305" s="9">
        <v>255.48</v>
      </c>
      <c r="AZ305" s="9">
        <v>40</v>
      </c>
      <c r="BA305" s="9">
        <v>863</v>
      </c>
      <c r="BB305" s="9">
        <v>0.04</v>
      </c>
      <c r="BC305" s="9">
        <v>-116.79</v>
      </c>
      <c r="BD305" s="9">
        <v>6.65</v>
      </c>
      <c r="BE305" s="9">
        <v>6.48</v>
      </c>
    </row>
    <row r="306" spans="32:57">
      <c r="AH306" t="s">
        <v>206</v>
      </c>
      <c r="AX306" s="9">
        <v>6182</v>
      </c>
      <c r="AY306" s="9">
        <v>255.48</v>
      </c>
      <c r="AZ306" s="9">
        <v>40</v>
      </c>
      <c r="BA306" s="9">
        <v>863</v>
      </c>
      <c r="BB306" s="9">
        <v>0.04</v>
      </c>
      <c r="BC306" s="9">
        <v>-116.79</v>
      </c>
      <c r="BD306" s="9">
        <v>6.65</v>
      </c>
      <c r="BE306" s="9">
        <v>6.48</v>
      </c>
    </row>
    <row r="307" spans="32:57">
      <c r="AG307" t="s">
        <v>207</v>
      </c>
      <c r="AX307" s="9">
        <v>12364</v>
      </c>
      <c r="AY307" s="9">
        <v>385.79999999999995</v>
      </c>
      <c r="AZ307" s="9">
        <v>58</v>
      </c>
      <c r="BA307" s="9">
        <v>1727</v>
      </c>
      <c r="BB307" s="9">
        <v>0.08</v>
      </c>
      <c r="BC307" s="9">
        <v>-184.07</v>
      </c>
      <c r="BD307" s="9">
        <v>14.510000000000002</v>
      </c>
      <c r="BE307" s="9">
        <v>12.96</v>
      </c>
    </row>
    <row r="308" spans="32:57">
      <c r="AF308" s="8" t="s">
        <v>292</v>
      </c>
      <c r="AX308" s="9">
        <v>12364</v>
      </c>
      <c r="AY308" s="9">
        <v>385.79999999999995</v>
      </c>
      <c r="AZ308" s="9">
        <v>58</v>
      </c>
      <c r="BA308" s="9">
        <v>1727</v>
      </c>
      <c r="BB308" s="9">
        <v>0.08</v>
      </c>
      <c r="BC308" s="9">
        <v>-184.07</v>
      </c>
      <c r="BD308" s="9">
        <v>14.510000000000002</v>
      </c>
      <c r="BE308" s="9">
        <v>12.96</v>
      </c>
    </row>
    <row r="309" spans="32:57">
      <c r="AF309" s="8" t="s">
        <v>293</v>
      </c>
      <c r="AX309" s="9">
        <v>133012</v>
      </c>
      <c r="AY309" s="9">
        <v>17785.03</v>
      </c>
      <c r="AZ309" s="9">
        <v>494</v>
      </c>
      <c r="BA309" s="9">
        <v>18329</v>
      </c>
      <c r="BB309" s="9">
        <v>0.85000000000000009</v>
      </c>
      <c r="BC309" s="9">
        <v>1161.6099999999999</v>
      </c>
      <c r="BD309" s="9">
        <v>259.78000000000003</v>
      </c>
      <c r="BE309" s="9">
        <v>959.23000000000013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362F7-09FE-4656-87E6-E5D4450BF005}">
  <dimension ref="A1:AA75"/>
  <sheetViews>
    <sheetView topLeftCell="T1" workbookViewId="0">
      <selection activeCell="AE12" sqref="AE12"/>
    </sheetView>
  </sheetViews>
  <sheetFormatPr defaultRowHeight="15"/>
  <sheetData>
    <row r="1" spans="1:27" ht="25.5">
      <c r="A1" s="3">
        <v>1781</v>
      </c>
      <c r="B1" s="4">
        <v>12771</v>
      </c>
      <c r="C1" s="5">
        <v>40926</v>
      </c>
      <c r="D1" s="4" t="s">
        <v>39</v>
      </c>
      <c r="E1" s="4">
        <v>40</v>
      </c>
      <c r="F1" s="4">
        <v>1143.49</v>
      </c>
      <c r="G1" s="4">
        <v>0.08</v>
      </c>
      <c r="H1" s="4" t="s">
        <v>40</v>
      </c>
      <c r="I1" s="4">
        <v>-193.44</v>
      </c>
      <c r="J1" s="4">
        <v>30.53</v>
      </c>
      <c r="K1" s="4">
        <v>19.989999999999998</v>
      </c>
      <c r="L1" s="4" t="s">
        <v>71</v>
      </c>
      <c r="M1" s="4" t="s">
        <v>294</v>
      </c>
      <c r="N1" s="4" t="s">
        <v>295</v>
      </c>
      <c r="O1" s="4" t="s">
        <v>52</v>
      </c>
      <c r="P1" s="4" t="s">
        <v>29</v>
      </c>
      <c r="Q1" s="4" t="s">
        <v>83</v>
      </c>
      <c r="R1" s="4" t="s">
        <v>296</v>
      </c>
      <c r="S1" s="4" t="s">
        <v>50</v>
      </c>
      <c r="T1" s="4">
        <v>0.39</v>
      </c>
      <c r="U1" s="5">
        <v>40926</v>
      </c>
      <c r="V1" s="6" t="s">
        <v>21</v>
      </c>
      <c r="W1" s="6" t="s">
        <v>21</v>
      </c>
      <c r="X1" s="6" t="s">
        <v>21</v>
      </c>
      <c r="Y1" s="6" t="s">
        <v>21</v>
      </c>
      <c r="Z1" s="6" t="s">
        <v>21</v>
      </c>
      <c r="AA1" s="6" t="s">
        <v>21</v>
      </c>
    </row>
    <row r="2" spans="1:27" ht="25.5">
      <c r="A2" s="3">
        <v>1782</v>
      </c>
      <c r="B2" s="4">
        <v>12771</v>
      </c>
      <c r="C2" s="5">
        <v>40926</v>
      </c>
      <c r="D2" s="4" t="s">
        <v>39</v>
      </c>
      <c r="E2" s="4">
        <v>46</v>
      </c>
      <c r="F2" s="4">
        <v>78.08</v>
      </c>
      <c r="G2" s="4">
        <v>0.01</v>
      </c>
      <c r="H2" s="4" t="s">
        <v>40</v>
      </c>
      <c r="I2" s="4">
        <v>-43.1</v>
      </c>
      <c r="J2" s="4">
        <v>1.68</v>
      </c>
      <c r="K2" s="4">
        <v>1.57</v>
      </c>
      <c r="L2" s="4" t="s">
        <v>71</v>
      </c>
      <c r="M2" s="4" t="s">
        <v>294</v>
      </c>
      <c r="N2" s="4" t="s">
        <v>295</v>
      </c>
      <c r="O2" s="4" t="s">
        <v>52</v>
      </c>
      <c r="P2" s="4" t="s">
        <v>29</v>
      </c>
      <c r="Q2" s="4" t="s">
        <v>79</v>
      </c>
      <c r="R2" s="4" t="s">
        <v>297</v>
      </c>
      <c r="S2" s="4" t="s">
        <v>66</v>
      </c>
      <c r="T2" s="4">
        <v>0.59</v>
      </c>
      <c r="U2" s="5">
        <v>40928</v>
      </c>
      <c r="V2" s="6" t="s">
        <v>21</v>
      </c>
      <c r="W2" s="6" t="s">
        <v>21</v>
      </c>
      <c r="X2" s="6" t="s">
        <v>21</v>
      </c>
      <c r="Y2" s="6" t="s">
        <v>21</v>
      </c>
      <c r="Z2" s="6" t="s">
        <v>21</v>
      </c>
      <c r="AA2" s="6" t="s">
        <v>21</v>
      </c>
    </row>
    <row r="3" spans="1:27" ht="25.5">
      <c r="A3" s="3">
        <v>1380</v>
      </c>
      <c r="B3" s="4">
        <v>10022</v>
      </c>
      <c r="C3" s="5">
        <v>40972</v>
      </c>
      <c r="D3" s="4" t="s">
        <v>46</v>
      </c>
      <c r="E3" s="4">
        <v>1</v>
      </c>
      <c r="F3" s="4">
        <v>12.18</v>
      </c>
      <c r="G3" s="4">
        <v>0.06</v>
      </c>
      <c r="H3" s="4" t="s">
        <v>40</v>
      </c>
      <c r="I3" s="4">
        <v>-3.88</v>
      </c>
      <c r="J3" s="4">
        <v>10.14</v>
      </c>
      <c r="K3" s="4">
        <v>2.27</v>
      </c>
      <c r="L3" s="4" t="s">
        <v>298</v>
      </c>
      <c r="M3" s="4" t="s">
        <v>294</v>
      </c>
      <c r="N3" s="4" t="s">
        <v>295</v>
      </c>
      <c r="O3" s="4" t="s">
        <v>52</v>
      </c>
      <c r="P3" s="4" t="s">
        <v>29</v>
      </c>
      <c r="Q3" s="4" t="s">
        <v>48</v>
      </c>
      <c r="R3" s="4" t="s">
        <v>299</v>
      </c>
      <c r="S3" s="4" t="s">
        <v>66</v>
      </c>
      <c r="T3" s="4">
        <v>0.36</v>
      </c>
      <c r="U3" s="5">
        <v>40972</v>
      </c>
      <c r="V3" s="6" t="s">
        <v>21</v>
      </c>
      <c r="W3" s="6" t="s">
        <v>21</v>
      </c>
      <c r="X3" s="6" t="s">
        <v>21</v>
      </c>
      <c r="Y3" s="6" t="s">
        <v>21</v>
      </c>
      <c r="Z3" s="6" t="s">
        <v>21</v>
      </c>
      <c r="AA3" s="6" t="s">
        <v>21</v>
      </c>
    </row>
    <row r="4" spans="1:27" ht="25.5">
      <c r="A4" s="3">
        <v>1751</v>
      </c>
      <c r="B4" s="4">
        <v>12544</v>
      </c>
      <c r="C4" s="5">
        <v>40971</v>
      </c>
      <c r="D4" s="4" t="s">
        <v>46</v>
      </c>
      <c r="E4" s="4">
        <v>34</v>
      </c>
      <c r="F4" s="4">
        <v>74.3</v>
      </c>
      <c r="G4" s="4">
        <v>0.08</v>
      </c>
      <c r="H4" s="4" t="s">
        <v>40</v>
      </c>
      <c r="I4" s="4">
        <v>-129.01</v>
      </c>
      <c r="J4" s="4">
        <v>2.08</v>
      </c>
      <c r="K4" s="4">
        <v>5.33</v>
      </c>
      <c r="L4" s="4" t="s">
        <v>67</v>
      </c>
      <c r="M4" s="4" t="s">
        <v>294</v>
      </c>
      <c r="N4" s="4" t="s">
        <v>295</v>
      </c>
      <c r="O4" s="4" t="s">
        <v>28</v>
      </c>
      <c r="P4" s="4" t="s">
        <v>43</v>
      </c>
      <c r="Q4" s="4" t="s">
        <v>76</v>
      </c>
      <c r="R4" s="4" t="s">
        <v>300</v>
      </c>
      <c r="S4" s="4" t="s">
        <v>50</v>
      </c>
      <c r="T4" s="4">
        <v>0.43</v>
      </c>
      <c r="U4" s="5">
        <v>40978</v>
      </c>
      <c r="V4" s="6" t="s">
        <v>21</v>
      </c>
      <c r="W4" s="6" t="s">
        <v>21</v>
      </c>
      <c r="X4" s="6" t="s">
        <v>21</v>
      </c>
      <c r="Y4" s="6" t="s">
        <v>21</v>
      </c>
      <c r="Z4" s="6" t="s">
        <v>21</v>
      </c>
      <c r="AA4" s="6" t="s">
        <v>21</v>
      </c>
    </row>
    <row r="5" spans="1:27" ht="25.5">
      <c r="A5" s="3">
        <v>1848</v>
      </c>
      <c r="B5" s="4">
        <v>13313</v>
      </c>
      <c r="C5" s="5">
        <v>41106</v>
      </c>
      <c r="D5" s="4" t="s">
        <v>70</v>
      </c>
      <c r="E5" s="4">
        <v>47</v>
      </c>
      <c r="F5" s="4">
        <v>1020.61</v>
      </c>
      <c r="G5" s="4">
        <v>0.04</v>
      </c>
      <c r="H5" s="4" t="s">
        <v>40</v>
      </c>
      <c r="I5" s="4">
        <v>-209.61</v>
      </c>
      <c r="J5" s="4">
        <v>21.66</v>
      </c>
      <c r="K5" s="4">
        <v>13.99</v>
      </c>
      <c r="L5" s="4" t="s">
        <v>150</v>
      </c>
      <c r="M5" s="4" t="s">
        <v>294</v>
      </c>
      <c r="N5" s="4" t="s">
        <v>295</v>
      </c>
      <c r="O5" s="4" t="s">
        <v>42</v>
      </c>
      <c r="P5" s="4" t="s">
        <v>29</v>
      </c>
      <c r="Q5" s="4" t="s">
        <v>85</v>
      </c>
      <c r="R5" s="4" t="s">
        <v>301</v>
      </c>
      <c r="S5" s="4" t="s">
        <v>87</v>
      </c>
      <c r="T5" s="4">
        <v>0.52</v>
      </c>
      <c r="U5" s="5">
        <v>41107</v>
      </c>
      <c r="V5" s="6" t="s">
        <v>21</v>
      </c>
      <c r="W5" s="6" t="s">
        <v>21</v>
      </c>
      <c r="X5" s="6" t="s">
        <v>21</v>
      </c>
      <c r="Y5" s="6" t="s">
        <v>21</v>
      </c>
      <c r="Z5" s="6" t="s">
        <v>21</v>
      </c>
      <c r="AA5" s="6" t="s">
        <v>21</v>
      </c>
    </row>
    <row r="6" spans="1:27" ht="25.5">
      <c r="A6" s="3">
        <v>2283</v>
      </c>
      <c r="B6" s="4">
        <v>16451</v>
      </c>
      <c r="C6" s="5">
        <v>41112</v>
      </c>
      <c r="D6" s="4" t="s">
        <v>70</v>
      </c>
      <c r="E6" s="4">
        <v>9</v>
      </c>
      <c r="F6" s="4">
        <v>252.79</v>
      </c>
      <c r="G6" s="4">
        <v>0.09</v>
      </c>
      <c r="H6" s="4" t="s">
        <v>40</v>
      </c>
      <c r="I6" s="4">
        <v>58.23</v>
      </c>
      <c r="J6" s="4">
        <v>30.56</v>
      </c>
      <c r="K6" s="4">
        <v>2.99</v>
      </c>
      <c r="L6" s="4" t="s">
        <v>136</v>
      </c>
      <c r="M6" s="4" t="s">
        <v>294</v>
      </c>
      <c r="N6" s="4" t="s">
        <v>295</v>
      </c>
      <c r="O6" s="4" t="s">
        <v>28</v>
      </c>
      <c r="P6" s="4" t="s">
        <v>29</v>
      </c>
      <c r="Q6" s="4" t="s">
        <v>54</v>
      </c>
      <c r="R6" s="4" t="s">
        <v>302</v>
      </c>
      <c r="S6" s="4" t="s">
        <v>50</v>
      </c>
      <c r="T6" s="4">
        <v>0.35</v>
      </c>
      <c r="U6" s="5">
        <v>41113</v>
      </c>
      <c r="V6" s="6" t="s">
        <v>21</v>
      </c>
      <c r="W6" s="6" t="s">
        <v>21</v>
      </c>
      <c r="X6" s="6" t="s">
        <v>21</v>
      </c>
      <c r="Y6" s="6" t="s">
        <v>21</v>
      </c>
      <c r="Z6" s="6" t="s">
        <v>21</v>
      </c>
      <c r="AA6" s="6" t="s">
        <v>21</v>
      </c>
    </row>
    <row r="7" spans="1:27" ht="25.5">
      <c r="A7" s="3">
        <v>1445</v>
      </c>
      <c r="B7" s="4">
        <v>10437</v>
      </c>
      <c r="C7" s="5">
        <v>41139</v>
      </c>
      <c r="D7" s="4" t="s">
        <v>39</v>
      </c>
      <c r="E7" s="4">
        <v>50</v>
      </c>
      <c r="F7" s="4">
        <v>820.52</v>
      </c>
      <c r="G7" s="4">
        <v>0.01</v>
      </c>
      <c r="H7" s="4" t="s">
        <v>40</v>
      </c>
      <c r="I7" s="4">
        <v>-191.22</v>
      </c>
      <c r="J7" s="4">
        <v>15.99</v>
      </c>
      <c r="K7" s="4">
        <v>13.18</v>
      </c>
      <c r="L7" s="4" t="s">
        <v>136</v>
      </c>
      <c r="M7" s="4" t="s">
        <v>294</v>
      </c>
      <c r="N7" s="4" t="s">
        <v>295</v>
      </c>
      <c r="O7" s="4" t="s">
        <v>28</v>
      </c>
      <c r="P7" s="4" t="s">
        <v>29</v>
      </c>
      <c r="Q7" s="4" t="s">
        <v>54</v>
      </c>
      <c r="R7" s="4" t="s">
        <v>55</v>
      </c>
      <c r="S7" s="4" t="s">
        <v>50</v>
      </c>
      <c r="T7" s="4">
        <v>0.37</v>
      </c>
      <c r="U7" s="5">
        <v>41141</v>
      </c>
      <c r="V7" s="6" t="s">
        <v>21</v>
      </c>
      <c r="W7" s="6" t="s">
        <v>21</v>
      </c>
      <c r="X7" s="6" t="s">
        <v>21</v>
      </c>
      <c r="Y7" s="6" t="s">
        <v>21</v>
      </c>
      <c r="Z7" s="6" t="s">
        <v>21</v>
      </c>
      <c r="AA7" s="6" t="s">
        <v>21</v>
      </c>
    </row>
    <row r="8" spans="1:27" ht="25.5">
      <c r="A8" s="3">
        <v>2117</v>
      </c>
      <c r="B8" s="4">
        <v>15108</v>
      </c>
      <c r="C8" s="5">
        <v>41148</v>
      </c>
      <c r="D8" s="4" t="s">
        <v>23</v>
      </c>
      <c r="E8" s="4">
        <v>50</v>
      </c>
      <c r="F8" s="4">
        <v>2066.16</v>
      </c>
      <c r="G8" s="4">
        <v>0.02</v>
      </c>
      <c r="H8" s="4" t="s">
        <v>40</v>
      </c>
      <c r="I8" s="4">
        <v>372.36</v>
      </c>
      <c r="J8" s="4">
        <v>40.99</v>
      </c>
      <c r="K8" s="4">
        <v>17.48</v>
      </c>
      <c r="L8" s="4" t="s">
        <v>298</v>
      </c>
      <c r="M8" s="4" t="s">
        <v>294</v>
      </c>
      <c r="N8" s="4" t="s">
        <v>295</v>
      </c>
      <c r="O8" s="4" t="s">
        <v>52</v>
      </c>
      <c r="P8" s="4" t="s">
        <v>29</v>
      </c>
      <c r="Q8" s="4" t="s">
        <v>48</v>
      </c>
      <c r="R8" s="4" t="s">
        <v>303</v>
      </c>
      <c r="S8" s="4" t="s">
        <v>50</v>
      </c>
      <c r="T8" s="4">
        <v>0.36</v>
      </c>
      <c r="U8" s="5">
        <v>41150</v>
      </c>
      <c r="V8" s="6" t="s">
        <v>21</v>
      </c>
      <c r="W8" s="6" t="s">
        <v>21</v>
      </c>
      <c r="X8" s="6" t="s">
        <v>21</v>
      </c>
      <c r="Y8" s="6" t="s">
        <v>21</v>
      </c>
      <c r="Z8" s="6" t="s">
        <v>21</v>
      </c>
      <c r="AA8" s="6" t="s">
        <v>21</v>
      </c>
    </row>
    <row r="9" spans="1:27" ht="25.5">
      <c r="A9" s="3">
        <v>1842</v>
      </c>
      <c r="B9" s="4">
        <v>13280</v>
      </c>
      <c r="C9" s="5">
        <v>41163</v>
      </c>
      <c r="D9" s="4" t="s">
        <v>23</v>
      </c>
      <c r="E9" s="4">
        <v>40</v>
      </c>
      <c r="F9" s="4">
        <v>460.68</v>
      </c>
      <c r="G9" s="4">
        <v>0.01</v>
      </c>
      <c r="H9" s="4" t="s">
        <v>40</v>
      </c>
      <c r="I9" s="4">
        <v>-116.76</v>
      </c>
      <c r="J9" s="4">
        <v>10.9</v>
      </c>
      <c r="K9" s="4">
        <v>7.46</v>
      </c>
      <c r="L9" s="4" t="s">
        <v>104</v>
      </c>
      <c r="M9" s="4" t="s">
        <v>294</v>
      </c>
      <c r="N9" s="4" t="s">
        <v>295</v>
      </c>
      <c r="O9" s="4" t="s">
        <v>52</v>
      </c>
      <c r="P9" s="4" t="s">
        <v>29</v>
      </c>
      <c r="Q9" s="4" t="s">
        <v>30</v>
      </c>
      <c r="R9" s="4" t="s">
        <v>179</v>
      </c>
      <c r="S9" s="4" t="s">
        <v>50</v>
      </c>
      <c r="T9" s="4">
        <v>0.59</v>
      </c>
      <c r="U9" s="5">
        <v>41164</v>
      </c>
      <c r="V9" s="6" t="s">
        <v>21</v>
      </c>
      <c r="W9" s="6" t="s">
        <v>21</v>
      </c>
      <c r="X9" s="6" t="s">
        <v>21</v>
      </c>
      <c r="Y9" s="6" t="s">
        <v>21</v>
      </c>
      <c r="Z9" s="6" t="s">
        <v>21</v>
      </c>
      <c r="AA9" s="6" t="s">
        <v>21</v>
      </c>
    </row>
    <row r="10" spans="1:27" ht="25.5">
      <c r="A10" s="3">
        <v>1843</v>
      </c>
      <c r="B10" s="4">
        <v>13280</v>
      </c>
      <c r="C10" s="5">
        <v>41163</v>
      </c>
      <c r="D10" s="4" t="s">
        <v>23</v>
      </c>
      <c r="E10" s="4">
        <v>49</v>
      </c>
      <c r="F10" s="4">
        <v>318.75850000000003</v>
      </c>
      <c r="G10" s="4">
        <v>0.1</v>
      </c>
      <c r="H10" s="4" t="s">
        <v>40</v>
      </c>
      <c r="I10" s="4">
        <v>-160.94999999999999</v>
      </c>
      <c r="J10" s="4">
        <v>7.99</v>
      </c>
      <c r="K10" s="4">
        <v>5.03</v>
      </c>
      <c r="L10" s="4" t="s">
        <v>104</v>
      </c>
      <c r="M10" s="4" t="s">
        <v>294</v>
      </c>
      <c r="N10" s="4" t="s">
        <v>295</v>
      </c>
      <c r="O10" s="4" t="s">
        <v>52</v>
      </c>
      <c r="P10" s="4" t="s">
        <v>35</v>
      </c>
      <c r="Q10" s="4" t="s">
        <v>68</v>
      </c>
      <c r="R10" s="4" t="s">
        <v>143</v>
      </c>
      <c r="S10" s="4" t="s">
        <v>87</v>
      </c>
      <c r="T10" s="4">
        <v>0.6</v>
      </c>
      <c r="U10" s="5">
        <v>41164</v>
      </c>
      <c r="V10" s="6" t="s">
        <v>21</v>
      </c>
      <c r="W10" s="6" t="s">
        <v>21</v>
      </c>
      <c r="X10" s="6" t="s">
        <v>21</v>
      </c>
      <c r="Y10" s="6" t="s">
        <v>21</v>
      </c>
      <c r="Z10" s="6" t="s">
        <v>21</v>
      </c>
      <c r="AA10" s="6" t="s">
        <v>21</v>
      </c>
    </row>
    <row r="11" spans="1:27" ht="25.5">
      <c r="A11" s="3">
        <v>1258</v>
      </c>
      <c r="B11" s="4">
        <v>9126</v>
      </c>
      <c r="C11" s="5">
        <v>41230</v>
      </c>
      <c r="D11" s="4" t="s">
        <v>56</v>
      </c>
      <c r="E11" s="4">
        <v>47</v>
      </c>
      <c r="F11" s="4">
        <v>2799.7</v>
      </c>
      <c r="G11" s="4">
        <v>0.04</v>
      </c>
      <c r="H11" s="4" t="s">
        <v>40</v>
      </c>
      <c r="I11" s="4">
        <v>884.08</v>
      </c>
      <c r="J11" s="4">
        <v>62.05</v>
      </c>
      <c r="K11" s="4">
        <v>3.99</v>
      </c>
      <c r="L11" s="4" t="s">
        <v>41</v>
      </c>
      <c r="M11" s="4" t="s">
        <v>294</v>
      </c>
      <c r="N11" s="4" t="s">
        <v>295</v>
      </c>
      <c r="O11" s="4" t="s">
        <v>28</v>
      </c>
      <c r="P11" s="4" t="s">
        <v>29</v>
      </c>
      <c r="Q11" s="4" t="s">
        <v>85</v>
      </c>
      <c r="R11" s="4" t="s">
        <v>304</v>
      </c>
      <c r="S11" s="4" t="s">
        <v>50</v>
      </c>
      <c r="T11" s="4">
        <v>0.55000000000000004</v>
      </c>
      <c r="U11" s="5">
        <v>41231</v>
      </c>
      <c r="V11" s="6" t="s">
        <v>21</v>
      </c>
      <c r="W11" s="6" t="s">
        <v>21</v>
      </c>
      <c r="X11" s="6" t="s">
        <v>21</v>
      </c>
      <c r="Y11" s="6" t="s">
        <v>21</v>
      </c>
      <c r="Z11" s="6" t="s">
        <v>21</v>
      </c>
      <c r="AA11" s="6" t="s">
        <v>21</v>
      </c>
    </row>
    <row r="12" spans="1:27" ht="25.5">
      <c r="A12" s="3">
        <v>2071</v>
      </c>
      <c r="B12" s="4">
        <v>14819</v>
      </c>
      <c r="C12" s="5">
        <v>41299</v>
      </c>
      <c r="D12" s="4" t="s">
        <v>70</v>
      </c>
      <c r="E12" s="4">
        <v>27</v>
      </c>
      <c r="F12" s="4">
        <v>1584.1</v>
      </c>
      <c r="G12" s="4">
        <v>7.0000000000000007E-2</v>
      </c>
      <c r="H12" s="4" t="s">
        <v>33</v>
      </c>
      <c r="I12" s="4">
        <v>-478.22</v>
      </c>
      <c r="J12" s="4">
        <v>58.14</v>
      </c>
      <c r="K12" s="4">
        <v>36.61</v>
      </c>
      <c r="L12" s="4" t="s">
        <v>62</v>
      </c>
      <c r="M12" s="4" t="s">
        <v>294</v>
      </c>
      <c r="N12" s="4" t="s">
        <v>295</v>
      </c>
      <c r="O12" s="4" t="s">
        <v>42</v>
      </c>
      <c r="P12" s="4" t="s">
        <v>43</v>
      </c>
      <c r="Q12" s="4" t="s">
        <v>97</v>
      </c>
      <c r="R12" s="4" t="s">
        <v>305</v>
      </c>
      <c r="S12" s="4" t="s">
        <v>99</v>
      </c>
      <c r="T12" s="4">
        <v>0.61</v>
      </c>
      <c r="U12" s="5">
        <v>41300</v>
      </c>
      <c r="V12" s="6" t="s">
        <v>21</v>
      </c>
      <c r="W12" s="6" t="s">
        <v>21</v>
      </c>
      <c r="X12" s="6" t="s">
        <v>21</v>
      </c>
      <c r="Y12" s="6" t="s">
        <v>21</v>
      </c>
      <c r="Z12" s="6" t="s">
        <v>21</v>
      </c>
      <c r="AA12" s="6" t="s">
        <v>21</v>
      </c>
    </row>
    <row r="13" spans="1:27" ht="25.5">
      <c r="A13" s="3">
        <v>2070</v>
      </c>
      <c r="B13" s="4">
        <v>14819</v>
      </c>
      <c r="C13" s="5">
        <v>41299</v>
      </c>
      <c r="D13" s="4" t="s">
        <v>70</v>
      </c>
      <c r="E13" s="4">
        <v>48</v>
      </c>
      <c r="F13" s="4">
        <v>9062.73</v>
      </c>
      <c r="G13" s="4">
        <v>0.09</v>
      </c>
      <c r="H13" s="4" t="s">
        <v>40</v>
      </c>
      <c r="I13" s="4">
        <v>3122.78</v>
      </c>
      <c r="J13" s="4">
        <v>207.48</v>
      </c>
      <c r="K13" s="4">
        <v>0.99</v>
      </c>
      <c r="L13" s="4" t="s">
        <v>62</v>
      </c>
      <c r="M13" s="4" t="s">
        <v>294</v>
      </c>
      <c r="N13" s="4" t="s">
        <v>295</v>
      </c>
      <c r="O13" s="4" t="s">
        <v>42</v>
      </c>
      <c r="P13" s="4" t="s">
        <v>29</v>
      </c>
      <c r="Q13" s="4" t="s">
        <v>85</v>
      </c>
      <c r="R13" s="4" t="s">
        <v>306</v>
      </c>
      <c r="S13" s="4" t="s">
        <v>50</v>
      </c>
      <c r="T13" s="4">
        <v>0.55000000000000004</v>
      </c>
      <c r="U13" s="5">
        <v>41301</v>
      </c>
      <c r="V13" s="6" t="s">
        <v>21</v>
      </c>
      <c r="W13" s="6" t="s">
        <v>21</v>
      </c>
      <c r="X13" s="6" t="s">
        <v>21</v>
      </c>
      <c r="Y13" s="6" t="s">
        <v>21</v>
      </c>
      <c r="Z13" s="6" t="s">
        <v>21</v>
      </c>
      <c r="AA13" s="6" t="s">
        <v>21</v>
      </c>
    </row>
    <row r="14" spans="1:27" ht="25.5">
      <c r="A14" s="3">
        <v>1770</v>
      </c>
      <c r="B14" s="4">
        <v>12704</v>
      </c>
      <c r="C14" s="5">
        <v>41314</v>
      </c>
      <c r="D14" s="4" t="s">
        <v>46</v>
      </c>
      <c r="E14" s="4">
        <v>44</v>
      </c>
      <c r="F14" s="4">
        <v>21506.77</v>
      </c>
      <c r="G14" s="4">
        <v>0.06</v>
      </c>
      <c r="H14" s="4" t="s">
        <v>40</v>
      </c>
      <c r="I14" s="4">
        <v>1260.51</v>
      </c>
      <c r="J14" s="4">
        <v>499.99</v>
      </c>
      <c r="K14" s="4">
        <v>24.49</v>
      </c>
      <c r="L14" s="4" t="s">
        <v>71</v>
      </c>
      <c r="M14" s="4" t="s">
        <v>294</v>
      </c>
      <c r="N14" s="4" t="s">
        <v>295</v>
      </c>
      <c r="O14" s="4" t="s">
        <v>52</v>
      </c>
      <c r="P14" s="4" t="s">
        <v>35</v>
      </c>
      <c r="Q14" s="4" t="s">
        <v>36</v>
      </c>
      <c r="R14" s="4" t="s">
        <v>307</v>
      </c>
      <c r="S14" s="4" t="s">
        <v>32</v>
      </c>
      <c r="T14" s="4">
        <v>0.36</v>
      </c>
      <c r="U14" s="5">
        <v>41314</v>
      </c>
      <c r="V14" s="6" t="s">
        <v>21</v>
      </c>
      <c r="W14" s="6" t="s">
        <v>21</v>
      </c>
      <c r="X14" s="6" t="s">
        <v>21</v>
      </c>
      <c r="Y14" s="6" t="s">
        <v>21</v>
      </c>
      <c r="Z14" s="6" t="s">
        <v>21</v>
      </c>
      <c r="AA14" s="6" t="s">
        <v>21</v>
      </c>
    </row>
    <row r="15" spans="1:27" ht="25.5">
      <c r="A15" s="3">
        <v>1771</v>
      </c>
      <c r="B15" s="4">
        <v>12704</v>
      </c>
      <c r="C15" s="5">
        <v>41314</v>
      </c>
      <c r="D15" s="4" t="s">
        <v>46</v>
      </c>
      <c r="E15" s="4">
        <v>28</v>
      </c>
      <c r="F15" s="4">
        <v>669.02</v>
      </c>
      <c r="G15" s="4">
        <v>0.02</v>
      </c>
      <c r="H15" s="4" t="s">
        <v>33</v>
      </c>
      <c r="I15" s="4">
        <v>-1274.02</v>
      </c>
      <c r="J15" s="4">
        <v>20.98</v>
      </c>
      <c r="K15" s="4">
        <v>53.03</v>
      </c>
      <c r="L15" s="4" t="s">
        <v>71</v>
      </c>
      <c r="M15" s="4" t="s">
        <v>294</v>
      </c>
      <c r="N15" s="4" t="s">
        <v>295</v>
      </c>
      <c r="O15" s="4" t="s">
        <v>52</v>
      </c>
      <c r="P15" s="4" t="s">
        <v>29</v>
      </c>
      <c r="Q15" s="4" t="s">
        <v>30</v>
      </c>
      <c r="R15" s="4" t="s">
        <v>308</v>
      </c>
      <c r="S15" s="4" t="s">
        <v>38</v>
      </c>
      <c r="T15" s="4">
        <v>0.78</v>
      </c>
      <c r="U15" s="5">
        <v>41316</v>
      </c>
      <c r="V15" s="6" t="s">
        <v>21</v>
      </c>
      <c r="W15" s="6" t="s">
        <v>21</v>
      </c>
      <c r="X15" s="6" t="s">
        <v>21</v>
      </c>
      <c r="Y15" s="6" t="s">
        <v>21</v>
      </c>
      <c r="Z15" s="6" t="s">
        <v>21</v>
      </c>
      <c r="AA15" s="6" t="s">
        <v>21</v>
      </c>
    </row>
    <row r="16" spans="1:27" ht="25.5">
      <c r="A16" s="3">
        <v>1589</v>
      </c>
      <c r="B16" s="4">
        <v>11456</v>
      </c>
      <c r="C16" s="5">
        <v>41376</v>
      </c>
      <c r="D16" s="4" t="s">
        <v>46</v>
      </c>
      <c r="E16" s="4">
        <v>15</v>
      </c>
      <c r="F16" s="4">
        <v>1519.9</v>
      </c>
      <c r="G16" s="4">
        <v>0.09</v>
      </c>
      <c r="H16" s="4" t="s">
        <v>40</v>
      </c>
      <c r="I16" s="4">
        <v>399.37</v>
      </c>
      <c r="J16" s="4">
        <v>105.34</v>
      </c>
      <c r="K16" s="4">
        <v>24.49</v>
      </c>
      <c r="L16" s="4" t="s">
        <v>309</v>
      </c>
      <c r="M16" s="4" t="s">
        <v>294</v>
      </c>
      <c r="N16" s="4" t="s">
        <v>295</v>
      </c>
      <c r="O16" s="4" t="s">
        <v>28</v>
      </c>
      <c r="P16" s="4" t="s">
        <v>43</v>
      </c>
      <c r="Q16" s="4" t="s">
        <v>76</v>
      </c>
      <c r="R16" s="4" t="s">
        <v>310</v>
      </c>
      <c r="S16" s="4" t="s">
        <v>32</v>
      </c>
      <c r="T16" s="4">
        <v>0.61</v>
      </c>
      <c r="U16" s="5">
        <v>41383</v>
      </c>
      <c r="V16" s="6" t="s">
        <v>21</v>
      </c>
      <c r="W16" s="6" t="s">
        <v>21</v>
      </c>
      <c r="X16" s="6" t="s">
        <v>21</v>
      </c>
      <c r="Y16" s="6" t="s">
        <v>21</v>
      </c>
      <c r="Z16" s="6" t="s">
        <v>21</v>
      </c>
      <c r="AA16" s="6" t="s">
        <v>21</v>
      </c>
    </row>
    <row r="17" spans="1:27" ht="25.5">
      <c r="A17" s="3">
        <v>2294</v>
      </c>
      <c r="B17" s="4">
        <v>16545</v>
      </c>
      <c r="C17" s="5">
        <v>41403</v>
      </c>
      <c r="D17" s="4" t="s">
        <v>70</v>
      </c>
      <c r="E17" s="4">
        <v>10</v>
      </c>
      <c r="F17" s="4">
        <v>50.97</v>
      </c>
      <c r="G17" s="4">
        <v>0.09</v>
      </c>
      <c r="H17" s="4" t="s">
        <v>40</v>
      </c>
      <c r="I17" s="4">
        <v>4.45</v>
      </c>
      <c r="J17" s="4">
        <v>5.16</v>
      </c>
      <c r="K17" s="4">
        <v>0.73</v>
      </c>
      <c r="L17" s="4" t="s">
        <v>71</v>
      </c>
      <c r="M17" s="4" t="s">
        <v>294</v>
      </c>
      <c r="N17" s="4" t="s">
        <v>295</v>
      </c>
      <c r="O17" s="4" t="s">
        <v>52</v>
      </c>
      <c r="P17" s="4" t="s">
        <v>29</v>
      </c>
      <c r="Q17" s="4" t="s">
        <v>79</v>
      </c>
      <c r="R17" s="4" t="s">
        <v>311</v>
      </c>
      <c r="S17" s="4" t="s">
        <v>66</v>
      </c>
      <c r="T17" s="4">
        <v>0.56000000000000005</v>
      </c>
      <c r="U17" s="5">
        <v>41405</v>
      </c>
      <c r="V17" s="6" t="s">
        <v>21</v>
      </c>
      <c r="W17" s="6" t="s">
        <v>21</v>
      </c>
      <c r="X17" s="6" t="s">
        <v>21</v>
      </c>
      <c r="Y17" s="6" t="s">
        <v>21</v>
      </c>
      <c r="Z17" s="6" t="s">
        <v>21</v>
      </c>
      <c r="AA17" s="6" t="s">
        <v>21</v>
      </c>
    </row>
    <row r="18" spans="1:27" ht="25.5">
      <c r="A18" s="3">
        <v>2295</v>
      </c>
      <c r="B18" s="4">
        <v>16545</v>
      </c>
      <c r="C18" s="5">
        <v>41403</v>
      </c>
      <c r="D18" s="4" t="s">
        <v>70</v>
      </c>
      <c r="E18" s="4">
        <v>1</v>
      </c>
      <c r="F18" s="4">
        <v>4.99</v>
      </c>
      <c r="G18" s="4">
        <v>0.04</v>
      </c>
      <c r="H18" s="4" t="s">
        <v>40</v>
      </c>
      <c r="I18" s="4">
        <v>-3.06</v>
      </c>
      <c r="J18" s="4">
        <v>3.68</v>
      </c>
      <c r="K18" s="4">
        <v>1.32</v>
      </c>
      <c r="L18" s="4" t="s">
        <v>71</v>
      </c>
      <c r="M18" s="4" t="s">
        <v>294</v>
      </c>
      <c r="N18" s="4" t="s">
        <v>295</v>
      </c>
      <c r="O18" s="4" t="s">
        <v>52</v>
      </c>
      <c r="P18" s="4" t="s">
        <v>29</v>
      </c>
      <c r="Q18" s="4" t="s">
        <v>154</v>
      </c>
      <c r="R18" s="4" t="s">
        <v>312</v>
      </c>
      <c r="S18" s="4" t="s">
        <v>66</v>
      </c>
      <c r="T18" s="4">
        <v>0.83</v>
      </c>
      <c r="U18" s="5">
        <v>41405</v>
      </c>
      <c r="V18" s="6" t="s">
        <v>21</v>
      </c>
      <c r="W18" s="6" t="s">
        <v>21</v>
      </c>
      <c r="X18" s="6" t="s">
        <v>21</v>
      </c>
      <c r="Y18" s="6" t="s">
        <v>21</v>
      </c>
      <c r="Z18" s="6" t="s">
        <v>21</v>
      </c>
      <c r="AA18" s="6" t="s">
        <v>21</v>
      </c>
    </row>
    <row r="19" spans="1:27" ht="25.5">
      <c r="A19" s="3">
        <v>1655</v>
      </c>
      <c r="B19" s="4">
        <v>11941</v>
      </c>
      <c r="C19" s="5">
        <v>41449</v>
      </c>
      <c r="D19" s="4" t="s">
        <v>39</v>
      </c>
      <c r="E19" s="4">
        <v>4</v>
      </c>
      <c r="F19" s="4">
        <v>73.069999999999993</v>
      </c>
      <c r="G19" s="4">
        <v>0.08</v>
      </c>
      <c r="H19" s="4" t="s">
        <v>40</v>
      </c>
      <c r="I19" s="4">
        <v>-41.01</v>
      </c>
      <c r="J19" s="4">
        <v>15.7</v>
      </c>
      <c r="K19" s="4">
        <v>11.25</v>
      </c>
      <c r="L19" s="4" t="s">
        <v>313</v>
      </c>
      <c r="M19" s="4" t="s">
        <v>294</v>
      </c>
      <c r="N19" s="4" t="s">
        <v>295</v>
      </c>
      <c r="O19" s="4" t="s">
        <v>28</v>
      </c>
      <c r="P19" s="4" t="s">
        <v>29</v>
      </c>
      <c r="Q19" s="4" t="s">
        <v>30</v>
      </c>
      <c r="R19" s="4" t="s">
        <v>314</v>
      </c>
      <c r="S19" s="4" t="s">
        <v>50</v>
      </c>
      <c r="T19" s="4">
        <v>0.6</v>
      </c>
      <c r="U19" s="5">
        <v>41450</v>
      </c>
      <c r="V19" s="6" t="s">
        <v>21</v>
      </c>
      <c r="W19" s="6" t="s">
        <v>21</v>
      </c>
      <c r="X19" s="6" t="s">
        <v>21</v>
      </c>
      <c r="Y19" s="6" t="s">
        <v>21</v>
      </c>
      <c r="Z19" s="6" t="s">
        <v>21</v>
      </c>
      <c r="AA19" s="6" t="s">
        <v>21</v>
      </c>
    </row>
    <row r="20" spans="1:27" ht="25.5">
      <c r="A20" s="3">
        <v>1656</v>
      </c>
      <c r="B20" s="4">
        <v>11941</v>
      </c>
      <c r="C20" s="5">
        <v>41449</v>
      </c>
      <c r="D20" s="4" t="s">
        <v>39</v>
      </c>
      <c r="E20" s="4">
        <v>26</v>
      </c>
      <c r="F20" s="4">
        <v>4679.1000000000004</v>
      </c>
      <c r="G20" s="4">
        <v>0.05</v>
      </c>
      <c r="H20" s="4" t="s">
        <v>33</v>
      </c>
      <c r="I20" s="4">
        <v>111.52</v>
      </c>
      <c r="J20" s="4">
        <v>179.29</v>
      </c>
      <c r="K20" s="4">
        <v>29.21</v>
      </c>
      <c r="L20" s="4" t="s">
        <v>313</v>
      </c>
      <c r="M20" s="4" t="s">
        <v>294</v>
      </c>
      <c r="N20" s="4" t="s">
        <v>295</v>
      </c>
      <c r="O20" s="4" t="s">
        <v>28</v>
      </c>
      <c r="P20" s="4" t="s">
        <v>43</v>
      </c>
      <c r="Q20" s="4" t="s">
        <v>44</v>
      </c>
      <c r="R20" s="4" t="s">
        <v>315</v>
      </c>
      <c r="S20" s="4" t="s">
        <v>99</v>
      </c>
      <c r="T20" s="4">
        <v>0.74</v>
      </c>
      <c r="U20" s="5">
        <v>41450</v>
      </c>
      <c r="V20" s="6" t="s">
        <v>21</v>
      </c>
      <c r="W20" s="6" t="s">
        <v>21</v>
      </c>
      <c r="X20" s="6" t="s">
        <v>21</v>
      </c>
      <c r="Y20" s="6" t="s">
        <v>21</v>
      </c>
      <c r="Z20" s="6" t="s">
        <v>21</v>
      </c>
      <c r="AA20" s="6" t="s">
        <v>21</v>
      </c>
    </row>
    <row r="21" spans="1:27" ht="25.5">
      <c r="A21" s="3">
        <v>1745</v>
      </c>
      <c r="B21" s="4">
        <v>12485</v>
      </c>
      <c r="C21" s="5">
        <v>41493</v>
      </c>
      <c r="D21" s="4" t="s">
        <v>39</v>
      </c>
      <c r="E21" s="4">
        <v>24</v>
      </c>
      <c r="F21" s="4">
        <v>5407.31</v>
      </c>
      <c r="G21" s="4">
        <v>0.04</v>
      </c>
      <c r="H21" s="4" t="s">
        <v>33</v>
      </c>
      <c r="I21" s="4">
        <v>1068.48</v>
      </c>
      <c r="J21" s="4">
        <v>226.67</v>
      </c>
      <c r="K21" s="4">
        <v>28.16</v>
      </c>
      <c r="L21" s="4" t="s">
        <v>118</v>
      </c>
      <c r="M21" s="4" t="s">
        <v>294</v>
      </c>
      <c r="N21" s="4" t="s">
        <v>295</v>
      </c>
      <c r="O21" s="4" t="s">
        <v>42</v>
      </c>
      <c r="P21" s="4" t="s">
        <v>43</v>
      </c>
      <c r="Q21" s="4" t="s">
        <v>116</v>
      </c>
      <c r="R21" s="4" t="s">
        <v>316</v>
      </c>
      <c r="S21" s="4" t="s">
        <v>38</v>
      </c>
      <c r="T21" s="4">
        <v>0.59</v>
      </c>
      <c r="U21" s="5">
        <v>41494</v>
      </c>
      <c r="V21" s="6" t="s">
        <v>21</v>
      </c>
      <c r="W21" s="6" t="s">
        <v>21</v>
      </c>
      <c r="X21" s="6" t="s">
        <v>21</v>
      </c>
      <c r="Y21" s="6" t="s">
        <v>21</v>
      </c>
      <c r="Z21" s="6" t="s">
        <v>21</v>
      </c>
      <c r="AA21" s="6" t="s">
        <v>21</v>
      </c>
    </row>
    <row r="22" spans="1:27" ht="25.5">
      <c r="A22" s="3">
        <v>1495</v>
      </c>
      <c r="B22" s="4">
        <v>10789</v>
      </c>
      <c r="C22" s="5">
        <v>41509</v>
      </c>
      <c r="D22" s="4" t="s">
        <v>70</v>
      </c>
      <c r="E22" s="4">
        <v>15</v>
      </c>
      <c r="F22" s="4">
        <v>308.54000000000002</v>
      </c>
      <c r="G22" s="4">
        <v>0</v>
      </c>
      <c r="H22" s="4" t="s">
        <v>24</v>
      </c>
      <c r="I22" s="4">
        <v>76.42</v>
      </c>
      <c r="J22" s="4">
        <v>19.84</v>
      </c>
      <c r="K22" s="4">
        <v>4.0999999999999996</v>
      </c>
      <c r="L22" s="4" t="s">
        <v>313</v>
      </c>
      <c r="M22" s="4" t="s">
        <v>294</v>
      </c>
      <c r="N22" s="4" t="s">
        <v>295</v>
      </c>
      <c r="O22" s="4" t="s">
        <v>28</v>
      </c>
      <c r="P22" s="4" t="s">
        <v>29</v>
      </c>
      <c r="Q22" s="4" t="s">
        <v>79</v>
      </c>
      <c r="R22" s="4" t="s">
        <v>317</v>
      </c>
      <c r="S22" s="4" t="s">
        <v>66</v>
      </c>
      <c r="T22" s="4">
        <v>0.44</v>
      </c>
      <c r="U22" s="5">
        <v>41510</v>
      </c>
      <c r="V22" s="6" t="s">
        <v>21</v>
      </c>
      <c r="W22" s="6" t="s">
        <v>21</v>
      </c>
      <c r="X22" s="6" t="s">
        <v>21</v>
      </c>
      <c r="Y22" s="6" t="s">
        <v>21</v>
      </c>
      <c r="Z22" s="6" t="s">
        <v>21</v>
      </c>
      <c r="AA22" s="6" t="s">
        <v>21</v>
      </c>
    </row>
    <row r="23" spans="1:27" ht="25.5">
      <c r="A23" s="3">
        <v>1590</v>
      </c>
      <c r="B23" s="4">
        <v>11460</v>
      </c>
      <c r="C23" s="5">
        <v>41510</v>
      </c>
      <c r="D23" s="4" t="s">
        <v>23</v>
      </c>
      <c r="E23" s="4">
        <v>30</v>
      </c>
      <c r="F23" s="4">
        <v>102.24</v>
      </c>
      <c r="G23" s="4">
        <v>0.09</v>
      </c>
      <c r="H23" s="4" t="s">
        <v>40</v>
      </c>
      <c r="I23" s="4">
        <v>37.79</v>
      </c>
      <c r="J23" s="4">
        <v>3.69</v>
      </c>
      <c r="K23" s="4">
        <v>0.5</v>
      </c>
      <c r="L23" s="4" t="s">
        <v>62</v>
      </c>
      <c r="M23" s="4" t="s">
        <v>294</v>
      </c>
      <c r="N23" s="4" t="s">
        <v>295</v>
      </c>
      <c r="O23" s="4" t="s">
        <v>42</v>
      </c>
      <c r="P23" s="4" t="s">
        <v>29</v>
      </c>
      <c r="Q23" s="4" t="s">
        <v>83</v>
      </c>
      <c r="R23" s="4" t="s">
        <v>318</v>
      </c>
      <c r="S23" s="4" t="s">
        <v>50</v>
      </c>
      <c r="T23" s="4">
        <v>0.38</v>
      </c>
      <c r="U23" s="5">
        <v>41512</v>
      </c>
      <c r="V23" s="6" t="s">
        <v>21</v>
      </c>
      <c r="W23" s="6" t="s">
        <v>21</v>
      </c>
      <c r="X23" s="6" t="s">
        <v>21</v>
      </c>
      <c r="Y23" s="6" t="s">
        <v>21</v>
      </c>
      <c r="Z23" s="6" t="s">
        <v>21</v>
      </c>
      <c r="AA23" s="6" t="s">
        <v>21</v>
      </c>
    </row>
    <row r="24" spans="1:27" ht="25.5">
      <c r="A24" s="3">
        <v>1806</v>
      </c>
      <c r="B24" s="4">
        <v>12929</v>
      </c>
      <c r="C24" s="5">
        <v>41516</v>
      </c>
      <c r="D24" s="4" t="s">
        <v>39</v>
      </c>
      <c r="E24" s="4">
        <v>19</v>
      </c>
      <c r="F24" s="4">
        <v>5297.47</v>
      </c>
      <c r="G24" s="4">
        <v>0.02</v>
      </c>
      <c r="H24" s="4" t="s">
        <v>33</v>
      </c>
      <c r="I24" s="4">
        <v>-158.93</v>
      </c>
      <c r="J24" s="4">
        <v>270.98</v>
      </c>
      <c r="K24" s="4">
        <v>50</v>
      </c>
      <c r="L24" s="4" t="s">
        <v>67</v>
      </c>
      <c r="M24" s="4" t="s">
        <v>294</v>
      </c>
      <c r="N24" s="4" t="s">
        <v>295</v>
      </c>
      <c r="O24" s="4" t="s">
        <v>28</v>
      </c>
      <c r="P24" s="4" t="s">
        <v>43</v>
      </c>
      <c r="Q24" s="4" t="s">
        <v>116</v>
      </c>
      <c r="R24" s="4" t="s">
        <v>319</v>
      </c>
      <c r="S24" s="4" t="s">
        <v>38</v>
      </c>
      <c r="T24" s="4">
        <v>0.77</v>
      </c>
      <c r="U24" s="5">
        <v>41517</v>
      </c>
      <c r="V24" s="6" t="s">
        <v>21</v>
      </c>
      <c r="W24" s="6" t="s">
        <v>21</v>
      </c>
      <c r="X24" s="6" t="s">
        <v>21</v>
      </c>
      <c r="Y24" s="6" t="s">
        <v>21</v>
      </c>
      <c r="Z24" s="6" t="s">
        <v>21</v>
      </c>
      <c r="AA24" s="6" t="s">
        <v>21</v>
      </c>
    </row>
    <row r="25" spans="1:27" ht="25.5">
      <c r="A25" s="3">
        <v>1807</v>
      </c>
      <c r="B25" s="4">
        <v>12929</v>
      </c>
      <c r="C25" s="5">
        <v>41516</v>
      </c>
      <c r="D25" s="4" t="s">
        <v>39</v>
      </c>
      <c r="E25" s="4">
        <v>20</v>
      </c>
      <c r="F25" s="4">
        <v>95.3</v>
      </c>
      <c r="G25" s="4">
        <v>0</v>
      </c>
      <c r="H25" s="4" t="s">
        <v>40</v>
      </c>
      <c r="I25" s="4">
        <v>29.68</v>
      </c>
      <c r="J25" s="4">
        <v>4.4800000000000004</v>
      </c>
      <c r="K25" s="4">
        <v>1.22</v>
      </c>
      <c r="L25" s="4" t="s">
        <v>67</v>
      </c>
      <c r="M25" s="4" t="s">
        <v>294</v>
      </c>
      <c r="N25" s="4" t="s">
        <v>295</v>
      </c>
      <c r="O25" s="4" t="s">
        <v>28</v>
      </c>
      <c r="P25" s="4" t="s">
        <v>29</v>
      </c>
      <c r="Q25" s="4" t="s">
        <v>48</v>
      </c>
      <c r="R25" s="4" t="s">
        <v>320</v>
      </c>
      <c r="S25" s="4" t="s">
        <v>66</v>
      </c>
      <c r="T25" s="4">
        <v>0.36</v>
      </c>
      <c r="U25" s="5">
        <v>41517</v>
      </c>
      <c r="V25" s="6" t="s">
        <v>21</v>
      </c>
      <c r="W25" s="6" t="s">
        <v>21</v>
      </c>
      <c r="X25" s="6" t="s">
        <v>21</v>
      </c>
      <c r="Y25" s="6" t="s">
        <v>21</v>
      </c>
      <c r="Z25" s="6" t="s">
        <v>21</v>
      </c>
      <c r="AA25" s="6" t="s">
        <v>21</v>
      </c>
    </row>
    <row r="26" spans="1:27" ht="25.5">
      <c r="A26" s="3">
        <v>1654</v>
      </c>
      <c r="B26" s="4">
        <v>11911</v>
      </c>
      <c r="C26" s="5">
        <v>41588</v>
      </c>
      <c r="D26" s="4" t="s">
        <v>39</v>
      </c>
      <c r="E26" s="4">
        <v>25</v>
      </c>
      <c r="F26" s="4">
        <v>397.84</v>
      </c>
      <c r="G26" s="4">
        <v>0</v>
      </c>
      <c r="H26" s="4" t="s">
        <v>40</v>
      </c>
      <c r="I26" s="4">
        <v>-14.75</v>
      </c>
      <c r="J26" s="4">
        <v>15.22</v>
      </c>
      <c r="K26" s="4">
        <v>9.73</v>
      </c>
      <c r="L26" s="4" t="s">
        <v>122</v>
      </c>
      <c r="M26" s="4" t="s">
        <v>294</v>
      </c>
      <c r="N26" s="4" t="s">
        <v>295</v>
      </c>
      <c r="O26" s="4" t="s">
        <v>72</v>
      </c>
      <c r="P26" s="4" t="s">
        <v>29</v>
      </c>
      <c r="Q26" s="4" t="s">
        <v>54</v>
      </c>
      <c r="R26" s="4" t="s">
        <v>321</v>
      </c>
      <c r="S26" s="4" t="s">
        <v>50</v>
      </c>
      <c r="T26" s="4">
        <v>0.36</v>
      </c>
      <c r="U26" s="5">
        <v>41590</v>
      </c>
      <c r="V26" s="6" t="s">
        <v>21</v>
      </c>
      <c r="W26" s="6" t="s">
        <v>21</v>
      </c>
      <c r="X26" s="6" t="s">
        <v>21</v>
      </c>
      <c r="Y26" s="6" t="s">
        <v>21</v>
      </c>
      <c r="Z26" s="6" t="s">
        <v>21</v>
      </c>
      <c r="AA26" s="6" t="s">
        <v>21</v>
      </c>
    </row>
    <row r="27" spans="1:27" ht="25.5">
      <c r="A27" s="3">
        <v>1457</v>
      </c>
      <c r="B27" s="4">
        <v>10499</v>
      </c>
      <c r="C27" s="5">
        <v>41594</v>
      </c>
      <c r="D27" s="4" t="s">
        <v>70</v>
      </c>
      <c r="E27" s="4">
        <v>29</v>
      </c>
      <c r="F27" s="4">
        <v>6250.9359999999997</v>
      </c>
      <c r="G27" s="4">
        <v>0.01</v>
      </c>
      <c r="H27" s="4" t="s">
        <v>33</v>
      </c>
      <c r="I27" s="4">
        <v>31.21</v>
      </c>
      <c r="J27" s="4">
        <v>262.11</v>
      </c>
      <c r="K27" s="4">
        <v>62.74</v>
      </c>
      <c r="L27" s="4" t="s">
        <v>309</v>
      </c>
      <c r="M27" s="4" t="s">
        <v>294</v>
      </c>
      <c r="N27" s="4" t="s">
        <v>295</v>
      </c>
      <c r="O27" s="4" t="s">
        <v>28</v>
      </c>
      <c r="P27" s="4" t="s">
        <v>43</v>
      </c>
      <c r="Q27" s="4" t="s">
        <v>44</v>
      </c>
      <c r="R27" s="4" t="s">
        <v>322</v>
      </c>
      <c r="S27" s="4" t="s">
        <v>99</v>
      </c>
      <c r="T27" s="4">
        <v>0.75</v>
      </c>
      <c r="U27" s="5">
        <v>41595</v>
      </c>
      <c r="V27" s="6" t="s">
        <v>21</v>
      </c>
      <c r="W27" s="6" t="s">
        <v>21</v>
      </c>
      <c r="X27" s="6" t="s">
        <v>21</v>
      </c>
      <c r="Y27" s="6" t="s">
        <v>21</v>
      </c>
      <c r="Z27" s="6" t="s">
        <v>21</v>
      </c>
      <c r="AA27" s="6" t="s">
        <v>21</v>
      </c>
    </row>
    <row r="28" spans="1:27" ht="25.5">
      <c r="A28" s="3">
        <v>2115</v>
      </c>
      <c r="B28" s="4">
        <v>15106</v>
      </c>
      <c r="C28" s="5">
        <v>41666</v>
      </c>
      <c r="D28" s="4" t="s">
        <v>70</v>
      </c>
      <c r="E28" s="4">
        <v>39</v>
      </c>
      <c r="F28" s="4">
        <v>5403.37</v>
      </c>
      <c r="G28" s="4">
        <v>0.06</v>
      </c>
      <c r="H28" s="4" t="s">
        <v>33</v>
      </c>
      <c r="I28" s="4">
        <v>948.79</v>
      </c>
      <c r="J28" s="4">
        <v>145.44999999999999</v>
      </c>
      <c r="K28" s="4">
        <v>17.850000000000001</v>
      </c>
      <c r="L28" s="4" t="s">
        <v>47</v>
      </c>
      <c r="M28" s="4" t="s">
        <v>294</v>
      </c>
      <c r="N28" s="4" t="s">
        <v>295</v>
      </c>
      <c r="O28" s="4" t="s">
        <v>42</v>
      </c>
      <c r="P28" s="4" t="s">
        <v>35</v>
      </c>
      <c r="Q28" s="4" t="s">
        <v>323</v>
      </c>
      <c r="R28" s="4" t="s">
        <v>324</v>
      </c>
      <c r="S28" s="4" t="s">
        <v>38</v>
      </c>
      <c r="T28" s="4">
        <v>0.56000000000000005</v>
      </c>
      <c r="U28" s="5">
        <v>41666</v>
      </c>
      <c r="V28" s="6" t="s">
        <v>21</v>
      </c>
      <c r="W28" s="6" t="s">
        <v>21</v>
      </c>
      <c r="X28" s="6" t="s">
        <v>21</v>
      </c>
      <c r="Y28" s="6" t="s">
        <v>21</v>
      </c>
      <c r="Z28" s="6" t="s">
        <v>21</v>
      </c>
      <c r="AA28" s="6" t="s">
        <v>21</v>
      </c>
    </row>
    <row r="29" spans="1:27" ht="25.5">
      <c r="A29" s="3">
        <v>2114</v>
      </c>
      <c r="B29" s="4">
        <v>15106</v>
      </c>
      <c r="C29" s="5">
        <v>41666</v>
      </c>
      <c r="D29" s="4" t="s">
        <v>70</v>
      </c>
      <c r="E29" s="4">
        <v>42</v>
      </c>
      <c r="F29" s="4">
        <v>283.58</v>
      </c>
      <c r="G29" s="4">
        <v>0.03</v>
      </c>
      <c r="H29" s="4" t="s">
        <v>40</v>
      </c>
      <c r="I29" s="4">
        <v>-14.23</v>
      </c>
      <c r="J29" s="4">
        <v>6.64</v>
      </c>
      <c r="K29" s="4">
        <v>4.95</v>
      </c>
      <c r="L29" s="4" t="s">
        <v>47</v>
      </c>
      <c r="M29" s="4" t="s">
        <v>294</v>
      </c>
      <c r="N29" s="4" t="s">
        <v>295</v>
      </c>
      <c r="O29" s="4" t="s">
        <v>42</v>
      </c>
      <c r="P29" s="4" t="s">
        <v>43</v>
      </c>
      <c r="Q29" s="4" t="s">
        <v>76</v>
      </c>
      <c r="R29" s="4" t="s">
        <v>77</v>
      </c>
      <c r="S29" s="4" t="s">
        <v>61</v>
      </c>
      <c r="T29" s="4">
        <v>0.37</v>
      </c>
      <c r="U29" s="5">
        <v>41668</v>
      </c>
      <c r="V29" s="6" t="s">
        <v>21</v>
      </c>
      <c r="W29" s="6" t="s">
        <v>21</v>
      </c>
      <c r="X29" s="6" t="s">
        <v>21</v>
      </c>
      <c r="Y29" s="6" t="s">
        <v>21</v>
      </c>
      <c r="Z29" s="6" t="s">
        <v>21</v>
      </c>
      <c r="AA29" s="6" t="s">
        <v>21</v>
      </c>
    </row>
    <row r="30" spans="1:27" ht="25.5">
      <c r="A30" s="3">
        <v>2116</v>
      </c>
      <c r="B30" s="4">
        <v>15106</v>
      </c>
      <c r="C30" s="5">
        <v>41666</v>
      </c>
      <c r="D30" s="4" t="s">
        <v>70</v>
      </c>
      <c r="E30" s="4">
        <v>35</v>
      </c>
      <c r="F30" s="4">
        <v>82.15</v>
      </c>
      <c r="G30" s="4">
        <v>0.03</v>
      </c>
      <c r="H30" s="4" t="s">
        <v>40</v>
      </c>
      <c r="I30" s="4">
        <v>-6.33</v>
      </c>
      <c r="J30" s="4">
        <v>2.21</v>
      </c>
      <c r="K30" s="4">
        <v>1.1200000000000001</v>
      </c>
      <c r="L30" s="4" t="s">
        <v>47</v>
      </c>
      <c r="M30" s="4" t="s">
        <v>294</v>
      </c>
      <c r="N30" s="4" t="s">
        <v>295</v>
      </c>
      <c r="O30" s="4" t="s">
        <v>42</v>
      </c>
      <c r="P30" s="4" t="s">
        <v>29</v>
      </c>
      <c r="Q30" s="4" t="s">
        <v>79</v>
      </c>
      <c r="R30" s="4" t="s">
        <v>325</v>
      </c>
      <c r="S30" s="4" t="s">
        <v>66</v>
      </c>
      <c r="T30" s="4">
        <v>0.57999999999999996</v>
      </c>
      <c r="U30" s="5">
        <v>41668</v>
      </c>
      <c r="V30" s="6" t="s">
        <v>21</v>
      </c>
      <c r="W30" s="6" t="s">
        <v>21</v>
      </c>
      <c r="X30" s="6" t="s">
        <v>21</v>
      </c>
      <c r="Y30" s="6" t="s">
        <v>21</v>
      </c>
      <c r="Z30" s="6" t="s">
        <v>21</v>
      </c>
      <c r="AA30" s="6" t="s">
        <v>21</v>
      </c>
    </row>
    <row r="31" spans="1:27" ht="25.5">
      <c r="A31" s="3">
        <v>2130</v>
      </c>
      <c r="B31" s="4">
        <v>15205</v>
      </c>
      <c r="C31" s="5">
        <v>41715</v>
      </c>
      <c r="D31" s="4" t="s">
        <v>39</v>
      </c>
      <c r="E31" s="4">
        <v>42</v>
      </c>
      <c r="F31" s="4">
        <v>1753.51</v>
      </c>
      <c r="G31" s="4">
        <v>0.02</v>
      </c>
      <c r="H31" s="4" t="s">
        <v>40</v>
      </c>
      <c r="I31" s="4">
        <v>155.72</v>
      </c>
      <c r="J31" s="4">
        <v>39.979999999999997</v>
      </c>
      <c r="K31" s="4">
        <v>9.1999999999999993</v>
      </c>
      <c r="L31" s="4" t="s">
        <v>115</v>
      </c>
      <c r="M31" s="4" t="s">
        <v>294</v>
      </c>
      <c r="N31" s="4" t="s">
        <v>295</v>
      </c>
      <c r="O31" s="4" t="s">
        <v>28</v>
      </c>
      <c r="P31" s="4" t="s">
        <v>43</v>
      </c>
      <c r="Q31" s="4" t="s">
        <v>76</v>
      </c>
      <c r="R31" s="4" t="s">
        <v>326</v>
      </c>
      <c r="S31" s="4" t="s">
        <v>66</v>
      </c>
      <c r="T31" s="4">
        <v>0.65</v>
      </c>
      <c r="U31" s="5">
        <v>41716</v>
      </c>
      <c r="V31" s="6" t="s">
        <v>21</v>
      </c>
      <c r="W31" s="6" t="s">
        <v>21</v>
      </c>
      <c r="X31" s="6" t="s">
        <v>21</v>
      </c>
      <c r="Y31" s="6" t="s">
        <v>21</v>
      </c>
      <c r="Z31" s="6" t="s">
        <v>21</v>
      </c>
      <c r="AA31" s="6" t="s">
        <v>21</v>
      </c>
    </row>
    <row r="32" spans="1:27" ht="25.5">
      <c r="A32" s="3">
        <v>2129</v>
      </c>
      <c r="B32" s="4">
        <v>15205</v>
      </c>
      <c r="C32" s="5">
        <v>41715</v>
      </c>
      <c r="D32" s="4" t="s">
        <v>39</v>
      </c>
      <c r="E32" s="4">
        <v>18</v>
      </c>
      <c r="F32" s="4">
        <v>4605.3599999999997</v>
      </c>
      <c r="G32" s="4">
        <v>0.02</v>
      </c>
      <c r="H32" s="4" t="s">
        <v>33</v>
      </c>
      <c r="I32" s="4">
        <v>678.26</v>
      </c>
      <c r="J32" s="4">
        <v>243.98</v>
      </c>
      <c r="K32" s="4">
        <v>43.32</v>
      </c>
      <c r="L32" s="4" t="s">
        <v>115</v>
      </c>
      <c r="M32" s="4" t="s">
        <v>294</v>
      </c>
      <c r="N32" s="4" t="s">
        <v>295</v>
      </c>
      <c r="O32" s="4" t="s">
        <v>28</v>
      </c>
      <c r="P32" s="4" t="s">
        <v>43</v>
      </c>
      <c r="Q32" s="4" t="s">
        <v>116</v>
      </c>
      <c r="R32" s="4" t="s">
        <v>327</v>
      </c>
      <c r="S32" s="4" t="s">
        <v>38</v>
      </c>
      <c r="T32" s="4">
        <v>0.55000000000000004</v>
      </c>
      <c r="U32" s="5">
        <v>41717</v>
      </c>
      <c r="V32" s="6" t="s">
        <v>21</v>
      </c>
      <c r="W32" s="6" t="s">
        <v>21</v>
      </c>
      <c r="X32" s="6" t="s">
        <v>21</v>
      </c>
      <c r="Y32" s="6" t="s">
        <v>21</v>
      </c>
      <c r="Z32" s="6" t="s">
        <v>21</v>
      </c>
      <c r="AA32" s="6" t="s">
        <v>21</v>
      </c>
    </row>
    <row r="33" spans="1:27" ht="25.5">
      <c r="A33" s="3">
        <v>1930</v>
      </c>
      <c r="B33" s="4">
        <v>13795</v>
      </c>
      <c r="C33" s="5">
        <v>41739</v>
      </c>
      <c r="D33" s="4" t="s">
        <v>70</v>
      </c>
      <c r="E33" s="4">
        <v>37</v>
      </c>
      <c r="F33" s="4">
        <v>1302.99</v>
      </c>
      <c r="G33" s="4">
        <v>0.02</v>
      </c>
      <c r="H33" s="4" t="s">
        <v>40</v>
      </c>
      <c r="I33" s="4">
        <v>545.49</v>
      </c>
      <c r="J33" s="4">
        <v>35.44</v>
      </c>
      <c r="K33" s="4">
        <v>5.09</v>
      </c>
      <c r="L33" s="4" t="s">
        <v>51</v>
      </c>
      <c r="M33" s="4" t="s">
        <v>294</v>
      </c>
      <c r="N33" s="4" t="s">
        <v>295</v>
      </c>
      <c r="O33" s="4" t="s">
        <v>52</v>
      </c>
      <c r="P33" s="4" t="s">
        <v>29</v>
      </c>
      <c r="Q33" s="4" t="s">
        <v>48</v>
      </c>
      <c r="R33" s="4" t="s">
        <v>328</v>
      </c>
      <c r="S33" s="4" t="s">
        <v>50</v>
      </c>
      <c r="T33" s="4">
        <v>0.38</v>
      </c>
      <c r="U33" s="5">
        <v>41740</v>
      </c>
      <c r="V33" s="6" t="s">
        <v>21</v>
      </c>
      <c r="W33" s="6" t="s">
        <v>21</v>
      </c>
      <c r="X33" s="6" t="s">
        <v>21</v>
      </c>
      <c r="Y33" s="6" t="s">
        <v>21</v>
      </c>
      <c r="Z33" s="6" t="s">
        <v>21</v>
      </c>
      <c r="AA33" s="6" t="s">
        <v>21</v>
      </c>
    </row>
    <row r="34" spans="1:27" ht="25.5">
      <c r="A34" s="3">
        <v>2208</v>
      </c>
      <c r="B34" s="4">
        <v>15907</v>
      </c>
      <c r="C34" s="5">
        <v>41740</v>
      </c>
      <c r="D34" s="4" t="s">
        <v>23</v>
      </c>
      <c r="E34" s="4">
        <v>4</v>
      </c>
      <c r="F34" s="4">
        <v>28.05</v>
      </c>
      <c r="G34" s="4">
        <v>0.09</v>
      </c>
      <c r="H34" s="4" t="s">
        <v>40</v>
      </c>
      <c r="I34" s="4">
        <v>-5.41</v>
      </c>
      <c r="J34" s="4">
        <v>7.04</v>
      </c>
      <c r="K34" s="4">
        <v>2.17</v>
      </c>
      <c r="L34" s="4" t="s">
        <v>329</v>
      </c>
      <c r="M34" s="4" t="s">
        <v>294</v>
      </c>
      <c r="N34" s="4" t="s">
        <v>295</v>
      </c>
      <c r="O34" s="4" t="s">
        <v>42</v>
      </c>
      <c r="P34" s="4" t="s">
        <v>29</v>
      </c>
      <c r="Q34" s="4" t="s">
        <v>48</v>
      </c>
      <c r="R34" s="4" t="s">
        <v>330</v>
      </c>
      <c r="S34" s="4" t="s">
        <v>66</v>
      </c>
      <c r="T34" s="4">
        <v>0.38</v>
      </c>
      <c r="U34" s="5">
        <v>41741</v>
      </c>
      <c r="V34" s="6" t="s">
        <v>21</v>
      </c>
      <c r="W34" s="6" t="s">
        <v>21</v>
      </c>
      <c r="X34" s="6" t="s">
        <v>21</v>
      </c>
      <c r="Y34" s="6" t="s">
        <v>21</v>
      </c>
      <c r="Z34" s="6" t="s">
        <v>21</v>
      </c>
      <c r="AA34" s="6" t="s">
        <v>21</v>
      </c>
    </row>
    <row r="35" spans="1:27" ht="25.5">
      <c r="A35" s="3">
        <v>1928</v>
      </c>
      <c r="B35" s="4">
        <v>13795</v>
      </c>
      <c r="C35" s="5">
        <v>41739</v>
      </c>
      <c r="D35" s="4" t="s">
        <v>70</v>
      </c>
      <c r="E35" s="4">
        <v>30</v>
      </c>
      <c r="F35" s="4">
        <v>501.32</v>
      </c>
      <c r="G35" s="4">
        <v>0.04</v>
      </c>
      <c r="H35" s="4" t="s">
        <v>40</v>
      </c>
      <c r="I35" s="4">
        <v>-119.08</v>
      </c>
      <c r="J35" s="4">
        <v>15.99</v>
      </c>
      <c r="K35" s="4">
        <v>13.18</v>
      </c>
      <c r="L35" s="4" t="s">
        <v>51</v>
      </c>
      <c r="M35" s="4" t="s">
        <v>294</v>
      </c>
      <c r="N35" s="4" t="s">
        <v>295</v>
      </c>
      <c r="O35" s="4" t="s">
        <v>52</v>
      </c>
      <c r="P35" s="4" t="s">
        <v>29</v>
      </c>
      <c r="Q35" s="4" t="s">
        <v>54</v>
      </c>
      <c r="R35" s="4" t="s">
        <v>55</v>
      </c>
      <c r="S35" s="4" t="s">
        <v>50</v>
      </c>
      <c r="T35" s="4">
        <v>0.37</v>
      </c>
      <c r="U35" s="5">
        <v>41742</v>
      </c>
      <c r="V35" s="6" t="s">
        <v>21</v>
      </c>
      <c r="W35" s="6" t="s">
        <v>21</v>
      </c>
      <c r="X35" s="6" t="s">
        <v>21</v>
      </c>
      <c r="Y35" s="6" t="s">
        <v>21</v>
      </c>
      <c r="Z35" s="6" t="s">
        <v>21</v>
      </c>
      <c r="AA35" s="6" t="s">
        <v>21</v>
      </c>
    </row>
    <row r="36" spans="1:27" ht="25.5">
      <c r="A36" s="3">
        <v>1929</v>
      </c>
      <c r="B36" s="4">
        <v>13795</v>
      </c>
      <c r="C36" s="5">
        <v>41739</v>
      </c>
      <c r="D36" s="4" t="s">
        <v>70</v>
      </c>
      <c r="E36" s="4">
        <v>23</v>
      </c>
      <c r="F36" s="4">
        <v>275.16000000000003</v>
      </c>
      <c r="G36" s="4">
        <v>0.05</v>
      </c>
      <c r="H36" s="4" t="s">
        <v>24</v>
      </c>
      <c r="I36" s="4">
        <v>43.35</v>
      </c>
      <c r="J36" s="4">
        <v>11.34</v>
      </c>
      <c r="K36" s="4">
        <v>5.01</v>
      </c>
      <c r="L36" s="4" t="s">
        <v>51</v>
      </c>
      <c r="M36" s="4" t="s">
        <v>294</v>
      </c>
      <c r="N36" s="4" t="s">
        <v>295</v>
      </c>
      <c r="O36" s="4" t="s">
        <v>52</v>
      </c>
      <c r="P36" s="4" t="s">
        <v>29</v>
      </c>
      <c r="Q36" s="4" t="s">
        <v>48</v>
      </c>
      <c r="R36" s="4" t="s">
        <v>331</v>
      </c>
      <c r="S36" s="4" t="s">
        <v>50</v>
      </c>
      <c r="T36" s="4">
        <v>0.36</v>
      </c>
      <c r="U36" s="5">
        <v>41742</v>
      </c>
      <c r="V36" s="6" t="s">
        <v>21</v>
      </c>
      <c r="W36" s="6" t="s">
        <v>21</v>
      </c>
      <c r="X36" s="6" t="s">
        <v>21</v>
      </c>
      <c r="Y36" s="6" t="s">
        <v>21</v>
      </c>
      <c r="Z36" s="6" t="s">
        <v>21</v>
      </c>
      <c r="AA36" s="6" t="s">
        <v>21</v>
      </c>
    </row>
    <row r="37" spans="1:27" ht="25.5">
      <c r="A37" s="3">
        <v>2206</v>
      </c>
      <c r="B37" s="4">
        <v>15907</v>
      </c>
      <c r="C37" s="5">
        <v>41740</v>
      </c>
      <c r="D37" s="4" t="s">
        <v>23</v>
      </c>
      <c r="E37" s="4">
        <v>36</v>
      </c>
      <c r="F37" s="4">
        <v>1837.44</v>
      </c>
      <c r="G37" s="4">
        <v>0.01</v>
      </c>
      <c r="H37" s="4" t="s">
        <v>33</v>
      </c>
      <c r="I37" s="4">
        <v>-1414.41</v>
      </c>
      <c r="J37" s="4">
        <v>48.58</v>
      </c>
      <c r="K37" s="4">
        <v>54.11</v>
      </c>
      <c r="L37" s="4" t="s">
        <v>329</v>
      </c>
      <c r="M37" s="4" t="s">
        <v>294</v>
      </c>
      <c r="N37" s="4" t="s">
        <v>295</v>
      </c>
      <c r="O37" s="4" t="s">
        <v>42</v>
      </c>
      <c r="P37" s="4" t="s">
        <v>43</v>
      </c>
      <c r="Q37" s="4" t="s">
        <v>97</v>
      </c>
      <c r="R37" s="4" t="s">
        <v>332</v>
      </c>
      <c r="S37" s="4" t="s">
        <v>99</v>
      </c>
      <c r="T37" s="4">
        <v>0.69</v>
      </c>
      <c r="U37" s="5">
        <v>41742</v>
      </c>
      <c r="V37" s="6" t="s">
        <v>21</v>
      </c>
      <c r="W37" s="6" t="s">
        <v>21</v>
      </c>
      <c r="X37" s="6" t="s">
        <v>21</v>
      </c>
      <c r="Y37" s="6" t="s">
        <v>21</v>
      </c>
      <c r="Z37" s="6" t="s">
        <v>21</v>
      </c>
      <c r="AA37" s="6" t="s">
        <v>21</v>
      </c>
    </row>
    <row r="38" spans="1:27" ht="25.5">
      <c r="A38" s="3">
        <v>2207</v>
      </c>
      <c r="B38" s="4">
        <v>15907</v>
      </c>
      <c r="C38" s="5">
        <v>41740</v>
      </c>
      <c r="D38" s="4" t="s">
        <v>23</v>
      </c>
      <c r="E38" s="4">
        <v>36</v>
      </c>
      <c r="F38" s="4">
        <v>3722.29</v>
      </c>
      <c r="G38" s="4">
        <v>0.04</v>
      </c>
      <c r="H38" s="4" t="s">
        <v>24</v>
      </c>
      <c r="I38" s="4">
        <v>950.68</v>
      </c>
      <c r="J38" s="4">
        <v>105.98</v>
      </c>
      <c r="K38" s="4">
        <v>13.99</v>
      </c>
      <c r="L38" s="4" t="s">
        <v>329</v>
      </c>
      <c r="M38" s="4" t="s">
        <v>294</v>
      </c>
      <c r="N38" s="4" t="s">
        <v>295</v>
      </c>
      <c r="O38" s="4" t="s">
        <v>42</v>
      </c>
      <c r="P38" s="4" t="s">
        <v>43</v>
      </c>
      <c r="Q38" s="4" t="s">
        <v>76</v>
      </c>
      <c r="R38" s="4" t="s">
        <v>333</v>
      </c>
      <c r="S38" s="4" t="s">
        <v>87</v>
      </c>
      <c r="T38" s="4">
        <v>0.65</v>
      </c>
      <c r="U38" s="5">
        <v>41743</v>
      </c>
      <c r="V38" s="6" t="s">
        <v>21</v>
      </c>
      <c r="W38" s="6" t="s">
        <v>21</v>
      </c>
      <c r="X38" s="6" t="s">
        <v>21</v>
      </c>
      <c r="Y38" s="6" t="s">
        <v>21</v>
      </c>
      <c r="Z38" s="6" t="s">
        <v>21</v>
      </c>
      <c r="AA38" s="6" t="s">
        <v>21</v>
      </c>
    </row>
    <row r="39" spans="1:27" ht="25.5">
      <c r="A39" s="3">
        <v>1227</v>
      </c>
      <c r="B39" s="4">
        <v>8995</v>
      </c>
      <c r="C39" s="5">
        <v>41776</v>
      </c>
      <c r="D39" s="4" t="s">
        <v>23</v>
      </c>
      <c r="E39" s="4">
        <v>41</v>
      </c>
      <c r="F39" s="4">
        <v>270.83999999999997</v>
      </c>
      <c r="G39" s="4">
        <v>0.1</v>
      </c>
      <c r="H39" s="4" t="s">
        <v>24</v>
      </c>
      <c r="I39" s="4">
        <v>-78.02</v>
      </c>
      <c r="J39" s="4">
        <v>6.48</v>
      </c>
      <c r="K39" s="4">
        <v>5.86</v>
      </c>
      <c r="L39" s="4" t="s">
        <v>190</v>
      </c>
      <c r="M39" s="4" t="s">
        <v>294</v>
      </c>
      <c r="N39" s="4" t="s">
        <v>295</v>
      </c>
      <c r="O39" s="4" t="s">
        <v>72</v>
      </c>
      <c r="P39" s="4" t="s">
        <v>29</v>
      </c>
      <c r="Q39" s="4" t="s">
        <v>48</v>
      </c>
      <c r="R39" s="4" t="s">
        <v>334</v>
      </c>
      <c r="S39" s="4" t="s">
        <v>50</v>
      </c>
      <c r="T39" s="4">
        <v>0.36</v>
      </c>
      <c r="U39" s="5">
        <v>41777</v>
      </c>
      <c r="V39" s="6" t="s">
        <v>21</v>
      </c>
      <c r="W39" s="6" t="s">
        <v>21</v>
      </c>
      <c r="X39" s="6" t="s">
        <v>21</v>
      </c>
      <c r="Y39" s="6" t="s">
        <v>21</v>
      </c>
      <c r="Z39" s="6" t="s">
        <v>21</v>
      </c>
      <c r="AA39" s="6" t="s">
        <v>21</v>
      </c>
    </row>
    <row r="40" spans="1:27" ht="25.5">
      <c r="A40" s="3">
        <v>1228</v>
      </c>
      <c r="B40" s="4">
        <v>8995</v>
      </c>
      <c r="C40" s="5">
        <v>41776</v>
      </c>
      <c r="D40" s="4" t="s">
        <v>23</v>
      </c>
      <c r="E40" s="4">
        <v>35</v>
      </c>
      <c r="F40" s="4">
        <v>3389.93</v>
      </c>
      <c r="G40" s="4">
        <v>0.08</v>
      </c>
      <c r="H40" s="4" t="s">
        <v>24</v>
      </c>
      <c r="I40" s="4">
        <v>737.94</v>
      </c>
      <c r="J40" s="4">
        <v>102.3</v>
      </c>
      <c r="K40" s="4">
        <v>21.26</v>
      </c>
      <c r="L40" s="4" t="s">
        <v>190</v>
      </c>
      <c r="M40" s="4" t="s">
        <v>294</v>
      </c>
      <c r="N40" s="4" t="s">
        <v>295</v>
      </c>
      <c r="O40" s="4" t="s">
        <v>72</v>
      </c>
      <c r="P40" s="4" t="s">
        <v>43</v>
      </c>
      <c r="Q40" s="4" t="s">
        <v>76</v>
      </c>
      <c r="R40" s="4" t="s">
        <v>335</v>
      </c>
      <c r="S40" s="4" t="s">
        <v>32</v>
      </c>
      <c r="T40" s="4">
        <v>0.59</v>
      </c>
      <c r="U40" s="5">
        <v>41777</v>
      </c>
      <c r="V40" s="6" t="s">
        <v>21</v>
      </c>
      <c r="W40" s="6"/>
      <c r="X40" s="6" t="s">
        <v>21</v>
      </c>
      <c r="Y40" s="6" t="s">
        <v>21</v>
      </c>
      <c r="Z40" s="6" t="s">
        <v>21</v>
      </c>
      <c r="AA40" s="6" t="s">
        <v>21</v>
      </c>
    </row>
    <row r="41" spans="1:27" ht="25.5">
      <c r="A41" s="3">
        <v>1229</v>
      </c>
      <c r="B41" s="4">
        <v>8995</v>
      </c>
      <c r="C41" s="5">
        <v>41776</v>
      </c>
      <c r="D41" s="4" t="s">
        <v>23</v>
      </c>
      <c r="E41" s="4">
        <v>42</v>
      </c>
      <c r="F41" s="4">
        <v>266.36</v>
      </c>
      <c r="G41" s="4">
        <v>7.0000000000000007E-2</v>
      </c>
      <c r="H41" s="4" t="s">
        <v>40</v>
      </c>
      <c r="I41" s="4">
        <v>-191.28</v>
      </c>
      <c r="J41" s="4">
        <v>6.48</v>
      </c>
      <c r="K41" s="4">
        <v>8.19</v>
      </c>
      <c r="L41" s="4" t="s">
        <v>190</v>
      </c>
      <c r="M41" s="4" t="s">
        <v>294</v>
      </c>
      <c r="N41" s="4" t="s">
        <v>295</v>
      </c>
      <c r="O41" s="4" t="s">
        <v>72</v>
      </c>
      <c r="P41" s="4" t="s">
        <v>29</v>
      </c>
      <c r="Q41" s="4" t="s">
        <v>48</v>
      </c>
      <c r="R41" s="4" t="s">
        <v>336</v>
      </c>
      <c r="S41" s="4" t="s">
        <v>50</v>
      </c>
      <c r="T41" s="4">
        <v>0.37</v>
      </c>
      <c r="U41" s="5">
        <v>41777</v>
      </c>
      <c r="V41" s="6" t="s">
        <v>21</v>
      </c>
      <c r="W41" s="6" t="s">
        <v>21</v>
      </c>
      <c r="X41" s="6" t="s">
        <v>21</v>
      </c>
      <c r="Y41" s="6" t="s">
        <v>21</v>
      </c>
      <c r="Z41" s="6" t="s">
        <v>21</v>
      </c>
      <c r="AA41" s="6" t="s">
        <v>21</v>
      </c>
    </row>
    <row r="42" spans="1:27" ht="25.5">
      <c r="A42" s="3">
        <v>1230</v>
      </c>
      <c r="B42" s="4">
        <v>8995</v>
      </c>
      <c r="C42" s="5">
        <v>41776</v>
      </c>
      <c r="D42" s="4" t="s">
        <v>23</v>
      </c>
      <c r="E42" s="4">
        <v>46</v>
      </c>
      <c r="F42" s="4">
        <v>89.41</v>
      </c>
      <c r="G42" s="4">
        <v>0.01</v>
      </c>
      <c r="H42" s="4" t="s">
        <v>40</v>
      </c>
      <c r="I42" s="4">
        <v>-21.49</v>
      </c>
      <c r="J42" s="4">
        <v>1.89</v>
      </c>
      <c r="K42" s="4">
        <v>0.76</v>
      </c>
      <c r="L42" s="4" t="s">
        <v>190</v>
      </c>
      <c r="M42" s="4" t="s">
        <v>294</v>
      </c>
      <c r="N42" s="4" t="s">
        <v>295</v>
      </c>
      <c r="O42" s="4" t="s">
        <v>72</v>
      </c>
      <c r="P42" s="4" t="s">
        <v>29</v>
      </c>
      <c r="Q42" s="4" t="s">
        <v>64</v>
      </c>
      <c r="R42" s="4" t="s">
        <v>337</v>
      </c>
      <c r="S42" s="4" t="s">
        <v>66</v>
      </c>
      <c r="T42" s="4">
        <v>0.83</v>
      </c>
      <c r="U42" s="5">
        <v>41778</v>
      </c>
      <c r="V42" s="6" t="s">
        <v>21</v>
      </c>
      <c r="W42" s="6" t="s">
        <v>21</v>
      </c>
      <c r="X42" s="6" t="s">
        <v>21</v>
      </c>
      <c r="Y42" s="6" t="s">
        <v>21</v>
      </c>
      <c r="Z42" s="6" t="s">
        <v>21</v>
      </c>
      <c r="AA42" s="6" t="s">
        <v>21</v>
      </c>
    </row>
    <row r="43" spans="1:27" ht="25.5">
      <c r="A43" s="3">
        <v>1462</v>
      </c>
      <c r="B43" s="4">
        <v>10535</v>
      </c>
      <c r="C43" s="5">
        <v>41786</v>
      </c>
      <c r="D43" s="4" t="s">
        <v>46</v>
      </c>
      <c r="E43" s="4">
        <v>25</v>
      </c>
      <c r="F43" s="4">
        <v>854.88</v>
      </c>
      <c r="G43" s="4">
        <v>0.09</v>
      </c>
      <c r="H43" s="4" t="s">
        <v>40</v>
      </c>
      <c r="I43" s="4">
        <v>-44.14</v>
      </c>
      <c r="J43" s="4">
        <v>33.979999999999997</v>
      </c>
      <c r="K43" s="4">
        <v>19.989999999999998</v>
      </c>
      <c r="L43" s="4" t="s">
        <v>309</v>
      </c>
      <c r="M43" s="4" t="s">
        <v>294</v>
      </c>
      <c r="N43" s="4" t="s">
        <v>295</v>
      </c>
      <c r="O43" s="4" t="s">
        <v>28</v>
      </c>
      <c r="P43" s="4" t="s">
        <v>43</v>
      </c>
      <c r="Q43" s="4" t="s">
        <v>76</v>
      </c>
      <c r="R43" s="4" t="s">
        <v>338</v>
      </c>
      <c r="S43" s="4" t="s">
        <v>50</v>
      </c>
      <c r="T43" s="4">
        <v>0.55000000000000004</v>
      </c>
      <c r="U43" s="5">
        <v>41788</v>
      </c>
      <c r="V43" s="6" t="s">
        <v>21</v>
      </c>
      <c r="W43" s="6" t="s">
        <v>21</v>
      </c>
      <c r="X43" s="6" t="s">
        <v>21</v>
      </c>
      <c r="Y43" s="6" t="s">
        <v>21</v>
      </c>
      <c r="Z43" s="6" t="s">
        <v>21</v>
      </c>
      <c r="AA43" s="6" t="s">
        <v>21</v>
      </c>
    </row>
    <row r="44" spans="1:27" ht="25.5">
      <c r="A44" s="3">
        <v>1463</v>
      </c>
      <c r="B44" s="4">
        <v>10535</v>
      </c>
      <c r="C44" s="5">
        <v>41786</v>
      </c>
      <c r="D44" s="4" t="s">
        <v>46</v>
      </c>
      <c r="E44" s="4">
        <v>46</v>
      </c>
      <c r="F44" s="4">
        <v>80.27</v>
      </c>
      <c r="G44" s="4">
        <v>0.09</v>
      </c>
      <c r="H44" s="4" t="s">
        <v>40</v>
      </c>
      <c r="I44" s="4">
        <v>-0.79</v>
      </c>
      <c r="J44" s="4">
        <v>1.76</v>
      </c>
      <c r="K44" s="4">
        <v>0.7</v>
      </c>
      <c r="L44" s="4" t="s">
        <v>309</v>
      </c>
      <c r="M44" s="4" t="s">
        <v>294</v>
      </c>
      <c r="N44" s="4" t="s">
        <v>295</v>
      </c>
      <c r="O44" s="4" t="s">
        <v>28</v>
      </c>
      <c r="P44" s="4" t="s">
        <v>29</v>
      </c>
      <c r="Q44" s="4" t="s">
        <v>79</v>
      </c>
      <c r="R44" s="4" t="s">
        <v>339</v>
      </c>
      <c r="S44" s="4" t="s">
        <v>66</v>
      </c>
      <c r="T44" s="4">
        <v>0.56000000000000005</v>
      </c>
      <c r="U44" s="5">
        <v>41793</v>
      </c>
      <c r="V44" s="6" t="s">
        <v>21</v>
      </c>
      <c r="W44" s="6" t="s">
        <v>21</v>
      </c>
      <c r="X44" s="6" t="s">
        <v>21</v>
      </c>
      <c r="Y44" s="6" t="s">
        <v>21</v>
      </c>
      <c r="Z44" s="6" t="s">
        <v>21</v>
      </c>
      <c r="AA44" s="6" t="s">
        <v>21</v>
      </c>
    </row>
    <row r="45" spans="1:27" ht="25.5">
      <c r="A45" s="3">
        <v>1594</v>
      </c>
      <c r="B45" s="4">
        <v>11495</v>
      </c>
      <c r="C45" s="5">
        <v>41824</v>
      </c>
      <c r="D45" s="4" t="s">
        <v>23</v>
      </c>
      <c r="E45" s="4">
        <v>6</v>
      </c>
      <c r="F45" s="4">
        <v>965.69</v>
      </c>
      <c r="G45" s="4">
        <v>0</v>
      </c>
      <c r="H45" s="4" t="s">
        <v>33</v>
      </c>
      <c r="I45" s="4">
        <v>-144.19999999999999</v>
      </c>
      <c r="J45" s="4">
        <v>146.34</v>
      </c>
      <c r="K45" s="4">
        <v>43.75</v>
      </c>
      <c r="L45" s="4" t="s">
        <v>340</v>
      </c>
      <c r="M45" s="4" t="s">
        <v>294</v>
      </c>
      <c r="N45" s="4" t="s">
        <v>295</v>
      </c>
      <c r="O45" s="4" t="s">
        <v>28</v>
      </c>
      <c r="P45" s="4" t="s">
        <v>43</v>
      </c>
      <c r="Q45" s="4" t="s">
        <v>44</v>
      </c>
      <c r="R45" s="4" t="s">
        <v>341</v>
      </c>
      <c r="S45" s="4" t="s">
        <v>99</v>
      </c>
      <c r="T45" s="4">
        <v>0.65</v>
      </c>
      <c r="U45" s="5">
        <v>41825</v>
      </c>
      <c r="V45" s="6" t="s">
        <v>21</v>
      </c>
      <c r="W45" s="6" t="s">
        <v>21</v>
      </c>
      <c r="X45" s="6" t="s">
        <v>21</v>
      </c>
      <c r="Y45" s="6" t="s">
        <v>21</v>
      </c>
      <c r="Z45" s="6" t="s">
        <v>21</v>
      </c>
      <c r="AA45" s="6" t="s">
        <v>21</v>
      </c>
    </row>
    <row r="46" spans="1:27" ht="25.5">
      <c r="A46" s="3">
        <v>1337</v>
      </c>
      <c r="B46" s="4">
        <v>9763</v>
      </c>
      <c r="C46" s="5">
        <v>41864</v>
      </c>
      <c r="D46" s="4" t="s">
        <v>56</v>
      </c>
      <c r="E46" s="4">
        <v>44</v>
      </c>
      <c r="F46" s="4">
        <v>176.26</v>
      </c>
      <c r="G46" s="4">
        <v>7.0000000000000007E-2</v>
      </c>
      <c r="H46" s="4" t="s">
        <v>40</v>
      </c>
      <c r="I46" s="4">
        <v>75.13</v>
      </c>
      <c r="J46" s="4">
        <v>4.13</v>
      </c>
      <c r="K46" s="4">
        <v>0.5</v>
      </c>
      <c r="L46" s="4" t="s">
        <v>110</v>
      </c>
      <c r="M46" s="4" t="s">
        <v>294</v>
      </c>
      <c r="N46" s="4" t="s">
        <v>295</v>
      </c>
      <c r="O46" s="4" t="s">
        <v>28</v>
      </c>
      <c r="P46" s="4" t="s">
        <v>29</v>
      </c>
      <c r="Q46" s="4" t="s">
        <v>83</v>
      </c>
      <c r="R46" s="4" t="s">
        <v>342</v>
      </c>
      <c r="S46" s="4" t="s">
        <v>50</v>
      </c>
      <c r="T46" s="4">
        <v>0.39</v>
      </c>
      <c r="U46" s="5">
        <v>41867</v>
      </c>
      <c r="V46" s="6" t="s">
        <v>21</v>
      </c>
      <c r="W46" s="6" t="s">
        <v>21</v>
      </c>
      <c r="X46" s="6" t="s">
        <v>21</v>
      </c>
      <c r="Y46" s="6" t="s">
        <v>21</v>
      </c>
      <c r="Z46" s="6" t="s">
        <v>21</v>
      </c>
      <c r="AA46" s="6" t="s">
        <v>21</v>
      </c>
    </row>
    <row r="47" spans="1:27" ht="25.5">
      <c r="A47" s="3">
        <v>1370</v>
      </c>
      <c r="B47" s="4">
        <v>9927</v>
      </c>
      <c r="C47" s="5">
        <v>41867</v>
      </c>
      <c r="D47" s="4" t="s">
        <v>23</v>
      </c>
      <c r="E47" s="4">
        <v>32</v>
      </c>
      <c r="F47" s="4">
        <v>4655.07</v>
      </c>
      <c r="G47" s="4">
        <v>0</v>
      </c>
      <c r="H47" s="4" t="s">
        <v>33</v>
      </c>
      <c r="I47" s="4">
        <v>-270.63</v>
      </c>
      <c r="J47" s="4">
        <v>140.97999999999999</v>
      </c>
      <c r="K47" s="4">
        <v>53.48</v>
      </c>
      <c r="L47" s="4" t="s">
        <v>104</v>
      </c>
      <c r="M47" s="4" t="s">
        <v>294</v>
      </c>
      <c r="N47" s="4" t="s">
        <v>295</v>
      </c>
      <c r="O47" s="4" t="s">
        <v>28</v>
      </c>
      <c r="P47" s="4" t="s">
        <v>43</v>
      </c>
      <c r="Q47" s="4" t="s">
        <v>97</v>
      </c>
      <c r="R47" s="4" t="s">
        <v>343</v>
      </c>
      <c r="S47" s="4" t="s">
        <v>99</v>
      </c>
      <c r="T47" s="4">
        <v>0.65</v>
      </c>
      <c r="U47" s="5">
        <v>41868</v>
      </c>
      <c r="V47" s="6" t="s">
        <v>21</v>
      </c>
      <c r="W47" s="6" t="s">
        <v>21</v>
      </c>
      <c r="X47" s="6" t="s">
        <v>21</v>
      </c>
      <c r="Y47" s="6" t="s">
        <v>21</v>
      </c>
      <c r="Z47" s="6" t="s">
        <v>21</v>
      </c>
      <c r="AA47" s="6" t="s">
        <v>21</v>
      </c>
    </row>
    <row r="48" spans="1:27" ht="25.5">
      <c r="A48" s="3">
        <v>1371</v>
      </c>
      <c r="B48" s="4">
        <v>9927</v>
      </c>
      <c r="C48" s="5">
        <v>41867</v>
      </c>
      <c r="D48" s="4" t="s">
        <v>23</v>
      </c>
      <c r="E48" s="4">
        <v>44</v>
      </c>
      <c r="F48" s="4">
        <v>10087.6</v>
      </c>
      <c r="G48" s="4">
        <v>0.01</v>
      </c>
      <c r="H48" s="4" t="s">
        <v>40</v>
      </c>
      <c r="I48" s="4">
        <v>3387.35</v>
      </c>
      <c r="J48" s="4">
        <v>218.08</v>
      </c>
      <c r="K48" s="4">
        <v>18.059999999999999</v>
      </c>
      <c r="L48" s="4" t="s">
        <v>104</v>
      </c>
      <c r="M48" s="4" t="s">
        <v>294</v>
      </c>
      <c r="N48" s="4" t="s">
        <v>295</v>
      </c>
      <c r="O48" s="4" t="s">
        <v>28</v>
      </c>
      <c r="P48" s="4" t="s">
        <v>43</v>
      </c>
      <c r="Q48" s="4" t="s">
        <v>116</v>
      </c>
      <c r="R48" s="4" t="s">
        <v>344</v>
      </c>
      <c r="S48" s="4" t="s">
        <v>32</v>
      </c>
      <c r="T48" s="4">
        <v>0.56999999999999995</v>
      </c>
      <c r="U48" s="5">
        <v>41868</v>
      </c>
      <c r="V48" s="6" t="s">
        <v>21</v>
      </c>
      <c r="W48" s="6" t="s">
        <v>21</v>
      </c>
      <c r="X48" s="6" t="s">
        <v>21</v>
      </c>
      <c r="Y48" s="6" t="s">
        <v>21</v>
      </c>
      <c r="Z48" s="6" t="s">
        <v>21</v>
      </c>
      <c r="AA48" s="6" t="s">
        <v>21</v>
      </c>
    </row>
    <row r="49" spans="1:27" ht="25.5">
      <c r="A49" s="3">
        <v>1372</v>
      </c>
      <c r="B49" s="4">
        <v>9927</v>
      </c>
      <c r="C49" s="5">
        <v>41867</v>
      </c>
      <c r="D49" s="4" t="s">
        <v>23</v>
      </c>
      <c r="E49" s="4">
        <v>34</v>
      </c>
      <c r="F49" s="4">
        <v>1608.08</v>
      </c>
      <c r="G49" s="4">
        <v>0.09</v>
      </c>
      <c r="H49" s="4" t="s">
        <v>24</v>
      </c>
      <c r="I49" s="4">
        <v>-82.16</v>
      </c>
      <c r="J49" s="4">
        <v>50.98</v>
      </c>
      <c r="K49" s="4">
        <v>6.5</v>
      </c>
      <c r="L49" s="4" t="s">
        <v>104</v>
      </c>
      <c r="M49" s="4" t="s">
        <v>294</v>
      </c>
      <c r="N49" s="4" t="s">
        <v>295</v>
      </c>
      <c r="O49" s="4" t="s">
        <v>28</v>
      </c>
      <c r="P49" s="4" t="s">
        <v>35</v>
      </c>
      <c r="Q49" s="4" t="s">
        <v>59</v>
      </c>
      <c r="R49" s="4" t="s">
        <v>345</v>
      </c>
      <c r="S49" s="4" t="s">
        <v>50</v>
      </c>
      <c r="T49" s="4">
        <v>0.73</v>
      </c>
      <c r="U49" s="5">
        <v>41868</v>
      </c>
      <c r="V49" s="6" t="s">
        <v>21</v>
      </c>
      <c r="W49" s="6" t="s">
        <v>21</v>
      </c>
      <c r="X49" s="6" t="s">
        <v>21</v>
      </c>
      <c r="Y49" s="6" t="s">
        <v>21</v>
      </c>
      <c r="Z49" s="6" t="s">
        <v>21</v>
      </c>
      <c r="AA49" s="6" t="s">
        <v>21</v>
      </c>
    </row>
    <row r="50" spans="1:27" ht="25.5">
      <c r="A50" s="3">
        <v>1496</v>
      </c>
      <c r="B50" s="4">
        <v>10791</v>
      </c>
      <c r="C50" s="5">
        <v>41870</v>
      </c>
      <c r="D50" s="4" t="s">
        <v>70</v>
      </c>
      <c r="E50" s="4">
        <v>20</v>
      </c>
      <c r="F50" s="4">
        <v>400.57</v>
      </c>
      <c r="G50" s="4">
        <v>0.05</v>
      </c>
      <c r="H50" s="4" t="s">
        <v>40</v>
      </c>
      <c r="I50" s="4">
        <v>93.36</v>
      </c>
      <c r="J50" s="4">
        <v>19.98</v>
      </c>
      <c r="K50" s="4">
        <v>5.77</v>
      </c>
      <c r="L50" s="4" t="s">
        <v>346</v>
      </c>
      <c r="M50" s="4" t="s">
        <v>294</v>
      </c>
      <c r="N50" s="4" t="s">
        <v>295</v>
      </c>
      <c r="O50" s="4" t="s">
        <v>52</v>
      </c>
      <c r="P50" s="4" t="s">
        <v>29</v>
      </c>
      <c r="Q50" s="4" t="s">
        <v>48</v>
      </c>
      <c r="R50" s="4" t="s">
        <v>347</v>
      </c>
      <c r="S50" s="4" t="s">
        <v>50</v>
      </c>
      <c r="T50" s="4">
        <v>0.38</v>
      </c>
      <c r="U50" s="5">
        <v>41872</v>
      </c>
      <c r="V50" s="6" t="s">
        <v>21</v>
      </c>
      <c r="W50" s="6" t="s">
        <v>21</v>
      </c>
      <c r="X50" s="6" t="s">
        <v>21</v>
      </c>
      <c r="Y50" s="6" t="s">
        <v>21</v>
      </c>
      <c r="Z50" s="6" t="s">
        <v>21</v>
      </c>
      <c r="AA50" s="6" t="s">
        <v>21</v>
      </c>
    </row>
    <row r="51" spans="1:27" ht="25.5">
      <c r="A51" s="3">
        <v>1913</v>
      </c>
      <c r="B51" s="4">
        <v>13702</v>
      </c>
      <c r="C51" s="5">
        <v>41892</v>
      </c>
      <c r="D51" s="4" t="s">
        <v>46</v>
      </c>
      <c r="E51" s="4">
        <v>6</v>
      </c>
      <c r="F51" s="4">
        <v>209</v>
      </c>
      <c r="G51" s="4">
        <v>0.08</v>
      </c>
      <c r="H51" s="4" t="s">
        <v>40</v>
      </c>
      <c r="I51" s="4">
        <v>12.32</v>
      </c>
      <c r="J51" s="4">
        <v>35.44</v>
      </c>
      <c r="K51" s="4">
        <v>7.5</v>
      </c>
      <c r="L51" s="4" t="s">
        <v>104</v>
      </c>
      <c r="M51" s="4" t="s">
        <v>294</v>
      </c>
      <c r="N51" s="4" t="s">
        <v>295</v>
      </c>
      <c r="O51" s="4" t="s">
        <v>52</v>
      </c>
      <c r="P51" s="4" t="s">
        <v>29</v>
      </c>
      <c r="Q51" s="4" t="s">
        <v>48</v>
      </c>
      <c r="R51" s="4" t="s">
        <v>348</v>
      </c>
      <c r="S51" s="4" t="s">
        <v>50</v>
      </c>
      <c r="T51" s="4">
        <v>0.38</v>
      </c>
      <c r="U51" s="5">
        <v>41896</v>
      </c>
      <c r="V51" s="6" t="s">
        <v>21</v>
      </c>
      <c r="W51" s="6" t="s">
        <v>21</v>
      </c>
      <c r="X51" s="6" t="s">
        <v>21</v>
      </c>
      <c r="Y51" s="6" t="s">
        <v>21</v>
      </c>
      <c r="Z51" s="6" t="s">
        <v>21</v>
      </c>
      <c r="AA51" s="6" t="s">
        <v>21</v>
      </c>
    </row>
    <row r="52" spans="1:27" ht="25.5">
      <c r="A52" s="3">
        <v>1979</v>
      </c>
      <c r="B52" s="4">
        <v>14116</v>
      </c>
      <c r="C52" s="5">
        <v>41921</v>
      </c>
      <c r="D52" s="4" t="s">
        <v>23</v>
      </c>
      <c r="E52" s="4">
        <v>42</v>
      </c>
      <c r="F52" s="4">
        <v>1414.05</v>
      </c>
      <c r="G52" s="4">
        <v>0.09</v>
      </c>
      <c r="H52" s="4" t="s">
        <v>40</v>
      </c>
      <c r="I52" s="4">
        <v>161.47999999999999</v>
      </c>
      <c r="J52" s="4">
        <v>34.54</v>
      </c>
      <c r="K52" s="4">
        <v>14.72</v>
      </c>
      <c r="L52" s="4" t="s">
        <v>309</v>
      </c>
      <c r="M52" s="4" t="s">
        <v>294</v>
      </c>
      <c r="N52" s="4" t="s">
        <v>295</v>
      </c>
      <c r="O52" s="4" t="s">
        <v>52</v>
      </c>
      <c r="P52" s="4" t="s">
        <v>29</v>
      </c>
      <c r="Q52" s="4" t="s">
        <v>54</v>
      </c>
      <c r="R52" s="4" t="s">
        <v>349</v>
      </c>
      <c r="S52" s="4" t="s">
        <v>50</v>
      </c>
      <c r="T52" s="4">
        <v>0.37</v>
      </c>
      <c r="U52" s="5">
        <v>41922</v>
      </c>
      <c r="V52" s="6" t="s">
        <v>21</v>
      </c>
      <c r="W52" s="6" t="s">
        <v>21</v>
      </c>
      <c r="X52" s="6" t="s">
        <v>21</v>
      </c>
      <c r="Y52" s="6" t="s">
        <v>21</v>
      </c>
      <c r="Z52" s="6" t="s">
        <v>21</v>
      </c>
      <c r="AA52" s="6" t="s">
        <v>21</v>
      </c>
    </row>
    <row r="53" spans="1:27" ht="25.5">
      <c r="A53" s="3">
        <v>1978</v>
      </c>
      <c r="B53" s="4">
        <v>14116</v>
      </c>
      <c r="C53" s="5">
        <v>41921</v>
      </c>
      <c r="D53" s="4" t="s">
        <v>23</v>
      </c>
      <c r="E53" s="4">
        <v>1</v>
      </c>
      <c r="F53" s="4">
        <v>40.1</v>
      </c>
      <c r="G53" s="4">
        <v>0.09</v>
      </c>
      <c r="H53" s="4" t="s">
        <v>40</v>
      </c>
      <c r="I53" s="4">
        <v>-16.07</v>
      </c>
      <c r="J53" s="4">
        <v>30.98</v>
      </c>
      <c r="K53" s="4">
        <v>11.63</v>
      </c>
      <c r="L53" s="4" t="s">
        <v>309</v>
      </c>
      <c r="M53" s="4" t="s">
        <v>294</v>
      </c>
      <c r="N53" s="4" t="s">
        <v>295</v>
      </c>
      <c r="O53" s="4" t="s">
        <v>52</v>
      </c>
      <c r="P53" s="4" t="s">
        <v>29</v>
      </c>
      <c r="Q53" s="4" t="s">
        <v>54</v>
      </c>
      <c r="R53" s="4" t="s">
        <v>350</v>
      </c>
      <c r="S53" s="4" t="s">
        <v>50</v>
      </c>
      <c r="T53" s="4">
        <v>0.37</v>
      </c>
      <c r="U53" s="5">
        <v>41923</v>
      </c>
      <c r="V53" s="6" t="s">
        <v>21</v>
      </c>
      <c r="W53" s="6" t="s">
        <v>21</v>
      </c>
      <c r="X53" s="6" t="s">
        <v>21</v>
      </c>
      <c r="Y53" s="6" t="s">
        <v>21</v>
      </c>
      <c r="Z53" s="6" t="s">
        <v>21</v>
      </c>
      <c r="AA53" s="6" t="s">
        <v>21</v>
      </c>
    </row>
    <row r="54" spans="1:27" ht="25.5">
      <c r="A54" s="3">
        <v>1259</v>
      </c>
      <c r="B54" s="4">
        <v>9127</v>
      </c>
      <c r="C54" s="5">
        <v>41922</v>
      </c>
      <c r="D54" s="4" t="s">
        <v>70</v>
      </c>
      <c r="E54" s="4">
        <v>7</v>
      </c>
      <c r="F54" s="4">
        <v>2039.56</v>
      </c>
      <c r="G54" s="4">
        <v>0.04</v>
      </c>
      <c r="H54" s="4" t="s">
        <v>24</v>
      </c>
      <c r="I54" s="4">
        <v>-329.49</v>
      </c>
      <c r="J54" s="4">
        <v>279.48</v>
      </c>
      <c r="K54" s="4">
        <v>35</v>
      </c>
      <c r="L54" s="4" t="s">
        <v>351</v>
      </c>
      <c r="M54" s="4" t="s">
        <v>294</v>
      </c>
      <c r="N54" s="4" t="s">
        <v>295</v>
      </c>
      <c r="O54" s="4" t="s">
        <v>28</v>
      </c>
      <c r="P54" s="4" t="s">
        <v>29</v>
      </c>
      <c r="Q54" s="4" t="s">
        <v>30</v>
      </c>
      <c r="R54" s="4" t="s">
        <v>352</v>
      </c>
      <c r="S54" s="4" t="s">
        <v>32</v>
      </c>
      <c r="T54" s="4">
        <v>0.8</v>
      </c>
      <c r="U54" s="5">
        <v>41924</v>
      </c>
      <c r="V54" s="6" t="s">
        <v>21</v>
      </c>
      <c r="W54" s="6" t="s">
        <v>21</v>
      </c>
      <c r="X54" s="6" t="s">
        <v>21</v>
      </c>
      <c r="Y54" s="6" t="s">
        <v>21</v>
      </c>
      <c r="Z54" s="6" t="s">
        <v>21</v>
      </c>
      <c r="AA54" s="6" t="s">
        <v>21</v>
      </c>
    </row>
    <row r="55" spans="1:27" ht="25.5">
      <c r="A55" s="3">
        <v>1727</v>
      </c>
      <c r="B55" s="4">
        <v>12419</v>
      </c>
      <c r="C55" s="5">
        <v>41927</v>
      </c>
      <c r="D55" s="4" t="s">
        <v>39</v>
      </c>
      <c r="E55" s="4">
        <v>12</v>
      </c>
      <c r="F55" s="4">
        <v>22079.47</v>
      </c>
      <c r="G55" s="4">
        <v>0.06</v>
      </c>
      <c r="H55" s="4" t="s">
        <v>40</v>
      </c>
      <c r="I55" s="4">
        <v>5322.14</v>
      </c>
      <c r="J55" s="4">
        <v>1938.02</v>
      </c>
      <c r="K55" s="4">
        <v>13.99</v>
      </c>
      <c r="L55" s="4" t="s">
        <v>41</v>
      </c>
      <c r="M55" s="4" t="s">
        <v>294</v>
      </c>
      <c r="N55" s="4" t="s">
        <v>295</v>
      </c>
      <c r="O55" s="4" t="s">
        <v>28</v>
      </c>
      <c r="P55" s="4" t="s">
        <v>35</v>
      </c>
      <c r="Q55" s="4" t="s">
        <v>323</v>
      </c>
      <c r="R55" s="4" t="s">
        <v>353</v>
      </c>
      <c r="S55" s="4" t="s">
        <v>87</v>
      </c>
      <c r="T55" s="4">
        <v>0.38</v>
      </c>
      <c r="U55" s="5">
        <v>41929</v>
      </c>
      <c r="V55" s="6" t="s">
        <v>21</v>
      </c>
      <c r="W55" s="6" t="s">
        <v>21</v>
      </c>
      <c r="X55" s="6" t="s">
        <v>21</v>
      </c>
      <c r="Y55" s="6" t="s">
        <v>21</v>
      </c>
      <c r="Z55" s="6" t="s">
        <v>21</v>
      </c>
      <c r="AA55" s="6" t="s">
        <v>21</v>
      </c>
    </row>
    <row r="56" spans="1:27" ht="25.5">
      <c r="A56" s="3">
        <v>1710</v>
      </c>
      <c r="B56" s="4">
        <v>12289</v>
      </c>
      <c r="C56" s="5">
        <v>41997</v>
      </c>
      <c r="D56" s="4" t="s">
        <v>46</v>
      </c>
      <c r="E56" s="4">
        <v>25</v>
      </c>
      <c r="F56" s="4">
        <v>3019.41</v>
      </c>
      <c r="G56" s="4">
        <v>0.04</v>
      </c>
      <c r="H56" s="4" t="s">
        <v>40</v>
      </c>
      <c r="I56" s="4">
        <v>1269.05</v>
      </c>
      <c r="J56" s="4">
        <v>120.97</v>
      </c>
      <c r="K56" s="4">
        <v>7.11</v>
      </c>
      <c r="L56" s="4" t="s">
        <v>340</v>
      </c>
      <c r="M56" s="4" t="s">
        <v>294</v>
      </c>
      <c r="N56" s="4" t="s">
        <v>295</v>
      </c>
      <c r="O56" s="4" t="s">
        <v>28</v>
      </c>
      <c r="P56" s="4" t="s">
        <v>35</v>
      </c>
      <c r="Q56" s="4" t="s">
        <v>323</v>
      </c>
      <c r="R56" s="4" t="s">
        <v>354</v>
      </c>
      <c r="S56" s="4" t="s">
        <v>87</v>
      </c>
      <c r="T56" s="4">
        <v>0.36</v>
      </c>
      <c r="U56" s="5">
        <v>42001</v>
      </c>
      <c r="V56" s="6" t="s">
        <v>21</v>
      </c>
      <c r="W56" s="6" t="s">
        <v>21</v>
      </c>
      <c r="X56" s="6" t="s">
        <v>21</v>
      </c>
      <c r="Y56" s="6" t="s">
        <v>21</v>
      </c>
      <c r="Z56" s="6" t="s">
        <v>21</v>
      </c>
      <c r="AA56" s="6" t="s">
        <v>21</v>
      </c>
    </row>
    <row r="57" spans="1:27" ht="25.5">
      <c r="A57" s="3">
        <v>1513</v>
      </c>
      <c r="B57" s="4">
        <v>10945</v>
      </c>
      <c r="C57" s="5">
        <v>42006</v>
      </c>
      <c r="D57" s="4" t="s">
        <v>56</v>
      </c>
      <c r="E57" s="4">
        <v>14</v>
      </c>
      <c r="F57" s="4">
        <v>1170.0250000000001</v>
      </c>
      <c r="G57" s="4">
        <v>0.04</v>
      </c>
      <c r="H57" s="4" t="s">
        <v>40</v>
      </c>
      <c r="I57" s="4">
        <v>4.22</v>
      </c>
      <c r="J57" s="4">
        <v>95.99</v>
      </c>
      <c r="K57" s="4">
        <v>8.99</v>
      </c>
      <c r="L57" s="4" t="s">
        <v>181</v>
      </c>
      <c r="M57" s="4" t="s">
        <v>294</v>
      </c>
      <c r="N57" s="4" t="s">
        <v>295</v>
      </c>
      <c r="O57" s="4" t="s">
        <v>72</v>
      </c>
      <c r="P57" s="4" t="s">
        <v>35</v>
      </c>
      <c r="Q57" s="4" t="s">
        <v>68</v>
      </c>
      <c r="R57" s="4" t="s">
        <v>355</v>
      </c>
      <c r="S57" s="4" t="s">
        <v>50</v>
      </c>
      <c r="T57" s="4">
        <v>0.56999999999999995</v>
      </c>
      <c r="U57" s="5">
        <v>42008</v>
      </c>
      <c r="V57" s="6" t="s">
        <v>21</v>
      </c>
      <c r="W57" s="6" t="s">
        <v>21</v>
      </c>
      <c r="X57" s="6" t="s">
        <v>21</v>
      </c>
      <c r="Y57" s="6" t="s">
        <v>21</v>
      </c>
      <c r="Z57" s="6" t="s">
        <v>21</v>
      </c>
      <c r="AA57" s="6" t="s">
        <v>21</v>
      </c>
    </row>
    <row r="58" spans="1:27" ht="25.5">
      <c r="A58" s="3">
        <v>2058</v>
      </c>
      <c r="B58" s="4">
        <v>14726</v>
      </c>
      <c r="C58" s="5">
        <v>42011</v>
      </c>
      <c r="D58" s="4" t="s">
        <v>46</v>
      </c>
      <c r="E58" s="4">
        <v>15</v>
      </c>
      <c r="F58" s="4">
        <v>310.87</v>
      </c>
      <c r="G58" s="4">
        <v>7.0000000000000007E-2</v>
      </c>
      <c r="H58" s="4" t="s">
        <v>40</v>
      </c>
      <c r="I58" s="4">
        <v>-21.48</v>
      </c>
      <c r="J58" s="4">
        <v>20.95</v>
      </c>
      <c r="K58" s="4">
        <v>4</v>
      </c>
      <c r="L58" s="4" t="s">
        <v>181</v>
      </c>
      <c r="M58" s="4" t="s">
        <v>294</v>
      </c>
      <c r="N58" s="4" t="s">
        <v>295</v>
      </c>
      <c r="O58" s="4" t="s">
        <v>72</v>
      </c>
      <c r="P58" s="4" t="s">
        <v>35</v>
      </c>
      <c r="Q58" s="4" t="s">
        <v>59</v>
      </c>
      <c r="R58" s="4" t="s">
        <v>356</v>
      </c>
      <c r="S58" s="4" t="s">
        <v>50</v>
      </c>
      <c r="T58" s="4">
        <v>0.6</v>
      </c>
      <c r="U58" s="5">
        <v>42011</v>
      </c>
      <c r="V58" s="6" t="s">
        <v>21</v>
      </c>
      <c r="W58" s="6" t="s">
        <v>21</v>
      </c>
      <c r="X58" s="6" t="s">
        <v>21</v>
      </c>
      <c r="Y58" s="6" t="s">
        <v>21</v>
      </c>
      <c r="Z58" s="6" t="s">
        <v>21</v>
      </c>
      <c r="AA58" s="6" t="s">
        <v>21</v>
      </c>
    </row>
    <row r="59" spans="1:27" ht="25.5">
      <c r="A59" s="3">
        <v>1551</v>
      </c>
      <c r="B59" s="4">
        <v>11202</v>
      </c>
      <c r="C59" s="5">
        <v>42080</v>
      </c>
      <c r="D59" s="4" t="s">
        <v>56</v>
      </c>
      <c r="E59" s="4">
        <v>8</v>
      </c>
      <c r="F59" s="4">
        <v>339.81</v>
      </c>
      <c r="G59" s="4">
        <v>0.05</v>
      </c>
      <c r="H59" s="4" t="s">
        <v>40</v>
      </c>
      <c r="I59" s="4">
        <v>79.59</v>
      </c>
      <c r="J59" s="4">
        <v>43.41</v>
      </c>
      <c r="K59" s="4">
        <v>2.99</v>
      </c>
      <c r="L59" s="4" t="s">
        <v>152</v>
      </c>
      <c r="M59" s="4" t="s">
        <v>294</v>
      </c>
      <c r="N59" s="4" t="s">
        <v>295</v>
      </c>
      <c r="O59" s="4" t="s">
        <v>28</v>
      </c>
      <c r="P59" s="4" t="s">
        <v>29</v>
      </c>
      <c r="Q59" s="4" t="s">
        <v>54</v>
      </c>
      <c r="R59" s="4" t="s">
        <v>357</v>
      </c>
      <c r="S59" s="4" t="s">
        <v>50</v>
      </c>
      <c r="T59" s="4">
        <v>0.39</v>
      </c>
      <c r="U59" s="5">
        <v>42081</v>
      </c>
      <c r="V59" s="6" t="s">
        <v>21</v>
      </c>
      <c r="W59" s="6" t="s">
        <v>21</v>
      </c>
      <c r="X59" s="6" t="s">
        <v>21</v>
      </c>
      <c r="Y59" s="6" t="s">
        <v>21</v>
      </c>
      <c r="Z59" s="6" t="s">
        <v>21</v>
      </c>
      <c r="AA59" s="6" t="s">
        <v>21</v>
      </c>
    </row>
    <row r="60" spans="1:27" ht="25.5">
      <c r="A60" s="3">
        <v>1718</v>
      </c>
      <c r="B60" s="4">
        <v>12352</v>
      </c>
      <c r="C60" s="5">
        <v>42086</v>
      </c>
      <c r="D60" s="4" t="s">
        <v>56</v>
      </c>
      <c r="E60" s="4">
        <v>5</v>
      </c>
      <c r="F60" s="4">
        <v>36.86</v>
      </c>
      <c r="G60" s="4">
        <v>7.0000000000000007E-2</v>
      </c>
      <c r="H60" s="4" t="s">
        <v>40</v>
      </c>
      <c r="I60" s="4">
        <v>-32.82</v>
      </c>
      <c r="J60" s="4">
        <v>5.81</v>
      </c>
      <c r="K60" s="4">
        <v>8.49</v>
      </c>
      <c r="L60" s="4" t="s">
        <v>358</v>
      </c>
      <c r="M60" s="4" t="s">
        <v>294</v>
      </c>
      <c r="N60" s="4" t="s">
        <v>295</v>
      </c>
      <c r="O60" s="4" t="s">
        <v>28</v>
      </c>
      <c r="P60" s="4" t="s">
        <v>29</v>
      </c>
      <c r="Q60" s="4" t="s">
        <v>54</v>
      </c>
      <c r="R60" s="4" t="s">
        <v>359</v>
      </c>
      <c r="S60" s="4" t="s">
        <v>50</v>
      </c>
      <c r="T60" s="4">
        <v>0.39</v>
      </c>
      <c r="U60" s="5">
        <v>42087</v>
      </c>
      <c r="V60" s="6" t="s">
        <v>21</v>
      </c>
      <c r="W60" s="6" t="s">
        <v>21</v>
      </c>
      <c r="X60" s="6" t="s">
        <v>21</v>
      </c>
      <c r="Y60" s="6" t="s">
        <v>21</v>
      </c>
      <c r="Z60" s="6" t="s">
        <v>21</v>
      </c>
      <c r="AA60" s="6" t="s">
        <v>21</v>
      </c>
    </row>
    <row r="61" spans="1:27" ht="25.5">
      <c r="A61" s="3">
        <v>2246</v>
      </c>
      <c r="B61" s="4">
        <v>16193</v>
      </c>
      <c r="C61" s="5">
        <v>42103</v>
      </c>
      <c r="D61" s="4" t="s">
        <v>70</v>
      </c>
      <c r="E61" s="4">
        <v>8</v>
      </c>
      <c r="F61" s="4">
        <v>300.2</v>
      </c>
      <c r="G61" s="4">
        <v>0</v>
      </c>
      <c r="H61" s="4" t="s">
        <v>40</v>
      </c>
      <c r="I61" s="4">
        <v>6.41</v>
      </c>
      <c r="J61" s="4">
        <v>34.76</v>
      </c>
      <c r="K61" s="4">
        <v>8.2200000000000006</v>
      </c>
      <c r="L61" s="4" t="s">
        <v>140</v>
      </c>
      <c r="M61" s="4" t="s">
        <v>294</v>
      </c>
      <c r="N61" s="4" t="s">
        <v>295</v>
      </c>
      <c r="O61" s="4" t="s">
        <v>28</v>
      </c>
      <c r="P61" s="4" t="s">
        <v>29</v>
      </c>
      <c r="Q61" s="4" t="s">
        <v>30</v>
      </c>
      <c r="R61" s="4" t="s">
        <v>360</v>
      </c>
      <c r="S61" s="4" t="s">
        <v>50</v>
      </c>
      <c r="T61" s="4">
        <v>0.56999999999999995</v>
      </c>
      <c r="U61" s="5">
        <v>42105</v>
      </c>
      <c r="V61" s="6" t="s">
        <v>21</v>
      </c>
      <c r="W61" s="6" t="s">
        <v>21</v>
      </c>
      <c r="X61" s="6" t="s">
        <v>21</v>
      </c>
      <c r="Y61" s="6" t="s">
        <v>21</v>
      </c>
      <c r="Z61" s="6" t="s">
        <v>21</v>
      </c>
      <c r="AA61" s="6" t="s">
        <v>21</v>
      </c>
    </row>
    <row r="62" spans="1:27" ht="25.5">
      <c r="A62" s="3">
        <v>2247</v>
      </c>
      <c r="B62" s="4">
        <v>16193</v>
      </c>
      <c r="C62" s="5">
        <v>42103</v>
      </c>
      <c r="D62" s="4" t="s">
        <v>70</v>
      </c>
      <c r="E62" s="4">
        <v>29</v>
      </c>
      <c r="F62" s="4">
        <v>1364.8025</v>
      </c>
      <c r="G62" s="4">
        <v>7.0000000000000007E-2</v>
      </c>
      <c r="H62" s="4" t="s">
        <v>40</v>
      </c>
      <c r="I62" s="4">
        <v>-183.68</v>
      </c>
      <c r="J62" s="4">
        <v>55.99</v>
      </c>
      <c r="K62" s="4">
        <v>5</v>
      </c>
      <c r="L62" s="4" t="s">
        <v>140</v>
      </c>
      <c r="M62" s="4" t="s">
        <v>294</v>
      </c>
      <c r="N62" s="4" t="s">
        <v>295</v>
      </c>
      <c r="O62" s="4" t="s">
        <v>28</v>
      </c>
      <c r="P62" s="4" t="s">
        <v>35</v>
      </c>
      <c r="Q62" s="4" t="s">
        <v>68</v>
      </c>
      <c r="R62" s="4" t="s">
        <v>361</v>
      </c>
      <c r="S62" s="4" t="s">
        <v>61</v>
      </c>
      <c r="T62" s="4">
        <v>0.83</v>
      </c>
      <c r="U62" s="5">
        <v>42105</v>
      </c>
      <c r="V62" s="6" t="s">
        <v>21</v>
      </c>
      <c r="W62" s="6" t="s">
        <v>21</v>
      </c>
      <c r="X62" s="6" t="s">
        <v>21</v>
      </c>
      <c r="Y62" s="6" t="s">
        <v>21</v>
      </c>
      <c r="Z62" s="6" t="s">
        <v>21</v>
      </c>
      <c r="AA62" s="6" t="s">
        <v>21</v>
      </c>
    </row>
    <row r="63" spans="1:27" ht="25.5">
      <c r="A63" s="3">
        <v>2221</v>
      </c>
      <c r="B63" s="4">
        <v>16039</v>
      </c>
      <c r="C63" s="5">
        <v>42140</v>
      </c>
      <c r="D63" s="4" t="s">
        <v>23</v>
      </c>
      <c r="E63" s="4">
        <v>3</v>
      </c>
      <c r="F63" s="4">
        <v>121.12</v>
      </c>
      <c r="G63" s="4">
        <v>0.1</v>
      </c>
      <c r="H63" s="4" t="s">
        <v>40</v>
      </c>
      <c r="I63" s="4">
        <v>-118.82</v>
      </c>
      <c r="J63" s="4">
        <v>43.98</v>
      </c>
      <c r="K63" s="4">
        <v>1.99</v>
      </c>
      <c r="L63" s="4" t="s">
        <v>142</v>
      </c>
      <c r="M63" s="4" t="s">
        <v>294</v>
      </c>
      <c r="N63" s="4" t="s">
        <v>295</v>
      </c>
      <c r="O63" s="4" t="s">
        <v>42</v>
      </c>
      <c r="P63" s="4" t="s">
        <v>35</v>
      </c>
      <c r="Q63" s="4" t="s">
        <v>59</v>
      </c>
      <c r="R63" s="4" t="s">
        <v>362</v>
      </c>
      <c r="S63" s="4" t="s">
        <v>61</v>
      </c>
      <c r="T63" s="4">
        <v>0.44</v>
      </c>
      <c r="U63" s="5">
        <v>42141</v>
      </c>
      <c r="V63" s="6" t="s">
        <v>21</v>
      </c>
      <c r="W63" s="6" t="s">
        <v>21</v>
      </c>
      <c r="X63" s="6" t="s">
        <v>21</v>
      </c>
      <c r="Y63" s="6" t="s">
        <v>21</v>
      </c>
      <c r="Z63" s="6" t="s">
        <v>21</v>
      </c>
      <c r="AA63" s="6" t="s">
        <v>21</v>
      </c>
    </row>
    <row r="64" spans="1:27" ht="25.5">
      <c r="A64" s="3">
        <v>2161</v>
      </c>
      <c r="B64" s="4">
        <v>15591</v>
      </c>
      <c r="C64" s="5">
        <v>42161</v>
      </c>
      <c r="D64" s="4" t="s">
        <v>39</v>
      </c>
      <c r="E64" s="4">
        <v>31</v>
      </c>
      <c r="F64" s="4">
        <v>426.34</v>
      </c>
      <c r="G64" s="4">
        <v>0</v>
      </c>
      <c r="H64" s="4" t="s">
        <v>40</v>
      </c>
      <c r="I64" s="4">
        <v>73.53</v>
      </c>
      <c r="J64" s="4">
        <v>12.58</v>
      </c>
      <c r="K64" s="4">
        <v>5.16</v>
      </c>
      <c r="L64" s="4" t="s">
        <v>124</v>
      </c>
      <c r="M64" s="4" t="s">
        <v>294</v>
      </c>
      <c r="N64" s="4" t="s">
        <v>295</v>
      </c>
      <c r="O64" s="4" t="s">
        <v>52</v>
      </c>
      <c r="P64" s="4" t="s">
        <v>43</v>
      </c>
      <c r="Q64" s="4" t="s">
        <v>76</v>
      </c>
      <c r="R64" s="4" t="s">
        <v>363</v>
      </c>
      <c r="S64" s="4" t="s">
        <v>50</v>
      </c>
      <c r="T64" s="4">
        <v>0.43</v>
      </c>
      <c r="U64" s="5">
        <v>42163</v>
      </c>
      <c r="V64" s="6" t="s">
        <v>21</v>
      </c>
      <c r="W64" s="6" t="s">
        <v>21</v>
      </c>
      <c r="X64" s="6" t="s">
        <v>21</v>
      </c>
      <c r="Y64" s="6" t="s">
        <v>21</v>
      </c>
      <c r="Z64" s="6" t="s">
        <v>21</v>
      </c>
      <c r="AA64" s="6" t="s">
        <v>21</v>
      </c>
    </row>
    <row r="65" spans="1:27" ht="25.5">
      <c r="A65" s="3">
        <v>2281</v>
      </c>
      <c r="B65" s="4">
        <v>16423</v>
      </c>
      <c r="C65" s="5">
        <v>42221</v>
      </c>
      <c r="D65" s="4" t="s">
        <v>56</v>
      </c>
      <c r="E65" s="4">
        <v>19</v>
      </c>
      <c r="F65" s="4">
        <v>128.21</v>
      </c>
      <c r="G65" s="4">
        <v>0.05</v>
      </c>
      <c r="H65" s="4" t="s">
        <v>40</v>
      </c>
      <c r="I65" s="4">
        <v>-55.13</v>
      </c>
      <c r="J65" s="4">
        <v>6.48</v>
      </c>
      <c r="K65" s="4">
        <v>6.57</v>
      </c>
      <c r="L65" s="4" t="s">
        <v>351</v>
      </c>
      <c r="M65" s="4" t="s">
        <v>294</v>
      </c>
      <c r="N65" s="4" t="s">
        <v>295</v>
      </c>
      <c r="O65" s="4" t="s">
        <v>28</v>
      </c>
      <c r="P65" s="4" t="s">
        <v>29</v>
      </c>
      <c r="Q65" s="4" t="s">
        <v>48</v>
      </c>
      <c r="R65" s="4" t="s">
        <v>364</v>
      </c>
      <c r="S65" s="4" t="s">
        <v>50</v>
      </c>
      <c r="T65" s="4">
        <v>0.37</v>
      </c>
      <c r="U65" s="5">
        <v>42223</v>
      </c>
      <c r="V65" s="6" t="s">
        <v>21</v>
      </c>
      <c r="W65" s="6" t="s">
        <v>21</v>
      </c>
      <c r="X65" s="6" t="s">
        <v>21</v>
      </c>
      <c r="Y65" s="6" t="s">
        <v>21</v>
      </c>
      <c r="Z65" s="6" t="s">
        <v>21</v>
      </c>
      <c r="AA65" s="6" t="s">
        <v>21</v>
      </c>
    </row>
    <row r="66" spans="1:27" ht="25.5">
      <c r="A66" s="3">
        <v>1675</v>
      </c>
      <c r="B66" s="4">
        <v>12096</v>
      </c>
      <c r="C66" s="5">
        <v>42266</v>
      </c>
      <c r="D66" s="4" t="s">
        <v>56</v>
      </c>
      <c r="E66" s="4">
        <v>46</v>
      </c>
      <c r="F66" s="4">
        <v>8009.5924999999997</v>
      </c>
      <c r="G66" s="4">
        <v>0.02</v>
      </c>
      <c r="H66" s="4" t="s">
        <v>40</v>
      </c>
      <c r="I66" s="4">
        <v>2332.4</v>
      </c>
      <c r="J66" s="4">
        <v>200.99</v>
      </c>
      <c r="K66" s="4">
        <v>8.08</v>
      </c>
      <c r="L66" s="4" t="s">
        <v>142</v>
      </c>
      <c r="M66" s="4" t="s">
        <v>294</v>
      </c>
      <c r="N66" s="4" t="s">
        <v>295</v>
      </c>
      <c r="O66" s="4" t="s">
        <v>42</v>
      </c>
      <c r="P66" s="4" t="s">
        <v>35</v>
      </c>
      <c r="Q66" s="4" t="s">
        <v>68</v>
      </c>
      <c r="R66" s="4">
        <v>5125</v>
      </c>
      <c r="S66" s="4" t="s">
        <v>50</v>
      </c>
      <c r="T66" s="4">
        <v>0.59</v>
      </c>
      <c r="U66" s="5">
        <v>42266</v>
      </c>
      <c r="V66" s="6" t="s">
        <v>21</v>
      </c>
      <c r="W66" s="6" t="s">
        <v>21</v>
      </c>
      <c r="X66" s="6" t="s">
        <v>21</v>
      </c>
      <c r="Y66" s="6" t="s">
        <v>21</v>
      </c>
      <c r="Z66" s="6" t="s">
        <v>21</v>
      </c>
      <c r="AA66" s="6" t="s">
        <v>21</v>
      </c>
    </row>
    <row r="67" spans="1:27" ht="25.5">
      <c r="A67" s="3">
        <v>1676</v>
      </c>
      <c r="B67" s="4">
        <v>12096</v>
      </c>
      <c r="C67" s="5">
        <v>42266</v>
      </c>
      <c r="D67" s="4" t="s">
        <v>56</v>
      </c>
      <c r="E67" s="4">
        <v>23</v>
      </c>
      <c r="F67" s="4">
        <v>4689.66</v>
      </c>
      <c r="G67" s="4">
        <v>0.01</v>
      </c>
      <c r="H67" s="4" t="s">
        <v>40</v>
      </c>
      <c r="I67" s="4">
        <v>2176.19</v>
      </c>
      <c r="J67" s="4">
        <v>194.3</v>
      </c>
      <c r="K67" s="4">
        <v>11.54</v>
      </c>
      <c r="L67" s="4" t="s">
        <v>142</v>
      </c>
      <c r="M67" s="4" t="s">
        <v>294</v>
      </c>
      <c r="N67" s="4" t="s">
        <v>295</v>
      </c>
      <c r="O67" s="4" t="s">
        <v>42</v>
      </c>
      <c r="P67" s="4" t="s">
        <v>43</v>
      </c>
      <c r="Q67" s="4" t="s">
        <v>76</v>
      </c>
      <c r="R67" s="4" t="s">
        <v>365</v>
      </c>
      <c r="S67" s="4" t="s">
        <v>32</v>
      </c>
      <c r="T67" s="4">
        <v>0.59</v>
      </c>
      <c r="U67" s="5">
        <v>42268</v>
      </c>
      <c r="V67" s="6" t="s">
        <v>21</v>
      </c>
      <c r="W67" s="6" t="s">
        <v>21</v>
      </c>
      <c r="X67" s="6" t="s">
        <v>21</v>
      </c>
      <c r="Y67" s="6" t="s">
        <v>21</v>
      </c>
      <c r="Z67" s="6" t="s">
        <v>21</v>
      </c>
      <c r="AA67" s="6" t="s">
        <v>21</v>
      </c>
    </row>
    <row r="68" spans="1:27" ht="25.5">
      <c r="A68" s="3">
        <v>1301</v>
      </c>
      <c r="B68" s="4">
        <v>9509</v>
      </c>
      <c r="C68" s="5">
        <v>42284</v>
      </c>
      <c r="D68" s="4" t="s">
        <v>70</v>
      </c>
      <c r="E68" s="4">
        <v>32</v>
      </c>
      <c r="F68" s="4">
        <v>1585.64</v>
      </c>
      <c r="G68" s="4">
        <v>0.02</v>
      </c>
      <c r="H68" s="4" t="s">
        <v>40</v>
      </c>
      <c r="I68" s="4">
        <v>707.15</v>
      </c>
      <c r="J68" s="4">
        <v>48.91</v>
      </c>
      <c r="K68" s="4">
        <v>5.81</v>
      </c>
      <c r="L68" s="4" t="s">
        <v>147</v>
      </c>
      <c r="M68" s="4" t="s">
        <v>294</v>
      </c>
      <c r="N68" s="4" t="s">
        <v>295</v>
      </c>
      <c r="O68" s="4" t="s">
        <v>42</v>
      </c>
      <c r="P68" s="4" t="s">
        <v>29</v>
      </c>
      <c r="Q68" s="4" t="s">
        <v>48</v>
      </c>
      <c r="R68" s="4" t="s">
        <v>366</v>
      </c>
      <c r="S68" s="4" t="s">
        <v>50</v>
      </c>
      <c r="T68" s="4">
        <v>0.38</v>
      </c>
      <c r="U68" s="5">
        <v>42284</v>
      </c>
      <c r="V68" s="6" t="s">
        <v>21</v>
      </c>
      <c r="W68" s="6" t="s">
        <v>21</v>
      </c>
      <c r="X68" s="6" t="s">
        <v>21</v>
      </c>
      <c r="Y68" s="6" t="s">
        <v>21</v>
      </c>
      <c r="Z68" s="6" t="s">
        <v>21</v>
      </c>
      <c r="AA68" s="6" t="s">
        <v>21</v>
      </c>
    </row>
    <row r="69" spans="1:27" ht="25.5">
      <c r="A69" s="3">
        <v>1299</v>
      </c>
      <c r="B69" s="4">
        <v>9509</v>
      </c>
      <c r="C69" s="5">
        <v>42284</v>
      </c>
      <c r="D69" s="4" t="s">
        <v>70</v>
      </c>
      <c r="E69" s="4">
        <v>36</v>
      </c>
      <c r="F69" s="4">
        <v>12175.82</v>
      </c>
      <c r="G69" s="4">
        <v>0.02</v>
      </c>
      <c r="H69" s="4" t="s">
        <v>33</v>
      </c>
      <c r="I69" s="4">
        <v>2825.15</v>
      </c>
      <c r="J69" s="4">
        <v>320.98</v>
      </c>
      <c r="K69" s="4">
        <v>58.95</v>
      </c>
      <c r="L69" s="4" t="s">
        <v>147</v>
      </c>
      <c r="M69" s="4" t="s">
        <v>294</v>
      </c>
      <c r="N69" s="4" t="s">
        <v>295</v>
      </c>
      <c r="O69" s="4" t="s">
        <v>42</v>
      </c>
      <c r="P69" s="4" t="s">
        <v>43</v>
      </c>
      <c r="Q69" s="4" t="s">
        <v>116</v>
      </c>
      <c r="R69" s="4" t="s">
        <v>367</v>
      </c>
      <c r="S69" s="4" t="s">
        <v>38</v>
      </c>
      <c r="T69" s="4">
        <v>0.56999999999999995</v>
      </c>
      <c r="U69" s="5">
        <v>42285</v>
      </c>
      <c r="V69" s="6" t="s">
        <v>21</v>
      </c>
      <c r="W69" s="6" t="s">
        <v>21</v>
      </c>
      <c r="X69" s="6" t="s">
        <v>21</v>
      </c>
      <c r="Y69" s="6" t="s">
        <v>21</v>
      </c>
      <c r="Z69" s="6" t="s">
        <v>21</v>
      </c>
      <c r="AA69" s="6" t="s">
        <v>21</v>
      </c>
    </row>
    <row r="70" spans="1:27" ht="25.5">
      <c r="A70" s="3">
        <v>1300</v>
      </c>
      <c r="B70" s="4">
        <v>9509</v>
      </c>
      <c r="C70" s="5">
        <v>42284</v>
      </c>
      <c r="D70" s="4" t="s">
        <v>70</v>
      </c>
      <c r="E70" s="4">
        <v>5</v>
      </c>
      <c r="F70" s="4">
        <v>101.21</v>
      </c>
      <c r="G70" s="4">
        <v>0.1</v>
      </c>
      <c r="H70" s="4" t="s">
        <v>24</v>
      </c>
      <c r="I70" s="4">
        <v>2.13</v>
      </c>
      <c r="J70" s="4">
        <v>18.97</v>
      </c>
      <c r="K70" s="4">
        <v>5.21</v>
      </c>
      <c r="L70" s="4" t="s">
        <v>147</v>
      </c>
      <c r="M70" s="4" t="s">
        <v>294</v>
      </c>
      <c r="N70" s="4" t="s">
        <v>295</v>
      </c>
      <c r="O70" s="4" t="s">
        <v>42</v>
      </c>
      <c r="P70" s="4" t="s">
        <v>29</v>
      </c>
      <c r="Q70" s="4" t="s">
        <v>48</v>
      </c>
      <c r="R70" s="4" t="s">
        <v>368</v>
      </c>
      <c r="S70" s="4" t="s">
        <v>50</v>
      </c>
      <c r="T70" s="4">
        <v>0.37</v>
      </c>
      <c r="U70" s="5">
        <v>42285</v>
      </c>
      <c r="V70" s="6" t="s">
        <v>21</v>
      </c>
      <c r="W70" s="6" t="s">
        <v>21</v>
      </c>
      <c r="X70" s="6" t="s">
        <v>21</v>
      </c>
      <c r="Y70" s="6" t="s">
        <v>21</v>
      </c>
      <c r="Z70" s="6" t="s">
        <v>21</v>
      </c>
      <c r="AA70" s="6" t="s">
        <v>21</v>
      </c>
    </row>
    <row r="71" spans="1:27" ht="25.5">
      <c r="A71" s="3">
        <v>2013</v>
      </c>
      <c r="B71" s="4">
        <v>14372</v>
      </c>
      <c r="C71" s="5">
        <v>42300</v>
      </c>
      <c r="D71" s="4" t="s">
        <v>39</v>
      </c>
      <c r="E71" s="4">
        <v>34</v>
      </c>
      <c r="F71" s="4">
        <v>5350.61</v>
      </c>
      <c r="G71" s="4">
        <v>0.09</v>
      </c>
      <c r="H71" s="4" t="s">
        <v>33</v>
      </c>
      <c r="I71" s="4">
        <v>-1059.2</v>
      </c>
      <c r="J71" s="4">
        <v>170.98</v>
      </c>
      <c r="K71" s="4">
        <v>60.49</v>
      </c>
      <c r="L71" s="4" t="s">
        <v>138</v>
      </c>
      <c r="M71" s="4" t="s">
        <v>294</v>
      </c>
      <c r="N71" s="4" t="s">
        <v>295</v>
      </c>
      <c r="O71" s="4" t="s">
        <v>28</v>
      </c>
      <c r="P71" s="4" t="s">
        <v>43</v>
      </c>
      <c r="Q71" s="4" t="s">
        <v>97</v>
      </c>
      <c r="R71" s="4" t="s">
        <v>369</v>
      </c>
      <c r="S71" s="4" t="s">
        <v>99</v>
      </c>
      <c r="T71" s="4">
        <v>0.69</v>
      </c>
      <c r="U71" s="5">
        <v>42302</v>
      </c>
      <c r="V71" s="6" t="s">
        <v>21</v>
      </c>
      <c r="W71" s="6" t="s">
        <v>21</v>
      </c>
      <c r="X71" s="6" t="s">
        <v>21</v>
      </c>
      <c r="Y71" s="6" t="s">
        <v>21</v>
      </c>
      <c r="Z71" s="6" t="s">
        <v>21</v>
      </c>
      <c r="AA71" s="6" t="s">
        <v>21</v>
      </c>
    </row>
    <row r="72" spans="1:27" ht="25.5">
      <c r="A72" s="3">
        <v>2209</v>
      </c>
      <c r="B72" s="4">
        <v>15937</v>
      </c>
      <c r="C72" s="5">
        <v>42314</v>
      </c>
      <c r="D72" s="4" t="s">
        <v>46</v>
      </c>
      <c r="E72" s="4">
        <v>32</v>
      </c>
      <c r="F72" s="4">
        <v>311.44</v>
      </c>
      <c r="G72" s="4">
        <v>0.04</v>
      </c>
      <c r="H72" s="4" t="s">
        <v>40</v>
      </c>
      <c r="I72" s="4">
        <v>74.069999999999993</v>
      </c>
      <c r="J72" s="4">
        <v>9.7799999999999994</v>
      </c>
      <c r="K72" s="4">
        <v>1.99</v>
      </c>
      <c r="L72" s="4" t="s">
        <v>25</v>
      </c>
      <c r="M72" s="4" t="s">
        <v>294</v>
      </c>
      <c r="N72" s="4" t="s">
        <v>295</v>
      </c>
      <c r="O72" s="4" t="s">
        <v>28</v>
      </c>
      <c r="P72" s="4" t="s">
        <v>35</v>
      </c>
      <c r="Q72" s="4" t="s">
        <v>59</v>
      </c>
      <c r="R72" s="4" t="s">
        <v>370</v>
      </c>
      <c r="S72" s="4" t="s">
        <v>61</v>
      </c>
      <c r="T72" s="4">
        <v>0.43</v>
      </c>
      <c r="U72" s="5">
        <v>42318</v>
      </c>
      <c r="V72" s="6" t="s">
        <v>21</v>
      </c>
      <c r="W72" s="6" t="s">
        <v>21</v>
      </c>
      <c r="X72" s="6" t="s">
        <v>21</v>
      </c>
      <c r="Y72" s="6" t="s">
        <v>21</v>
      </c>
      <c r="Z72" s="6" t="s">
        <v>21</v>
      </c>
      <c r="AA72" s="6" t="s">
        <v>21</v>
      </c>
    </row>
    <row r="73" spans="1:27" ht="25.5">
      <c r="A73" s="3">
        <v>2210</v>
      </c>
      <c r="B73" s="4">
        <v>15937</v>
      </c>
      <c r="C73" s="5">
        <v>42314</v>
      </c>
      <c r="D73" s="4" t="s">
        <v>46</v>
      </c>
      <c r="E73" s="4">
        <v>17</v>
      </c>
      <c r="F73" s="4">
        <v>215.65</v>
      </c>
      <c r="G73" s="4">
        <v>0.01</v>
      </c>
      <c r="H73" s="4" t="s">
        <v>24</v>
      </c>
      <c r="I73" s="4">
        <v>77.38</v>
      </c>
      <c r="J73" s="4">
        <v>12.22</v>
      </c>
      <c r="K73" s="4">
        <v>2.85</v>
      </c>
      <c r="L73" s="4" t="s">
        <v>25</v>
      </c>
      <c r="M73" s="4" t="s">
        <v>294</v>
      </c>
      <c r="N73" s="4" t="s">
        <v>295</v>
      </c>
      <c r="O73" s="4" t="s">
        <v>28</v>
      </c>
      <c r="P73" s="4" t="s">
        <v>43</v>
      </c>
      <c r="Q73" s="4" t="s">
        <v>76</v>
      </c>
      <c r="R73" s="4" t="s">
        <v>371</v>
      </c>
      <c r="S73" s="4" t="s">
        <v>61</v>
      </c>
      <c r="T73" s="4">
        <v>0.55000000000000004</v>
      </c>
      <c r="U73" s="5">
        <v>42323</v>
      </c>
      <c r="V73" s="6" t="s">
        <v>21</v>
      </c>
      <c r="W73" s="6" t="s">
        <v>21</v>
      </c>
      <c r="X73" s="6" t="s">
        <v>21</v>
      </c>
      <c r="Y73" s="6" t="s">
        <v>21</v>
      </c>
      <c r="Z73" s="6" t="s">
        <v>21</v>
      </c>
      <c r="AA73" s="6" t="s">
        <v>21</v>
      </c>
    </row>
    <row r="74" spans="1:27" ht="25.5">
      <c r="A74" s="3">
        <v>1855</v>
      </c>
      <c r="B74" s="4">
        <v>13346</v>
      </c>
      <c r="C74" s="5">
        <v>42323</v>
      </c>
      <c r="D74" s="4" t="s">
        <v>46</v>
      </c>
      <c r="E74" s="4">
        <v>44</v>
      </c>
      <c r="F74" s="4">
        <v>268.33999999999997</v>
      </c>
      <c r="G74" s="4">
        <v>0.09</v>
      </c>
      <c r="H74" s="4" t="s">
        <v>40</v>
      </c>
      <c r="I74" s="4">
        <v>-240.83</v>
      </c>
      <c r="J74" s="4">
        <v>6.48</v>
      </c>
      <c r="K74" s="4">
        <v>8.8800000000000008</v>
      </c>
      <c r="L74" s="4" t="s">
        <v>309</v>
      </c>
      <c r="M74" s="4" t="s">
        <v>294</v>
      </c>
      <c r="N74" s="4" t="s">
        <v>295</v>
      </c>
      <c r="O74" s="4" t="s">
        <v>28</v>
      </c>
      <c r="P74" s="4" t="s">
        <v>29</v>
      </c>
      <c r="Q74" s="4" t="s">
        <v>48</v>
      </c>
      <c r="R74" s="4" t="s">
        <v>372</v>
      </c>
      <c r="S74" s="4" t="s">
        <v>50</v>
      </c>
      <c r="T74" s="4">
        <v>0.37</v>
      </c>
      <c r="U74" s="5">
        <v>42328</v>
      </c>
      <c r="V74" s="6" t="s">
        <v>21</v>
      </c>
      <c r="W74" s="6" t="s">
        <v>21</v>
      </c>
      <c r="X74" s="6" t="s">
        <v>21</v>
      </c>
      <c r="Y74" s="6" t="s">
        <v>21</v>
      </c>
      <c r="Z74" s="6" t="s">
        <v>21</v>
      </c>
      <c r="AA74" s="6" t="s">
        <v>21</v>
      </c>
    </row>
    <row r="75" spans="1:27" ht="25.5">
      <c r="A75" s="3">
        <v>1544</v>
      </c>
      <c r="B75" s="4">
        <v>11137</v>
      </c>
      <c r="C75" s="5">
        <v>42337</v>
      </c>
      <c r="D75" s="4" t="s">
        <v>23</v>
      </c>
      <c r="E75" s="4">
        <v>48</v>
      </c>
      <c r="F75" s="4">
        <v>5188.8599999999997</v>
      </c>
      <c r="G75" s="4">
        <v>0.1</v>
      </c>
      <c r="H75" s="4" t="s">
        <v>40</v>
      </c>
      <c r="I75" s="4">
        <v>395.12</v>
      </c>
      <c r="J75" s="4">
        <v>111.03</v>
      </c>
      <c r="K75" s="4">
        <v>8.64</v>
      </c>
      <c r="L75" s="4" t="s">
        <v>90</v>
      </c>
      <c r="M75" s="4" t="s">
        <v>294</v>
      </c>
      <c r="N75" s="4" t="s">
        <v>295</v>
      </c>
      <c r="O75" s="4" t="s">
        <v>52</v>
      </c>
      <c r="P75" s="4" t="s">
        <v>29</v>
      </c>
      <c r="Q75" s="4" t="s">
        <v>30</v>
      </c>
      <c r="R75" s="4" t="s">
        <v>373</v>
      </c>
      <c r="S75" s="4" t="s">
        <v>50</v>
      </c>
      <c r="T75" s="4">
        <v>0.78</v>
      </c>
      <c r="U75" s="5">
        <v>42338</v>
      </c>
      <c r="V75" s="6" t="s">
        <v>21</v>
      </c>
      <c r="W75" s="6" t="s">
        <v>21</v>
      </c>
      <c r="X75" s="6" t="s">
        <v>21</v>
      </c>
      <c r="Y75" s="6" t="s">
        <v>21</v>
      </c>
      <c r="Z75" s="6" t="s">
        <v>21</v>
      </c>
      <c r="AA75" s="6" t="s">
        <v>21</v>
      </c>
    </row>
  </sheetData>
  <sortState xmlns:xlrd2="http://schemas.microsoft.com/office/spreadsheetml/2017/richdata2" ref="A1:AA75">
    <sortCondition ref="U1:U75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Kian Evans (2205420)</cp:lastModifiedBy>
  <cp:revision/>
  <dcterms:created xsi:type="dcterms:W3CDTF">2024-01-19T09:07:48Z</dcterms:created>
  <dcterms:modified xsi:type="dcterms:W3CDTF">2024-01-19T14:28:21Z</dcterms:modified>
  <cp:category/>
  <cp:contentStatus/>
</cp:coreProperties>
</file>