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Rabya\Downloads\GOEN4000-Engineering Applications-Elec-Calvin\"/>
    </mc:Choice>
  </mc:AlternateContent>
  <xr:revisionPtr revIDLastSave="0" documentId="13_ncr:1_{C3CCF5CA-F430-4BD0-AEB1-82748636ED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I5" i="1" s="1"/>
  <c r="K5" i="1" s="1"/>
  <c r="H6" i="1"/>
  <c r="I6" i="1" s="1"/>
  <c r="H7" i="1"/>
  <c r="I7" i="1" s="1"/>
  <c r="H8" i="1"/>
  <c r="I8" i="1" s="1"/>
  <c r="H9" i="1"/>
  <c r="I9" i="1" s="1"/>
  <c r="H10" i="1"/>
  <c r="I10" i="1" s="1"/>
  <c r="E6" i="1"/>
  <c r="E7" i="1"/>
  <c r="E8" i="1"/>
  <c r="E9" i="1"/>
  <c r="E10" i="1"/>
  <c r="E5" i="1"/>
  <c r="K8" i="1" l="1"/>
  <c r="K6" i="1"/>
  <c r="K7" i="1"/>
  <c r="K13" i="1" s="1"/>
  <c r="K10" i="1"/>
  <c r="K9" i="1"/>
  <c r="K12" i="1" l="1"/>
</calcChain>
</file>

<file path=xl/sharedStrings.xml><?xml version="1.0" encoding="utf-8"?>
<sst xmlns="http://schemas.openxmlformats.org/spreadsheetml/2006/main" count="25" uniqueCount="22">
  <si>
    <t>40 % of overall</t>
  </si>
  <si>
    <t>Task 1</t>
  </si>
  <si>
    <t>Task 2</t>
  </si>
  <si>
    <t xml:space="preserve">60% of Overall </t>
  </si>
  <si>
    <t xml:space="preserve">Student name </t>
  </si>
  <si>
    <t>Assignmnet 1</t>
  </si>
  <si>
    <t xml:space="preserve">Adjusted </t>
  </si>
  <si>
    <t xml:space="preserve">x/ 40 </t>
  </si>
  <si>
    <t>x / 60</t>
  </si>
  <si>
    <t>Assignmnet 2</t>
  </si>
  <si>
    <t>Overall Grade</t>
  </si>
  <si>
    <t>x/100</t>
  </si>
  <si>
    <t>M</t>
  </si>
  <si>
    <t>Jack Bailey</t>
  </si>
  <si>
    <t>Dylan Jones</t>
  </si>
  <si>
    <t>E</t>
  </si>
  <si>
    <t>Amani Mohsin</t>
  </si>
  <si>
    <t>Jairo Sanchez</t>
  </si>
  <si>
    <t>Nariman Ramadhan</t>
  </si>
  <si>
    <t>Yacob Alkarim</t>
  </si>
  <si>
    <t>Average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</si>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</sst>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" fontId="0" fillId="0" borderId="0" xfId="0" applyNumberFormat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3"/>
  <sheetViews>
    <sheetView tabSelected="1" topLeftCell="B1" workbookViewId="0">
      <selection activeCell="L13" sqref="L13"/>
    </sheetView>
  </sheetViews>
  <sheetFormatPr defaultRowHeight="15" x14ac:dyDescent="0.25"/>
  <cols>
    <col min="1" max="1" width="0" hidden="1" customWidth="1"/>
    <col min="2" max="2" width="24.42578125" style="2" customWidth="1"/>
    <col min="3" max="3" width="0" hidden="1" customWidth="1"/>
    <col min="4" max="5" width="14.140625" customWidth="1"/>
    <col min="6" max="8" width="13.42578125" customWidth="1"/>
    <col min="9" max="9" width="11" style="1" customWidth="1"/>
    <col min="10" max="10" width="9.140625" style="1"/>
    <col min="11" max="11" width="17" style="3" customWidth="1"/>
  </cols>
  <sheetData>
    <row r="2" spans="1:11" x14ac:dyDescent="0.25">
      <c r="B2" s="4"/>
      <c r="C2" s="5"/>
      <c r="D2" s="5" t="s">
        <v>0</v>
      </c>
      <c r="E2" s="6"/>
      <c r="F2" s="14" t="s">
        <v>1</v>
      </c>
      <c r="G2" s="15" t="s">
        <v>2</v>
      </c>
      <c r="H2" s="5" t="s">
        <v>3</v>
      </c>
      <c r="I2" s="5"/>
      <c r="J2" s="5"/>
      <c r="K2" s="7"/>
    </row>
    <row r="3" spans="1:11" s="2" customFormat="1" x14ac:dyDescent="0.25">
      <c r="B3" s="4" t="s">
        <v>4</v>
      </c>
      <c r="C3" s="8"/>
      <c r="D3" s="8" t="s">
        <v>5</v>
      </c>
      <c r="E3" s="9" t="s">
        <v>6</v>
      </c>
      <c r="F3" s="16" t="s">
        <v>7</v>
      </c>
      <c r="G3" s="17" t="s">
        <v>8</v>
      </c>
      <c r="H3" s="8" t="s">
        <v>9</v>
      </c>
      <c r="I3" s="9" t="s">
        <v>6</v>
      </c>
      <c r="J3" s="8"/>
      <c r="K3" s="10" t="s">
        <v>10</v>
      </c>
    </row>
    <row r="4" spans="1:11" x14ac:dyDescent="0.25">
      <c r="B4" s="4"/>
      <c r="C4" s="5"/>
      <c r="D4" s="5" t="s">
        <v>11</v>
      </c>
      <c r="E4" s="6"/>
      <c r="G4" s="5"/>
      <c r="H4" s="5" t="s">
        <v>11</v>
      </c>
      <c r="I4" s="6"/>
      <c r="J4" s="5"/>
      <c r="K4" s="11"/>
    </row>
    <row r="5" spans="1:11" ht="15.75" thickBot="1" x14ac:dyDescent="0.3">
      <c r="A5" t="s">
        <v>12</v>
      </c>
      <c r="B5" s="12" t="s">
        <v>13</v>
      </c>
      <c r="C5" s="5"/>
      <c r="D5" s="12">
        <v>76</v>
      </c>
      <c r="E5" s="6">
        <f>D5 *0.4</f>
        <v>30.400000000000002</v>
      </c>
      <c r="F5" s="5">
        <v>28</v>
      </c>
      <c r="G5" s="5">
        <v>46</v>
      </c>
      <c r="H5" s="5">
        <f>F5+G5</f>
        <v>74</v>
      </c>
      <c r="I5" s="6">
        <f>H5*0.6</f>
        <v>44.4</v>
      </c>
      <c r="J5" s="5"/>
      <c r="K5" s="11">
        <f xml:space="preserve"> E5 +I5</f>
        <v>74.8</v>
      </c>
    </row>
    <row r="6" spans="1:11" ht="15.75" thickBot="1" x14ac:dyDescent="0.3">
      <c r="A6" t="s">
        <v>12</v>
      </c>
      <c r="B6" s="13" t="s">
        <v>14</v>
      </c>
      <c r="C6" s="5"/>
      <c r="D6" s="13">
        <v>75</v>
      </c>
      <c r="E6" s="6">
        <f t="shared" ref="E6:E10" si="0">D6 *0.4</f>
        <v>30</v>
      </c>
      <c r="F6" s="5">
        <v>26</v>
      </c>
      <c r="G6" s="5">
        <v>46</v>
      </c>
      <c r="H6" s="5">
        <f t="shared" ref="H6:H10" si="1">(F6+G6)</f>
        <v>72</v>
      </c>
      <c r="I6" s="6">
        <f t="shared" ref="I6:I10" si="2">H6*0.6</f>
        <v>43.199999999999996</v>
      </c>
      <c r="J6" s="5"/>
      <c r="K6" s="11">
        <f t="shared" ref="K6:K10" si="3" xml:space="preserve"> E6 +I6</f>
        <v>73.199999999999989</v>
      </c>
    </row>
    <row r="7" spans="1:11" ht="15.75" thickBot="1" x14ac:dyDescent="0.3">
      <c r="A7" t="s">
        <v>15</v>
      </c>
      <c r="B7" s="13" t="s">
        <v>16</v>
      </c>
      <c r="C7" s="5"/>
      <c r="D7" s="13">
        <v>61</v>
      </c>
      <c r="E7" s="6">
        <f t="shared" si="0"/>
        <v>24.400000000000002</v>
      </c>
      <c r="F7" s="5">
        <v>20</v>
      </c>
      <c r="G7" s="5">
        <v>41</v>
      </c>
      <c r="H7" s="5">
        <f t="shared" si="1"/>
        <v>61</v>
      </c>
      <c r="I7" s="6">
        <f t="shared" si="2"/>
        <v>36.6</v>
      </c>
      <c r="J7" s="5"/>
      <c r="K7" s="11">
        <f t="shared" si="3"/>
        <v>61</v>
      </c>
    </row>
    <row r="8" spans="1:11" ht="15.75" thickBot="1" x14ac:dyDescent="0.3">
      <c r="B8" s="13" t="s">
        <v>17</v>
      </c>
      <c r="C8" s="5"/>
      <c r="D8" s="13">
        <v>65</v>
      </c>
      <c r="E8" s="6">
        <f t="shared" si="0"/>
        <v>26</v>
      </c>
      <c r="F8" s="5">
        <v>22</v>
      </c>
      <c r="G8" s="5">
        <v>40</v>
      </c>
      <c r="H8" s="5">
        <f t="shared" si="1"/>
        <v>62</v>
      </c>
      <c r="I8" s="6">
        <f t="shared" si="2"/>
        <v>37.199999999999996</v>
      </c>
      <c r="J8" s="5"/>
      <c r="K8" s="11">
        <f t="shared" si="3"/>
        <v>63.199999999999996</v>
      </c>
    </row>
    <row r="9" spans="1:11" ht="15.75" thickBot="1" x14ac:dyDescent="0.3">
      <c r="B9" s="13" t="s">
        <v>18</v>
      </c>
      <c r="C9" s="5"/>
      <c r="D9" s="13">
        <v>67</v>
      </c>
      <c r="E9" s="6">
        <f t="shared" si="0"/>
        <v>26.8</v>
      </c>
      <c r="F9" s="5">
        <v>21</v>
      </c>
      <c r="G9" s="5">
        <v>43</v>
      </c>
      <c r="H9" s="5">
        <f t="shared" si="1"/>
        <v>64</v>
      </c>
      <c r="I9" s="6">
        <f t="shared" si="2"/>
        <v>38.4</v>
      </c>
      <c r="J9" s="5"/>
      <c r="K9" s="11">
        <f t="shared" si="3"/>
        <v>65.2</v>
      </c>
    </row>
    <row r="10" spans="1:11" ht="15.75" thickBot="1" x14ac:dyDescent="0.3">
      <c r="B10" s="13" t="s">
        <v>19</v>
      </c>
      <c r="C10" s="5"/>
      <c r="D10" s="13">
        <v>58</v>
      </c>
      <c r="E10" s="6">
        <f t="shared" si="0"/>
        <v>23.200000000000003</v>
      </c>
      <c r="F10" s="5">
        <v>18</v>
      </c>
      <c r="G10" s="5">
        <v>28</v>
      </c>
      <c r="H10" s="5">
        <f t="shared" si="1"/>
        <v>46</v>
      </c>
      <c r="I10" s="6">
        <f t="shared" si="2"/>
        <v>27.599999999999998</v>
      </c>
      <c r="J10" s="5"/>
      <c r="K10" s="11">
        <f t="shared" si="3"/>
        <v>50.8</v>
      </c>
    </row>
    <row r="12" spans="1:11" x14ac:dyDescent="0.25">
      <c r="J12" s="18" t="s">
        <v>20</v>
      </c>
      <c r="K12" s="19">
        <f>AVERAGE(K5:K7)</f>
        <v>69.666666666666671</v>
      </c>
    </row>
    <row r="13" spans="1:11" x14ac:dyDescent="0.25">
      <c r="J13" s="18" t="s">
        <v>21</v>
      </c>
      <c r="K13" s="19">
        <f>STDEV(K5:K7)</f>
        <v>7.548068185524909</v>
      </c>
    </row>
  </sheetData>
  <pageMargins left="0.7" right="0.7" top="0.75" bottom="0.75" header="0.3" footer="0.3"/>
  <pageSetup paperSize="9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10F5FC4E65C54584028F199B9B45D5" ma:contentTypeVersion="3" ma:contentTypeDescription="Create a new document." ma:contentTypeScope="" ma:versionID="eb93b8f469d1ece227f430785ddb6f20">
  <xsd:schema xmlns:xsd="http://www.w3.org/2001/XMLSchema" xmlns:xs="http://www.w3.org/2001/XMLSchema" xmlns:p="http://schemas.microsoft.com/office/2006/metadata/properties" xmlns:ns2="db040305-4dfc-47f5-a120-43193f524db7" targetNamespace="http://schemas.microsoft.com/office/2006/metadata/properties" ma:root="true" ma:fieldsID="58b14212efe05b78c9a7804f9106590b" ns2:_="">
    <xsd:import namespace="db040305-4dfc-47f5-a120-43193f524d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040305-4dfc-47f5-a120-43193f524d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49DE4E-8C4E-4C3E-B877-58644CC563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040305-4dfc-47f5-a120-43193f524d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CB4647-8415-4B05-B392-99B75AB1E97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C782242-B4B7-498B-B57D-95184C7048A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useraccount</dc:creator>
  <cp:keywords/>
  <dc:description/>
  <cp:lastModifiedBy>Ala al-hussany</cp:lastModifiedBy>
  <cp:revision/>
  <dcterms:created xsi:type="dcterms:W3CDTF">2021-05-27T09:16:07Z</dcterms:created>
  <dcterms:modified xsi:type="dcterms:W3CDTF">2025-06-06T15:09:10Z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0x0101000810F5FC4E65C54584028F199B9B45D5</vt:lpwstr>
  </property>
</Properties>
</file>