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Eigene Dateien\Katharinas Dateien\Seminare\Lampeter\Archaeology\HPAH7022  Change resilience Amarna\23_24\"/>
    </mc:Choice>
  </mc:AlternateContent>
  <xr:revisionPtr revIDLastSave="0" documentId="13_ncr:1_{877ADF25-7A26-40E8-B955-CF180B10367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Mod_List_HPAH7022" sheetId="1" r:id="rId1"/>
    <sheet name="to students" sheetId="2" r:id="rId2"/>
  </sheets>
  <definedNames>
    <definedName name="_xlnm.Print_Titles" localSheetId="0">Mod_List_HPAH7022!#REF!</definedName>
    <definedName name="_xlnm.Print_Titles" localSheetId="1">'to students'!#REF!</definedName>
  </definedNames>
  <calcPr calcId="191029" refMode="R1C1" iterateCount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" l="1"/>
  <c r="F5" i="2"/>
  <c r="F4" i="2"/>
  <c r="L7" i="1"/>
  <c r="L6" i="1"/>
  <c r="L5" i="1"/>
  <c r="L4" i="1"/>
</calcChain>
</file>

<file path=xl/sharedStrings.xml><?xml version="1.0" encoding="utf-8"?>
<sst xmlns="http://schemas.openxmlformats.org/spreadsheetml/2006/main" count="55" uniqueCount="37">
  <si>
    <t>Student Code</t>
  </si>
  <si>
    <t>Student Surname</t>
  </si>
  <si>
    <t>Student Firstnames</t>
  </si>
  <si>
    <t>Student Inst Email</t>
  </si>
  <si>
    <t>Course</t>
  </si>
  <si>
    <t>Route</t>
  </si>
  <si>
    <t>Year</t>
  </si>
  <si>
    <t>2122233/1</t>
  </si>
  <si>
    <t>RAYER</t>
  </si>
  <si>
    <t xml:space="preserve">SAMUEL MORRISSON  </t>
  </si>
  <si>
    <t>2122233@student.uwtsd.ac.uk</t>
  </si>
  <si>
    <t>MA24-PT</t>
  </si>
  <si>
    <t>L-MA-ANR</t>
  </si>
  <si>
    <t>2</t>
  </si>
  <si>
    <t>2204906/1</t>
  </si>
  <si>
    <t>HAHN</t>
  </si>
  <si>
    <t xml:space="preserve">KEVIN    </t>
  </si>
  <si>
    <t>2204906@student.uwtsd.ac.uk</t>
  </si>
  <si>
    <t>2235136/1</t>
  </si>
  <si>
    <t>HANDS</t>
  </si>
  <si>
    <t xml:space="preserve">ALISON    </t>
  </si>
  <si>
    <t>2235136@student.uwtsd.ac.uk</t>
  </si>
  <si>
    <t>MA-ANC</t>
  </si>
  <si>
    <t>2235687/1</t>
  </si>
  <si>
    <t>SMITH</t>
  </si>
  <si>
    <t xml:space="preserve">MORGAN LEIGH  </t>
  </si>
  <si>
    <t>2235687@student.uwtsd.ac.uk</t>
  </si>
  <si>
    <t>1</t>
  </si>
  <si>
    <t>research project</t>
  </si>
  <si>
    <t>abstract</t>
  </si>
  <si>
    <t>poster</t>
  </si>
  <si>
    <t>thesis</t>
  </si>
  <si>
    <t>heritage discussion</t>
  </si>
  <si>
    <t>Overall module mark</t>
  </si>
  <si>
    <t>comments</t>
  </si>
  <si>
    <t>ECP</t>
  </si>
  <si>
    <t>withdrawn from course 07/02/2024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</si>
</sst>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b/>
      <sz val="10"/>
      <color rgb="FF000000"/>
      <name val="Segoe U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sz val="11"/>
      <name val="Calibri"/>
      <family val="2"/>
    </font>
    <font>
      <sz val="11"/>
      <color rgb="FF000000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9" tint="0.39997558519241921"/>
        <bgColor rgb="FFD3D3D3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0" tint="-0.34998626667073579"/>
        <bgColor rgb="FFF5F5F5"/>
      </patternFill>
    </fill>
    <fill>
      <patternFill patternType="solid">
        <fgColor theme="0" tint="-0.34998626667073579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1" fillId="0" borderId="0" xfId="0" applyFont="1"/>
    <xf numFmtId="0" fontId="8" fillId="7" borderId="0" xfId="0" applyFont="1" applyFill="1"/>
    <xf numFmtId="0" fontId="2" fillId="2" borderId="1" xfId="0" applyFont="1" applyFill="1" applyBorder="1" applyAlignment="1">
      <alignment vertical="top" wrapText="1" readingOrder="1"/>
    </xf>
    <xf numFmtId="0" fontId="6" fillId="2" borderId="1" xfId="0" applyFont="1" applyFill="1" applyBorder="1" applyAlignment="1">
      <alignment vertical="top" wrapText="1" readingOrder="1"/>
    </xf>
    <xf numFmtId="9" fontId="2" fillId="2" borderId="1" xfId="0" applyNumberFormat="1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horizontal="center" vertical="center" wrapText="1" readingOrder="1"/>
    </xf>
    <xf numFmtId="1" fontId="4" fillId="3" borderId="1" xfId="0" applyNumberFormat="1" applyFont="1" applyFill="1" applyBorder="1" applyAlignment="1">
      <alignment horizontal="center" vertical="center" wrapText="1" readingOrder="1"/>
    </xf>
    <xf numFmtId="0" fontId="3" fillId="4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horizontal="center" vertical="center" wrapText="1" readingOrder="1"/>
    </xf>
    <xf numFmtId="1" fontId="4" fillId="4" borderId="1" xfId="0" applyNumberFormat="1" applyFont="1" applyFill="1" applyBorder="1" applyAlignment="1">
      <alignment horizontal="center" vertical="center" wrapText="1" readingOrder="1"/>
    </xf>
    <xf numFmtId="0" fontId="4" fillId="8" borderId="1" xfId="0" applyFont="1" applyFill="1" applyBorder="1" applyAlignment="1">
      <alignment horizontal="center" vertical="center" wrapText="1" readingOrder="1"/>
    </xf>
    <xf numFmtId="1" fontId="4" fillId="8" borderId="1" xfId="0" applyNumberFormat="1" applyFont="1" applyFill="1" applyBorder="1" applyAlignment="1">
      <alignment horizontal="center" vertical="center" wrapText="1" readingOrder="1"/>
    </xf>
    <xf numFmtId="0" fontId="3" fillId="9" borderId="1" xfId="0" applyFont="1" applyFill="1" applyBorder="1" applyAlignment="1">
      <alignment vertical="top" wrapText="1" readingOrder="1"/>
    </xf>
    <xf numFmtId="0" fontId="4" fillId="9" borderId="1" xfId="0" applyFont="1" applyFill="1" applyBorder="1" applyAlignment="1">
      <alignment vertical="top" wrapText="1" readingOrder="1"/>
    </xf>
    <xf numFmtId="0" fontId="4" fillId="9" borderId="1" xfId="0" applyFont="1" applyFill="1" applyBorder="1" applyAlignment="1">
      <alignment horizontal="center" vertical="center" wrapText="1" readingOrder="1"/>
    </xf>
    <xf numFmtId="1" fontId="4" fillId="9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vertical="top" wrapText="1" readingOrder="1"/>
    </xf>
    <xf numFmtId="1" fontId="9" fillId="6" borderId="1" xfId="0" applyNumberFormat="1" applyFont="1" applyFill="1" applyBorder="1" applyAlignment="1">
      <alignment horizontal="center" vertical="center" wrapText="1" readingOrder="1"/>
    </xf>
    <xf numFmtId="1" fontId="9" fillId="10" borderId="1" xfId="0" applyNumberFormat="1" applyFont="1" applyFill="1" applyBorder="1" applyAlignment="1">
      <alignment horizontal="center" vertical="center" wrapText="1" readingOrder="1"/>
    </xf>
    <xf numFmtId="1" fontId="8" fillId="0" borderId="0" xfId="0" applyNumberFormat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top" wrapText="1" readingOrder="1"/>
    </xf>
    <xf numFmtId="1" fontId="9" fillId="5" borderId="1" xfId="0" applyNumberFormat="1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top" wrapText="1" readingOrder="1"/>
    </xf>
    <xf numFmtId="0" fontId="5" fillId="2" borderId="3" xfId="0" applyFont="1" applyFill="1" applyBorder="1" applyAlignment="1">
      <alignment horizontal="center" vertical="top" wrapText="1" readingOrder="1"/>
    </xf>
    <xf numFmtId="0" fontId="5" fillId="2" borderId="4" xfId="0" applyFont="1" applyFill="1" applyBorder="1" applyAlignment="1">
      <alignment horizontal="center" vertical="top" wrapText="1" readingOrder="1"/>
    </xf>
    <xf numFmtId="1" fontId="9" fillId="5" borderId="5" xfId="0" applyNumberFormat="1" applyFont="1" applyFill="1" applyBorder="1" applyAlignment="1">
      <alignment horizontal="center" vertical="center" wrapText="1" readingOrder="1"/>
    </xf>
    <xf numFmtId="1" fontId="9" fillId="5" borderId="6" xfId="0" applyNumberFormat="1" applyFont="1" applyFill="1" applyBorder="1" applyAlignment="1">
      <alignment horizontal="center" vertical="center" wrapText="1" readingOrder="1"/>
    </xf>
    <xf numFmtId="1" fontId="9" fillId="5" borderId="7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bireports.uwtsd.ac.uk/ReportServer?%2FReporting%2FFaculty%20Query%20System%2FStudentDetails&amp;STU_CODE=2235136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2204906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2122233&amp;ACCESS_LEVEL=N&amp;rs%3AParameterLanguage=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bireports.uwtsd.ac.uk/ReportServer?%2FReporting%2FFaculty%20Query%20System%2FStudentDetails&amp;STU_CODE=2235687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bireports.uwtsd.ac.uk/ReportServer?%2FReporting%2FFaculty%20Query%20System%2FStudentDetails&amp;STU_CODE=2235136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2204906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2122233&amp;ACCESS_LEVEL=N&amp;rs%3AParameterLanguage=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showGridLines="0" zoomScale="120" zoomScaleNormal="120" workbookViewId="0">
      <pane ySplit="1" topLeftCell="A2" activePane="bottomLeft" state="frozen"/>
      <selection pane="bottomLeft" activeCell="J7" sqref="J7"/>
    </sheetView>
  </sheetViews>
  <sheetFormatPr defaultRowHeight="15" x14ac:dyDescent="0.25"/>
  <cols>
    <col min="1" max="1" width="8.28515625" customWidth="1"/>
    <col min="2" max="2" width="8.140625" customWidth="1"/>
    <col min="3" max="3" width="16.7109375" customWidth="1"/>
    <col min="4" max="4" width="20.85546875" customWidth="1"/>
    <col min="5" max="5" width="7.7109375" customWidth="1"/>
    <col min="6" max="6" width="8.7109375" customWidth="1"/>
    <col min="7" max="7" width="3.7109375" customWidth="1"/>
    <col min="8" max="8" width="10.28515625" customWidth="1"/>
    <col min="9" max="9" width="9.28515625" customWidth="1"/>
    <col min="10" max="10" width="9" customWidth="1"/>
    <col min="11" max="11" width="13.42578125" customWidth="1"/>
    <col min="12" max="12" width="13.5703125" style="22" customWidth="1"/>
    <col min="13" max="13" width="16.85546875" customWidth="1"/>
  </cols>
  <sheetData>
    <row r="1" spans="1:13" ht="2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3" t="s">
        <v>28</v>
      </c>
      <c r="I1" s="23"/>
      <c r="J1" s="23"/>
      <c r="K1" s="3" t="s">
        <v>32</v>
      </c>
      <c r="L1" s="24" t="s">
        <v>33</v>
      </c>
      <c r="M1" s="3" t="s">
        <v>34</v>
      </c>
    </row>
    <row r="2" spans="1:13" x14ac:dyDescent="0.25">
      <c r="A2" s="2"/>
      <c r="B2" s="2"/>
      <c r="C2" s="2"/>
      <c r="D2" s="2"/>
      <c r="E2" s="2"/>
      <c r="F2" s="2"/>
      <c r="G2" s="2"/>
      <c r="H2" s="2" t="s">
        <v>29</v>
      </c>
      <c r="I2" s="2" t="s">
        <v>30</v>
      </c>
      <c r="J2" s="2" t="s">
        <v>31</v>
      </c>
      <c r="K2" s="2"/>
      <c r="L2" s="24"/>
      <c r="M2" s="2"/>
    </row>
    <row r="3" spans="1:13" x14ac:dyDescent="0.25">
      <c r="A3" s="2"/>
      <c r="B3" s="2"/>
      <c r="C3" s="2"/>
      <c r="D3" s="2"/>
      <c r="E3" s="2"/>
      <c r="F3" s="2"/>
      <c r="G3" s="2"/>
      <c r="H3" s="4">
        <v>0.1</v>
      </c>
      <c r="I3" s="4">
        <v>0.25</v>
      </c>
      <c r="J3" s="4">
        <v>0.4</v>
      </c>
      <c r="K3" s="4">
        <v>0.25</v>
      </c>
      <c r="L3" s="24"/>
      <c r="M3" s="2"/>
    </row>
    <row r="4" spans="1:13" ht="21" x14ac:dyDescent="0.25">
      <c r="A4" s="5" t="s">
        <v>7</v>
      </c>
      <c r="B4" s="6" t="s">
        <v>8</v>
      </c>
      <c r="C4" s="6" t="s">
        <v>9</v>
      </c>
      <c r="D4" s="5" t="s">
        <v>10</v>
      </c>
      <c r="E4" s="6" t="s">
        <v>11</v>
      </c>
      <c r="F4" s="6" t="s">
        <v>12</v>
      </c>
      <c r="G4" s="6" t="s">
        <v>13</v>
      </c>
      <c r="H4" s="7">
        <v>57</v>
      </c>
      <c r="I4" s="7">
        <v>61</v>
      </c>
      <c r="J4" s="8">
        <v>61</v>
      </c>
      <c r="K4" s="8">
        <v>61</v>
      </c>
      <c r="L4" s="20">
        <f>(H4*0.1)+(I4*0.25)+(J4*0.4)+(K4*0.25)</f>
        <v>60.6</v>
      </c>
      <c r="M4" s="6"/>
    </row>
    <row r="5" spans="1:13" ht="21" x14ac:dyDescent="0.25">
      <c r="A5" s="9" t="s">
        <v>14</v>
      </c>
      <c r="B5" s="10" t="s">
        <v>15</v>
      </c>
      <c r="C5" s="10" t="s">
        <v>16</v>
      </c>
      <c r="D5" s="9" t="s">
        <v>17</v>
      </c>
      <c r="E5" s="10" t="s">
        <v>11</v>
      </c>
      <c r="F5" s="10" t="s">
        <v>12</v>
      </c>
      <c r="G5" s="10" t="s">
        <v>13</v>
      </c>
      <c r="H5" s="11">
        <v>52</v>
      </c>
      <c r="I5" s="11">
        <v>52</v>
      </c>
      <c r="J5" s="12">
        <v>57</v>
      </c>
      <c r="K5" s="12">
        <v>51</v>
      </c>
      <c r="L5" s="20">
        <f t="shared" ref="L5:L7" si="0">(H5*0.1)+(I5*0.25)+(J5*0.4)+(K5*0.25)</f>
        <v>53.75</v>
      </c>
      <c r="M5" s="10"/>
    </row>
    <row r="6" spans="1:13" ht="21" x14ac:dyDescent="0.25">
      <c r="A6" s="5" t="s">
        <v>18</v>
      </c>
      <c r="B6" s="6" t="s">
        <v>19</v>
      </c>
      <c r="C6" s="6" t="s">
        <v>20</v>
      </c>
      <c r="D6" s="5" t="s">
        <v>21</v>
      </c>
      <c r="E6" s="6" t="s">
        <v>11</v>
      </c>
      <c r="F6" s="6" t="s">
        <v>22</v>
      </c>
      <c r="G6" s="6" t="s">
        <v>13</v>
      </c>
      <c r="H6" s="7">
        <v>69</v>
      </c>
      <c r="I6" s="13"/>
      <c r="J6" s="14"/>
      <c r="K6" s="14"/>
      <c r="L6" s="20">
        <f t="shared" si="0"/>
        <v>6.9</v>
      </c>
      <c r="M6" s="6"/>
    </row>
    <row r="7" spans="1:13" ht="21" x14ac:dyDescent="0.25">
      <c r="A7" s="15" t="s">
        <v>23</v>
      </c>
      <c r="B7" s="16" t="s">
        <v>24</v>
      </c>
      <c r="C7" s="16" t="s">
        <v>25</v>
      </c>
      <c r="D7" s="15" t="s">
        <v>26</v>
      </c>
      <c r="E7" s="16" t="s">
        <v>11</v>
      </c>
      <c r="F7" s="16" t="s">
        <v>22</v>
      </c>
      <c r="G7" s="16" t="s">
        <v>27</v>
      </c>
      <c r="H7" s="17"/>
      <c r="I7" s="17"/>
      <c r="J7" s="18"/>
      <c r="K7" s="18"/>
      <c r="L7" s="21">
        <f t="shared" si="0"/>
        <v>0</v>
      </c>
      <c r="M7" s="19" t="s">
        <v>36</v>
      </c>
    </row>
    <row r="8" spans="1:13" x14ac:dyDescent="0.25">
      <c r="H8" s="1" t="s">
        <v>35</v>
      </c>
    </row>
  </sheetData>
  <mergeCells count="2">
    <mergeCell ref="H1:J1"/>
    <mergeCell ref="L1:L3"/>
  </mergeCells>
  <hyperlinks>
    <hyperlink ref="A4" r:id="rId1" xr:uid="{00000000-0004-0000-0000-000001000000}"/>
    <hyperlink ref="D4" location="mailto:2122233@student.uwtsd.ac.uk" display="2122233@student.uwtsd.ac.uk" xr:uid="{00000000-0004-0000-0000-000002000000}"/>
    <hyperlink ref="A5" r:id="rId2" xr:uid="{00000000-0004-0000-0000-000003000000}"/>
    <hyperlink ref="D5" location="mailto:2204906@student.uwtsd.ac.uk" display="2204906@student.uwtsd.ac.uk" xr:uid="{00000000-0004-0000-0000-000004000000}"/>
    <hyperlink ref="A6" r:id="rId3" xr:uid="{00000000-0004-0000-0000-000005000000}"/>
    <hyperlink ref="D6" location="mailto:2235136@student.uwtsd.ac.uk" display="2235136@student.uwtsd.ac.uk" xr:uid="{00000000-0004-0000-0000-000006000000}"/>
    <hyperlink ref="A7" r:id="rId4" xr:uid="{00000000-0004-0000-0000-000007000000}"/>
    <hyperlink ref="D7" location="mailto:2235687@student.uwtsd.ac.uk" display="2235687@student.uwtsd.ac.uk" xr:uid="{00000000-0004-0000-0000-000008000000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5"/>
  <headerFooter alignWithMargins="0">
    <oddFooter>&amp;C&amp;"Segoe UI,Regular"&amp;7 Mod_List_HPAH7022 / MyTSD_ModuleSearch_Drill_ModuleTaking / UNI\\evision_ssrs / 2/5/2024 11:29:19 AM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34F04-AF11-40D4-81E4-78424EC80715}">
  <dimension ref="A1:F7"/>
  <sheetViews>
    <sheetView showGridLines="0" tabSelected="1" zoomScale="120" zoomScaleNormal="120" workbookViewId="0">
      <pane ySplit="4" topLeftCell="A5" activePane="bottomLeft" state="frozen"/>
      <selection pane="bottomLeft" activeCell="L10" sqref="L10"/>
    </sheetView>
  </sheetViews>
  <sheetFormatPr defaultRowHeight="15" x14ac:dyDescent="0.25"/>
  <cols>
    <col min="1" max="1" width="8.28515625" customWidth="1"/>
    <col min="2" max="2" width="10.28515625" customWidth="1"/>
    <col min="3" max="3" width="9.28515625" customWidth="1"/>
    <col min="4" max="4" width="9" customWidth="1"/>
    <col min="5" max="5" width="13.42578125" customWidth="1"/>
    <col min="6" max="6" width="13.5703125" style="22" customWidth="1"/>
  </cols>
  <sheetData>
    <row r="1" spans="1:6" ht="33" customHeight="1" x14ac:dyDescent="0.25">
      <c r="A1" s="2" t="s">
        <v>0</v>
      </c>
      <c r="B1" s="25" t="s">
        <v>28</v>
      </c>
      <c r="C1" s="26"/>
      <c r="D1" s="27"/>
      <c r="E1" s="3" t="s">
        <v>32</v>
      </c>
      <c r="F1" s="28" t="s">
        <v>33</v>
      </c>
    </row>
    <row r="2" spans="1:6" ht="16.5" customHeight="1" x14ac:dyDescent="0.25">
      <c r="A2" s="2"/>
      <c r="B2" s="2" t="s">
        <v>29</v>
      </c>
      <c r="C2" s="2" t="s">
        <v>30</v>
      </c>
      <c r="D2" s="2" t="s">
        <v>31</v>
      </c>
      <c r="E2" s="2"/>
      <c r="F2" s="29"/>
    </row>
    <row r="3" spans="1:6" ht="16.5" customHeight="1" x14ac:dyDescent="0.25">
      <c r="A3" s="2"/>
      <c r="B3" s="4">
        <v>0.1</v>
      </c>
      <c r="C3" s="4">
        <v>0.25</v>
      </c>
      <c r="D3" s="4">
        <v>0.4</v>
      </c>
      <c r="E3" s="4">
        <v>0.25</v>
      </c>
      <c r="F3" s="30"/>
    </row>
    <row r="4" spans="1:6" ht="21" customHeight="1" x14ac:dyDescent="0.25">
      <c r="A4" s="5" t="s">
        <v>7</v>
      </c>
      <c r="B4" s="7">
        <v>57</v>
      </c>
      <c r="C4" s="7">
        <v>61</v>
      </c>
      <c r="D4" s="8">
        <v>61</v>
      </c>
      <c r="E4" s="8">
        <v>61</v>
      </c>
      <c r="F4" s="20">
        <f>(B4*0.1)+(C4*0.25)+(D4*0.4)+(E4*0.25)</f>
        <v>60.6</v>
      </c>
    </row>
    <row r="5" spans="1:6" ht="15" customHeight="1" x14ac:dyDescent="0.25">
      <c r="A5" s="9" t="s">
        <v>14</v>
      </c>
      <c r="B5" s="11">
        <v>52</v>
      </c>
      <c r="C5" s="11">
        <v>52</v>
      </c>
      <c r="D5" s="12">
        <v>57</v>
      </c>
      <c r="E5" s="12">
        <v>51</v>
      </c>
      <c r="F5" s="20">
        <f>(B5*0.1)+(C5*0.25)+(D5*0.4)+(E5*0.25)</f>
        <v>53.75</v>
      </c>
    </row>
    <row r="6" spans="1:6" ht="15" customHeight="1" x14ac:dyDescent="0.25">
      <c r="A6" s="5" t="s">
        <v>18</v>
      </c>
      <c r="B6" s="7">
        <v>69</v>
      </c>
      <c r="C6" s="13"/>
      <c r="D6" s="14"/>
      <c r="E6" s="14"/>
      <c r="F6" s="20">
        <f>(B6*0.1)+(C6*0.25)+(D6*0.4)+(E6*0.25)</f>
        <v>6.9</v>
      </c>
    </row>
    <row r="7" spans="1:6" x14ac:dyDescent="0.25">
      <c r="C7" s="1" t="s">
        <v>35</v>
      </c>
    </row>
  </sheetData>
  <sortState xmlns:xlrd2="http://schemas.microsoft.com/office/spreadsheetml/2017/richdata2" ref="A4:F7">
    <sortCondition ref="A4:A7"/>
  </sortState>
  <mergeCells count="2">
    <mergeCell ref="B1:D1"/>
    <mergeCell ref="F1:F3"/>
  </mergeCells>
  <hyperlinks>
    <hyperlink ref="A4" r:id="rId1" xr:uid="{DB4D69BA-F088-42C2-AECB-370892D70779}"/>
    <hyperlink ref="A5" r:id="rId2" xr:uid="{4E9A01DA-18EA-43F0-B4C7-70149F2E4D52}"/>
    <hyperlink ref="A6" r:id="rId3" xr:uid="{59431B69-3EC1-4852-9DAF-60C8F0C20F67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4"/>
  <headerFooter alignWithMargins="0">
    <oddFooter>&amp;C&amp;"Segoe UI,Regular"&amp;7 Mod_List_HPAH7022 / MyTSD_ModuleSearch_Drill_ModuleTaking / UNI\\evision_ssrs / 2/5/2024 11:29:19 AM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Mod_List_HPAH7022</vt:lpstr>
      <vt:lpstr>to students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 Zinn</dc:creator>
  <cp:lastModifiedBy>Katharina Zinn</cp:lastModifiedBy>
  <dcterms:created xsi:type="dcterms:W3CDTF">2024-02-05T17:24:41Z</dcterms:created>
  <dcterms:modified xsi:type="dcterms:W3CDTF">2024-05-29T03:47:13Z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