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hared drives\UWTSD Module Boxes and Course Admin (HE Electrical)\Module Boxes 2020-2021\SGEE6004 Eng Man\"/>
    </mc:Choice>
  </mc:AlternateContent>
  <xr:revisionPtr revIDLastSave="0" documentId="13_ncr:1_{C93127A6-199D-4BAF-8232-C64EAF3F33F6}" xr6:coauthVersionLast="36" xr6:coauthVersionMax="45" xr10:uidLastSave="{00000000-0000-0000-0000-000000000000}"/>
  <bookViews>
    <workbookView xWindow="1905" yWindow="315" windowWidth="15075" windowHeight="901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Sheet1!$A$1:$S$24</definedName>
  </definedNames>
  <calcPr calcId="191029"/>
</workbook>
</file>

<file path=xl/calcChain.xml><?xml version="1.0" encoding="utf-8"?>
<calcChain xmlns="http://schemas.openxmlformats.org/spreadsheetml/2006/main">
  <c r="D7" i="1" l="1"/>
  <c r="D8" i="1" l="1"/>
  <c r="D9" i="1" l="1"/>
  <c r="D6" i="1"/>
  <c r="C11" i="1" l="1"/>
  <c r="B11" i="1"/>
  <c r="C10" i="1"/>
  <c r="B10" i="1"/>
  <c r="D11" i="1" l="1"/>
  <c r="D10" i="1"/>
</calcChain>
</file>

<file path=xl/sharedStrings.xml><?xml version="1.0" encoding="utf-8"?>
<sst xmlns="http://schemas.openxmlformats.org/spreadsheetml/2006/main" count="104" uniqueCount="23">
  <si>
    <t>Module Code</t>
  </si>
  <si>
    <t>Credits</t>
  </si>
  <si>
    <t>mark</t>
  </si>
  <si>
    <t>average</t>
  </si>
  <si>
    <t>SD</t>
  </si>
  <si>
    <t>outcome 1</t>
  </si>
  <si>
    <t>ü</t>
  </si>
  <si>
    <t>outcome 2</t>
  </si>
  <si>
    <t>Colour Key</t>
  </si>
  <si>
    <t>Bold Red</t>
  </si>
  <si>
    <t>Bold Green</t>
  </si>
  <si>
    <t>Notes</t>
  </si>
  <si>
    <t>Bold Blue</t>
  </si>
  <si>
    <t>Sampled and original mark agreed</t>
  </si>
  <si>
    <t>Sampled and amended mark agreed</t>
  </si>
  <si>
    <t>Mark capped</t>
  </si>
  <si>
    <t>class</t>
  </si>
  <si>
    <t>SGEE6004</t>
  </si>
  <si>
    <t>1602836 - Daniel Ince</t>
  </si>
  <si>
    <t>1910607 - Carl Jones</t>
  </si>
  <si>
    <t>1602826 - Sean Jones</t>
  </si>
  <si>
    <t>1602827 - Phillip Rowe</t>
  </si>
  <si>
    <t>Module Results and Analysis Sheet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</si>
</sst>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64" fontId="3" fillId="0" borderId="16" xfId="0" applyNumberFormat="1" applyFont="1" applyBorder="1" applyAlignment="1">
      <alignment horizontal="center" vertical="center"/>
    </xf>
    <xf numFmtId="164" fontId="3" fillId="2" borderId="19" xfId="0" applyNumberFormat="1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164" fontId="3" fillId="0" borderId="18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4" fillId="0" borderId="0" xfId="0" applyFont="1"/>
    <xf numFmtId="164" fontId="3" fillId="0" borderId="11" xfId="0" applyNumberFormat="1" applyFont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0" xfId="0" applyFont="1" applyAlignment="1">
      <alignment horizontal="right"/>
    </xf>
    <xf numFmtId="164" fontId="3" fillId="0" borderId="22" xfId="0" applyNumberFormat="1" applyFont="1" applyBorder="1" applyAlignment="1">
      <alignment horizontal="center" vertical="center"/>
    </xf>
    <xf numFmtId="1" fontId="3" fillId="2" borderId="20" xfId="0" applyNumberFormat="1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28" xfId="0" applyFont="1" applyBorder="1" applyAlignment="1">
      <alignment horizontal="right" vertical="center"/>
    </xf>
    <xf numFmtId="0" fontId="3" fillId="0" borderId="29" xfId="0" applyFont="1" applyBorder="1" applyAlignment="1">
      <alignment horizontal="right" vertical="center"/>
    </xf>
    <xf numFmtId="0" fontId="7" fillId="0" borderId="11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3" fillId="0" borderId="0" xfId="0" applyFont="1" applyBorder="1"/>
    <xf numFmtId="0" fontId="9" fillId="0" borderId="29" xfId="0" applyFont="1" applyBorder="1"/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9" fillId="0" borderId="30" xfId="0" applyFont="1" applyBorder="1"/>
    <xf numFmtId="0" fontId="3" fillId="3" borderId="24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vertical="center"/>
    </xf>
    <xf numFmtId="164" fontId="3" fillId="3" borderId="22" xfId="0" applyNumberFormat="1" applyFont="1" applyFill="1" applyBorder="1" applyAlignment="1">
      <alignment horizontal="center" vertical="center"/>
    </xf>
    <xf numFmtId="164" fontId="3" fillId="3" borderId="15" xfId="0" applyNumberFormat="1" applyFont="1" applyFill="1" applyBorder="1" applyAlignment="1">
      <alignment horizontal="center" vertical="center"/>
    </xf>
    <xf numFmtId="164" fontId="3" fillId="3" borderId="16" xfId="0" applyNumberFormat="1" applyFont="1" applyFill="1" applyBorder="1" applyAlignment="1">
      <alignment horizontal="center" vertical="center"/>
    </xf>
    <xf numFmtId="0" fontId="10" fillId="3" borderId="3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EAFD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78</xdr:row>
      <xdr:rowOff>0</xdr:rowOff>
    </xdr:from>
    <xdr:to>
      <xdr:col>18</xdr:col>
      <xdr:colOff>255571</xdr:colOff>
      <xdr:row>131</xdr:row>
      <xdr:rowOff>182864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7821275"/>
          <a:ext cx="12828571" cy="10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1"/>
  <sheetViews>
    <sheetView tabSelected="1" workbookViewId="0">
      <selection activeCell="H16" sqref="H16"/>
    </sheetView>
  </sheetViews>
  <sheetFormatPr defaultRowHeight="15" x14ac:dyDescent="0.25"/>
  <cols>
    <col min="1" max="1" width="25.42578125" customWidth="1"/>
    <col min="7" max="7" width="13.140625" customWidth="1"/>
    <col min="8" max="8" width="12.85546875" customWidth="1"/>
  </cols>
  <sheetData>
    <row r="1" spans="1:8" ht="26.25" x14ac:dyDescent="0.4">
      <c r="A1" s="1" t="s">
        <v>22</v>
      </c>
    </row>
    <row r="2" spans="1:8" s="2" customFormat="1" ht="19.5" thickBot="1" x14ac:dyDescent="0.35"/>
    <row r="3" spans="1:8" s="2" customFormat="1" ht="18.75" x14ac:dyDescent="0.3">
      <c r="A3" s="12" t="s">
        <v>0</v>
      </c>
      <c r="B3" s="38" t="s">
        <v>17</v>
      </c>
      <c r="C3" s="39"/>
      <c r="D3" s="39"/>
      <c r="E3" s="40"/>
    </row>
    <row r="4" spans="1:8" s="2" customFormat="1" ht="19.5" thickBot="1" x14ac:dyDescent="0.35">
      <c r="A4" s="3" t="s">
        <v>1</v>
      </c>
      <c r="B4" s="41">
        <v>20</v>
      </c>
      <c r="C4" s="42"/>
      <c r="D4" s="42"/>
      <c r="E4" s="43"/>
    </row>
    <row r="5" spans="1:8" s="2" customFormat="1" ht="19.5" thickBot="1" x14ac:dyDescent="0.35">
      <c r="A5" s="4"/>
      <c r="B5" s="5">
        <v>50</v>
      </c>
      <c r="C5" s="6">
        <v>50</v>
      </c>
      <c r="D5" s="45" t="s">
        <v>2</v>
      </c>
      <c r="E5" s="46" t="s">
        <v>16</v>
      </c>
      <c r="G5" s="34"/>
      <c r="H5" s="34"/>
    </row>
    <row r="6" spans="1:8" s="2" customFormat="1" ht="18.75" x14ac:dyDescent="0.3">
      <c r="A6" s="44" t="s">
        <v>18</v>
      </c>
      <c r="B6" s="32">
        <v>65</v>
      </c>
      <c r="C6" s="19">
        <v>67</v>
      </c>
      <c r="D6" s="47">
        <f>(B6+C6)/2</f>
        <v>66</v>
      </c>
      <c r="E6" s="50">
        <v>2.1</v>
      </c>
      <c r="G6" s="34"/>
      <c r="H6" s="34"/>
    </row>
    <row r="7" spans="1:8" s="2" customFormat="1" ht="18.75" x14ac:dyDescent="0.3">
      <c r="A7" s="44" t="s">
        <v>19</v>
      </c>
      <c r="B7" s="36">
        <v>47</v>
      </c>
      <c r="C7" s="37">
        <v>62</v>
      </c>
      <c r="D7" s="48">
        <f>(B7+C7)/2</f>
        <v>54.5</v>
      </c>
      <c r="E7" s="50">
        <v>2.2000000000000002</v>
      </c>
      <c r="G7" s="34"/>
      <c r="H7" s="34"/>
    </row>
    <row r="8" spans="1:8" s="2" customFormat="1" ht="18.75" x14ac:dyDescent="0.3">
      <c r="A8" s="44" t="s">
        <v>20</v>
      </c>
      <c r="B8" s="36">
        <v>49</v>
      </c>
      <c r="C8" s="37">
        <v>66</v>
      </c>
      <c r="D8" s="48">
        <f>(B8+C8)/2</f>
        <v>57.5</v>
      </c>
      <c r="E8" s="50">
        <v>2.2000000000000002</v>
      </c>
      <c r="G8" s="34"/>
      <c r="H8" s="34"/>
    </row>
    <row r="9" spans="1:8" s="2" customFormat="1" ht="19.5" thickBot="1" x14ac:dyDescent="0.35">
      <c r="A9" s="35" t="s">
        <v>21</v>
      </c>
      <c r="B9" s="33">
        <v>50</v>
      </c>
      <c r="C9" s="20">
        <v>67</v>
      </c>
      <c r="D9" s="49">
        <f t="shared" ref="D9" si="0">(B9+C9)/2</f>
        <v>58.5</v>
      </c>
      <c r="E9" s="50">
        <v>2.2000000000000002</v>
      </c>
      <c r="G9" s="34"/>
      <c r="H9" s="34"/>
    </row>
    <row r="10" spans="1:8" s="2" customFormat="1" ht="18.75" x14ac:dyDescent="0.3">
      <c r="A10" s="30" t="s">
        <v>3</v>
      </c>
      <c r="B10" s="17">
        <f>AVERAGE(B6:B9)</f>
        <v>52.75</v>
      </c>
      <c r="C10" s="18">
        <f>AVERAGE(C6:C9)</f>
        <v>65.5</v>
      </c>
      <c r="D10" s="22">
        <f>AVERAGE(D6:D9)</f>
        <v>59.125</v>
      </c>
      <c r="E10" s="23"/>
      <c r="G10" s="34"/>
      <c r="H10" s="34"/>
    </row>
    <row r="11" spans="1:8" s="2" customFormat="1" ht="19.5" thickBot="1" x14ac:dyDescent="0.35">
      <c r="A11" s="31" t="s">
        <v>4</v>
      </c>
      <c r="B11" s="7">
        <f>STDEV(B6:B9)</f>
        <v>8.2613558209291522</v>
      </c>
      <c r="C11" s="11">
        <f>STDEV(C6:C9)</f>
        <v>2.3804761428476167</v>
      </c>
      <c r="D11" s="7">
        <f>STDEV(D6:D9)</f>
        <v>4.8883364586874878</v>
      </c>
      <c r="E11" s="8"/>
      <c r="G11" s="34"/>
      <c r="H11" s="34"/>
    </row>
    <row r="12" spans="1:8" s="2" customFormat="1" ht="18.75" x14ac:dyDescent="0.3">
      <c r="A12" s="30" t="s">
        <v>5</v>
      </c>
      <c r="B12" s="24" t="s">
        <v>6</v>
      </c>
      <c r="C12" s="25" t="s">
        <v>6</v>
      </c>
      <c r="D12" s="26"/>
      <c r="E12" s="27"/>
      <c r="G12" s="34"/>
      <c r="H12" s="34"/>
    </row>
    <row r="13" spans="1:8" s="2" customFormat="1" ht="19.5" thickBot="1" x14ac:dyDescent="0.35">
      <c r="A13" s="31" t="s">
        <v>7</v>
      </c>
      <c r="B13" s="28" t="s">
        <v>6</v>
      </c>
      <c r="C13" s="29" t="s">
        <v>6</v>
      </c>
      <c r="D13" s="9"/>
      <c r="E13" s="10"/>
    </row>
    <row r="14" spans="1:8" s="2" customFormat="1" ht="18.75" x14ac:dyDescent="0.3"/>
    <row r="16" spans="1:8" x14ac:dyDescent="0.25">
      <c r="A16" s="13" t="s">
        <v>8</v>
      </c>
    </row>
    <row r="17" spans="1:2" x14ac:dyDescent="0.25">
      <c r="A17" s="14" t="s">
        <v>9</v>
      </c>
      <c r="B17" t="s">
        <v>13</v>
      </c>
    </row>
    <row r="18" spans="1:2" x14ac:dyDescent="0.25">
      <c r="A18" s="15" t="s">
        <v>10</v>
      </c>
      <c r="B18" t="s">
        <v>14</v>
      </c>
    </row>
    <row r="19" spans="1:2" x14ac:dyDescent="0.25">
      <c r="A19" s="21" t="s">
        <v>12</v>
      </c>
      <c r="B19" t="s">
        <v>15</v>
      </c>
    </row>
    <row r="21" spans="1:2" x14ac:dyDescent="0.25">
      <c r="A21" s="16" t="s">
        <v>11</v>
      </c>
    </row>
  </sheetData>
  <mergeCells count="2">
    <mergeCell ref="B3:E3"/>
    <mergeCell ref="B4:E4"/>
  </mergeCells>
  <pageMargins left="0.7" right="0.7" top="0.75" bottom="0.75" header="0.3" footer="0.3"/>
  <pageSetup paperSize="9" scale="66" orientation="landscape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dcterms:created xsi:type="dcterms:W3CDTF">2015-05-19T16:03:29Z</dcterms:created>
  <dcterms:modified xsi:type="dcterms:W3CDTF">2021-05-25T08:32:22Z</dcterms:modified>
</cp:coreProperties>
</file>