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ethan\Downloads\"/>
    </mc:Choice>
  </mc:AlternateContent>
  <xr:revisionPtr revIDLastSave="0" documentId="8_{967D5E0E-4AF1-4DE6-9833-7F7E07C32905}" xr6:coauthVersionLast="47" xr6:coauthVersionMax="47" xr10:uidLastSave="{00000000-0000-0000-0000-000000000000}"/>
  <bookViews>
    <workbookView xWindow="-110" yWindow="-110" windowWidth="19420" windowHeight="11020" tabRatio="848" xr2:uid="{643FF30D-15FB-40BF-A406-640B06825384}"/>
  </bookViews>
  <sheets>
    <sheet name="H&amp;S Overview" sheetId="25" r:id="rId1"/>
    <sheet name="Suspension" sheetId="27" r:id="rId2"/>
    <sheet name="Engine Strip" sheetId="20" r:id="rId3"/>
    <sheet name="Machine Shop" sheetId="26"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<sst xmlns="http://schemas.openxmlformats.org/spreadsheetml/2006/main" count="285" uniqueCount="177">
  <si>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</si>
  <si>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</si>
  <si>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</si>
  <si>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</si>
  <si>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</si>
  <si>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</si>
  <si>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</si>
  <si>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</si>
  <si>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</si>
  <si>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</si>
  <si>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</si>
  <si>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</si>
  <si>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</si>
  <si>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</si>
  <si>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</si>
  <si>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</si>
  <si>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</si>
  <si>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</si>
  <si>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</si>
  <si>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</si>
  <si>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</si>
  <si>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</si>
  <si>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</si>
  <si>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</si>
  <si>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</si>
  <si>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</si>
  <si>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</si>
  <si>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</si>
  <si>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</si>
  <si>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</si>
  <si>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</si>
  <si>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</si>
  <si>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</si>
  <si>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</si>
  <si>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</si>
  <si>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</si>
  <si>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</si>
  <si>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</si>
  <si>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</si>
  <si>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</si>
  <si>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</si>
  <si>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</si>
  <si>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</si>
  <si>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</si>
  <si>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</si>
  <si>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</si>
  <si>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</si>
  <si>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</si>
  <si>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</si>
  <si>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t>2475.6 Nm/s</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</si>
  <si>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</si>
  <si>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</si>
  <si>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</si>
  <si>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</si>
  <si>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</si>
  <si>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</si>
  <si>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</si>
  <si>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</si>
  <si>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</si>
  <si>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</si>
  <si>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</si>
  <si>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</si>
  <si>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</si>
  <si>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</si>
  <si>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</si>
  <si>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</si>
  <si>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</si>
  <si>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</si>
  <si>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</si>
  <si>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</si>
  <si>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</si>
  <si>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</si>
  <si>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</si>
  <si>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</si>
  <si>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</si>
  <si>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</si>
  <si>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</si>
  <si>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</si>
  <si>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</si>
  <si>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</si>
  <si>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</si>
  <si>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</si>
  <si>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</si>
  <si>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</si>
  <si>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</si>
  <si>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</si>
  <si>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</si>
  <si>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</si>
  <si>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</si>
  <si>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</si>
  <si>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</si>
  <si>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</si>
  <si>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</si>
  <si>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</si>
  <si>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</si>
  <si>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</si>
  <si>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</si>
  <si>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</si>
  <si>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</si>
  <si>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</si>
  <si>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</si>
  <si>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</si>
  <si>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</si>
  <si>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</si>
  <si>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</si>
  <si>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</si>
  <si>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</si>
  <si>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</si>
  <si>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</si>
  <si>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</si>
  <si>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</si>
  <si>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</si>
  <si>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</si>
  <si>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</si>
  <si>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</si>
  <si>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</si>
  <si>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</si>
  <si>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</si>
  <si>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</si>
  <si>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</si>
  <si>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</si>
  <si>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</si>
  <si>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</si>
  <si>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</si>
  <si>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</si>
  <si>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</si>
  <si>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</si>
  <si>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</si>
  <si>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</si>
  <si>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</si>
  <si>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</si>
  <si>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</si>
  <si>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</si>
  <si>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</si>
  <si>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</si>
  <si>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</si>
  <si>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</si>
  <si>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</si>
  <si>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</si>
  <si>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0.7854 x bore (cm) x bore (cm) x stroke (cm) x number of cylinders</t>
  </si>
  <si>
    <t>0.7854 x 7.8 x 7.8 x 8.28 x 4 = 1582</t>
  </si>
  <si>
    <t>8599.05 Nm/s</t>
  </si>
  <si>
    <t>8758.3 Nm/s</t>
  </si>
  <si>
    <t>973.4 Nm/s</t>
  </si>
  <si>
    <t>Torsional stiffness = K = T/B or K = GJ/L</t>
  </si>
  <si>
    <t>Setting a accurate zero point is essential when cutting into a material, Also taking your time when cutting to a distance aproching the tolerance. Once you have removed enough material from the raw part. It is best to messure the part again to obtain the actual size. then you can set the part back into the machine reset a zero point and slowly cut to the tolerance of the part.</t>
  </si>
  <si>
    <t xml:space="preserve">For any messurment tool it is key tat you learn how to use it properly as a inacurate reading of the tool can drasticly affect the parts manufacturing. </t>
  </si>
  <si>
    <t>Engine Head bolts needed to be torqued properly in the engine strip workshop.  They first need to be tightened to 5 Nm in the correct order, Then again down to 15Nm, then one last time to 35 Nm. Once they have all been torqued to the 35 Nm specification, they can now be tightened with an additional 90 degrees.</t>
  </si>
  <si>
    <t>At the Univsersity of Wales trinity St David (UWTSD) there is an array of machines and equipment that can aid in advanced manufacturing. Examples of the machines in UWTSD are 3D printers, laser cutter, water cutters, and lastly CNC machinary like lathes and milling machines._x000B_                                                  Examples of equipment that UWTSD have access to are materials for composite manufactuing like carbon fiber, fiber glass, kevlar etc. these materials can be used in traditional prepreg composites or more complex uses like injection molding.</t>
  </si>
  <si>
    <t>The CNC machines at UWTSD use G-code to operate this G-code can be generated from CAD/CAM software. Components are first designed in CAD/CAM software like solidworks. This components cordinates are then converted into G-code that the CNC machine will use to produce the part.</t>
  </si>
  <si>
    <t>Depending on the type of 3D printer the material can be different. Most house hold and comman printers will use a type of PVC/PLA plastic however, there are some printers that can print in different metals. There are some large scale printers that can print in concreat</t>
  </si>
  <si>
    <t>You would first need to design the specific part you want or find the part on 3D print websites, like "thingyverse". You then take that part out of you CAD/CAM software and converit it to a 3D model file and depending on the print it will have to be a specific file type. You can then open the file in the printers software usually known as slicer software. Here you can correctly size the part and add supports to the part if they are needed. Once the part is satisfactory and the software has set a printing path the part can now be printed</t>
  </si>
  <si>
    <t>Advanced manufating is the process of using new technology to produce or improve products or components that require accuracy or effiency</t>
  </si>
  <si>
    <t>Ethan Davies</t>
  </si>
  <si>
    <t>IQ021A</t>
  </si>
  <si>
    <t>David Cooper, Adrian Dix</t>
  </si>
  <si>
    <t>13,20,27 November - 4,11 December</t>
  </si>
  <si>
    <t>Boots, goggles, worshop overalls or coat</t>
  </si>
  <si>
    <t xml:space="preserve">Cildinder walls can have scoring or even uneven patters allong the wall, telling us that the cilder has poor lubrication or that debris has entered te engines combustion chamber. The uneven patterns on the cylinder walls can be the piston rings being missaligned.    </t>
  </si>
  <si>
    <t>The Crankshaft can be discoloured or scored, The discoloration that mostlikely would be blue indicateds that tge crankshaft is overheating. If the crankshaft is overheating there will most likely be scoreing as well as poor lubriaction would mean there are parts creating friction causing them to heat up.</t>
  </si>
  <si>
    <t>When working with composites there are a few materials that can be used and othes that are needed. For example a material like resin is needed to harden and generate the chemical reaction that’s required for composite manufactuing. Some of the composites you can use are carbon fiber, fiber glass, hemp fiber and even mixed materials like carbon kevlar.</t>
  </si>
  <si>
    <t>Depending on the part the start of a new composite can change as if you wish to make a copy of an already existing part, that part can be used as a base to start a mold that will go on to be used to make a new composite part. However, if a brand new part needs to be contructed it is best to design the part in a CAD/CAM software then move on to a cheap and quick manufacuing process to create a prototype that can be used to create a mold of the part. once a molde is create, ussually out of Silicone, Polyurethane resin or expanding foam, the composite part can be layered up into the mold. Once the part has dried or been cooked in a oven (once again depending on the method of manufacture) the part should now be finished.</t>
  </si>
  <si>
    <t>There are a few risks when using composites. Forexample some prepreg carbon fiber, Prepreg meaning it is already infused with resin, can get stuck to skin. This carbon fiber already has resin meaning the heat from a person can be enough to start the chemical reation causeing major burns to personell. Furthermore, if the composite is using induction resin meaning that the resin is being pulled through the part, if the mixture of resin and catalist is improperly mixed a reation can occure where the pot of resin can generate heat and catch fire.</t>
  </si>
  <si>
    <t>it is best to use premixed reisn or simple prepreg materials to minimise risk. If using unmixed materials it is good practice to measure twice and do your calculations multiple times so that a exothermic reation does not go out of crontroll</t>
  </si>
  <si>
    <t>Continuous Professional Development also know as CPD refers to the process of constantly aintaining and enhancing knowledge, skills and experience  gathered by personel to effectively preform tasks required by an engineering workplace. It is important as the engineering field is constantly developing new technology and engienering standards that the engineers need to stay up to date with new information. CPS also allows engineers to enhance there current skills as they can get complacent with there expertise it is important for them to regurly keep good practice for their and others saftey. As prevously stated new technologies are always being developed and it is the nature of the engineering industry that the engineers know how to use these new systems and hardware. This is so the industry can be more efficient and more advanced.</t>
  </si>
  <si>
    <t>At UWTSD some technitions offer extra lectures on their specilied topics where the students of UWTSD can further their knowladge. For example there is a race team at UWTSD and as there is a motorsport course this race team can help to support their learnign and help them gain crutial skills i a motorsport career.</t>
  </si>
  <si>
    <t>I Had never had proper education when working with a lathe or milling machine, which lead to multiple gaps in my gathered knowladge of the machinery. After having a CPD activity with the lathes and mills I feel more conifident and knowladgeable around workshop machinery. This will only improve my professional development as manufaturing knowladge is curtial in engineering even if you are purly a designer. it is important to know how these machines work to design parts that are physically possible to create.</t>
  </si>
  <si>
    <t>Ethan Davies 2405602</t>
  </si>
  <si>
    <t>Health and Safety at Work etc. Act 1974, Management of Health and Safety at Work Regulations 1999, Provision and Use of Work Equipment Regulations 1998, Control of Substances Hazardous to Health 2002, Personal Protective Equipment at Work Regulations 1992, Manual Handling Operations Regulations 1992</t>
  </si>
  <si>
    <t>David Cooper</t>
  </si>
  <si>
    <t>Adrian Dix</t>
  </si>
  <si>
    <t>Barry John</t>
  </si>
  <si>
    <t xml:space="preserve">In the machine workshop, it is important that machine safety measures are in place and that all machine operators know where these safety features are and what they do. For example, the lathe and the mill have shields that must be properly engaged for the machine to begin operation. There are also multiple emergency stop measures in place, like the emergency foot brake on the lathes that rapidly stops the lathe from turning. On every machine, there is a master switch that must be turned on for the equipment to receive power. These switches are also fitted with locks so that only authorised personnel can turn the machines on. Engineers operating the machinery must also wear Personal Protective Equipment (PPE). The necessary PPE includes Eye protection, steel-toe boots, and workshop overalls or coats, and if they have long hair, it needs to be tied back. </t>
  </si>
  <si>
    <t>During an Engine strip workshop, engineers constantly deal with some of the heaviest parts of an engine. Engine parts are not uniform shapes, making them awkward and cumbersome to lift or hold. This can cause strain or physical harm, which is why engineers must use engine hoists to keep the engine in the air. Engineers should also use mechanical aids when possible to assist in an engine strip. During an engine strip, an engineer will come into contact with harsh chemicals such as engine oil, coolant, and fuel. Proper containers for these fluids must be used and labeled. Moreover, these chemicals can be harmful to the engineers, this is why gloves, goggles, boots, and overalls are essential PPE. Furthermore, proper tools should be available to complete an engine strip to avoid damage to the engine and possible harm to the engineers.</t>
  </si>
  <si>
    <t xml:space="preserve"> Before any workshop session, the participants should wear any PPE necessary for their session. Once the proper PPE is aquired, the session lead can then start to brief the participants on what activity they will be carrying out over the following weeks. This should include what the participant's expectations should be and how they should be carrying out the workshop.  They should also be told of the risks that can occur when in the workshop and what to do in case of an accident. Furthermore, the leader should then show the participants how to use the equipment/ tools needed to complete the workshop. Once the leader is satisfied that the participants can carry out the workshop safely, they can begine the workshop session.</t>
  </si>
  <si>
    <t>Lathes, milling machines, oscilloscope, digital height gauge, calipers, socket sets, spanner sets, hacksaws, Pillar drills, Screw drivers, scribe, hammers, custom suspention tool, airtools.</t>
  </si>
  <si>
    <t>During the suspension session, participants use a suspension dyno to measure bump and rebound, It would be better if students could have access to these data sets so that they can expand their knowledge and even gain experience using this software. Furthermore, a more in-depth look into suspension during this workshop could be beneficial. If the university could acquire a larger array of suspension types to test, students could have a larger base of knowledge of suspension types and how they affect a 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</si>
</sst>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
      <sz val="11"/>
      <color rgb="FF000000"/>
      <name val="Calibri"/>
      <family val="2"/>
      <scheme val="minor"/>
    </font>
    <font>
      <sz val="7"/>
      <color rgb="FF000000"/>
      <name val="Calibri"/>
      <family val="2"/>
      <scheme val="minor"/>
    </font>
    <font>
      <sz val="8"/>
      <color rgb="FF000000"/>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
      <left/>
      <right/>
      <top/>
      <bottom style="thin">
        <color indexed="64"/>
      </bottom>
      <diagonal/>
    </border>
  </borders>
  <cellStyleXfs count="1">
    <xf numFmtId="0" fontId="0" fillId="0" borderId="0"/>
  </cellStyleXfs>
  <cellXfs count="54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vertical="top"/>
    </xf>
    <xf numFmtId="0" fontId="12" fillId="0" borderId="0" xfId="0" applyFont="1"/>
    <xf numFmtId="0" fontId="13" fillId="0" borderId="0" xfId="0" applyFont="1"/>
    <xf numFmtId="0" fontId="14" fillId="0" borderId="0" xfId="0" applyFont="1"/>
    <xf numFmtId="0" fontId="1" fillId="4" borderId="59" xfId="0" applyFont="1" applyFill="1"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0" borderId="47" xfId="0" applyBorder="1" applyAlignment="1">
      <alignment horizontal="center" vertical="center"/>
    </xf>
    <xf numFmtId="0" fontId="0" fillId="0" borderId="62" xfId="0" applyBorder="1" applyAlignment="1">
      <alignment horizontal="center"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0" borderId="37" xfId="0" applyBorder="1" applyAlignment="1">
      <alignment horizontal="center" vertical="center"/>
    </xf>
    <xf numFmtId="0" fontId="0" fillId="0" borderId="79" xfId="0" applyBorder="1" applyAlignment="1">
      <alignment horizontal="center" vertical="center" wrapText="1"/>
    </xf>
    <xf numFmtId="0" fontId="0" fillId="0" borderId="62" xfId="0" applyBorder="1" applyAlignment="1">
      <alignment horizontal="center" vertical="center" wrapText="1"/>
    </xf>
    <xf numFmtId="0" fontId="0" fillId="0" borderId="67" xfId="0" applyBorder="1" applyAlignment="1">
      <alignment horizontal="center" vertical="top" wrapText="1"/>
    </xf>
    <xf numFmtId="0" fontId="0" fillId="0" borderId="0" xfId="0" applyAlignment="1">
      <alignment horizontal="center" vertical="top" wrapText="1"/>
    </xf>
    <xf numFmtId="0" fontId="0" fillId="0" borderId="60" xfId="0" applyBorder="1" applyAlignment="1">
      <alignment horizontal="center" vertical="top" wrapText="1"/>
    </xf>
    <xf numFmtId="0" fontId="0" fillId="0" borderId="69" xfId="0" applyBorder="1" applyAlignment="1">
      <alignment horizontal="center" vertical="top" wrapText="1"/>
    </xf>
    <xf numFmtId="0" fontId="0" fillId="0" borderId="124" xfId="0" applyBorder="1" applyAlignment="1">
      <alignment horizontal="center" vertical="top" wrapText="1"/>
    </xf>
    <xf numFmtId="0" fontId="0" fillId="0" borderId="63" xfId="0" applyBorder="1" applyAlignment="1">
      <alignment horizontal="center" vertical="top" wrapText="1"/>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47"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63" xfId="0" applyFill="1" applyBorder="1" applyAlignment="1">
      <alignment horizontal="center"/>
    </xf>
    <xf numFmtId="0" fontId="0" fillId="4" borderId="43" xfId="0" applyFill="1" applyBorder="1" applyAlignment="1">
      <alignment horizontal="center"/>
    </xf>
    <xf numFmtId="0" fontId="0" fillId="4" borderId="37"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6" xfId="0" applyFont="1" applyFill="1" applyBorder="1" applyAlignment="1">
      <alignment horizontal="center" wrapText="1"/>
    </xf>
    <xf numFmtId="0" fontId="4" fillId="7" borderId="0" xfId="0" applyFont="1" applyFill="1" applyAlignment="1">
      <alignment horizontal="center" wrapText="1"/>
    </xf>
    <xf numFmtId="0" fontId="4" fillId="7" borderId="17"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0" borderId="16" xfId="0" applyFont="1" applyBorder="1" applyAlignment="1">
      <alignment horizontal="center" vertical="top" wrapText="1"/>
    </xf>
    <xf numFmtId="0" fontId="7" fillId="0" borderId="0" xfId="0" applyFont="1" applyAlignment="1">
      <alignment horizontal="center" vertical="top" wrapText="1"/>
    </xf>
    <xf numFmtId="0" fontId="7" fillId="0" borderId="18" xfId="0" applyFont="1" applyBorder="1" applyAlignment="1">
      <alignment horizontal="center" vertical="top" wrapText="1"/>
    </xf>
    <xf numFmtId="0" fontId="7" fillId="0" borderId="19" xfId="0" applyFont="1" applyBorder="1" applyAlignment="1">
      <alignment horizontal="center" vertical="top"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7" fillId="0" borderId="70" xfId="0" applyFont="1" applyBorder="1" applyAlignment="1">
      <alignment horizontal="center" vertical="top" wrapText="1"/>
    </xf>
    <xf numFmtId="0" fontId="7" fillId="0" borderId="71" xfId="0" applyFont="1" applyBorder="1" applyAlignment="1">
      <alignment horizontal="center" vertical="top" wrapText="1"/>
    </xf>
    <xf numFmtId="0" fontId="7" fillId="0" borderId="64" xfId="0" applyFont="1" applyBorder="1" applyAlignment="1">
      <alignment horizontal="center" vertical="top" wrapText="1"/>
    </xf>
    <xf numFmtId="0" fontId="7" fillId="0" borderId="67" xfId="0" applyFont="1" applyBorder="1" applyAlignment="1">
      <alignment horizontal="center" vertical="top" wrapText="1"/>
    </xf>
    <xf numFmtId="0" fontId="7" fillId="0" borderId="60"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0" borderId="37" xfId="0"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7" fillId="10" borderId="118" xfId="0" applyFont="1" applyFill="1" applyBorder="1" applyAlignment="1">
      <alignment horizontal="center" vertical="top" wrapText="1"/>
    </xf>
    <xf numFmtId="0" fontId="7" fillId="10" borderId="14" xfId="0" applyFont="1" applyFill="1" applyBorder="1" applyAlignment="1">
      <alignment horizontal="center" vertical="top" wrapText="1"/>
    </xf>
    <xf numFmtId="0" fontId="7" fillId="10" borderId="90" xfId="0" applyFont="1" applyFill="1" applyBorder="1" applyAlignment="1">
      <alignment horizontal="center" vertical="top" wrapText="1"/>
    </xf>
    <xf numFmtId="0" fontId="7" fillId="10" borderId="67" xfId="0" applyFont="1" applyFill="1" applyBorder="1" applyAlignment="1">
      <alignment horizontal="center" vertical="top" wrapText="1"/>
    </xf>
    <xf numFmtId="0" fontId="7" fillId="10" borderId="0" xfId="0" applyFont="1" applyFill="1" applyAlignment="1">
      <alignment horizontal="center" vertical="top" wrapText="1"/>
    </xf>
    <xf numFmtId="0" fontId="7" fillId="10" borderId="60" xfId="0" applyFont="1" applyFill="1" applyBorder="1" applyAlignment="1">
      <alignment horizontal="center" vertical="top" wrapText="1"/>
    </xf>
    <xf numFmtId="0" fontId="7" fillId="10" borderId="80" xfId="0" applyFont="1" applyFill="1" applyBorder="1" applyAlignment="1">
      <alignment horizontal="center" vertical="top" wrapText="1"/>
    </xf>
    <xf numFmtId="0" fontId="7" fillId="10" borderId="19" xfId="0" applyFont="1" applyFill="1" applyBorder="1" applyAlignment="1">
      <alignment horizontal="center" vertical="top" wrapText="1"/>
    </xf>
    <xf numFmtId="0" fontId="7" fillId="10" borderId="123" xfId="0" applyFont="1" applyFill="1" applyBorder="1" applyAlignment="1">
      <alignment horizontal="center"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6" xfId="0" applyFill="1"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28" xfId="0" applyBorder="1" applyAlignment="1">
      <alignment horizontal="left"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72" xfId="0" applyBorder="1" applyAlignment="1">
      <alignment horizontal="center" vertical="top" wrapText="1"/>
    </xf>
    <xf numFmtId="0" fontId="0" fillId="0" borderId="73" xfId="0" applyBorder="1" applyAlignment="1">
      <alignment horizontal="center"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top" wrapText="1"/>
    </xf>
    <xf numFmtId="0" fontId="0" fillId="0" borderId="47" xfId="0" applyBorder="1" applyAlignment="1">
      <alignment horizontal="center"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9" fillId="0" borderId="121" xfId="0" applyFont="1" applyBorder="1" applyAlignment="1">
      <alignment horizontal="center" vertical="top" wrapText="1"/>
    </xf>
    <xf numFmtId="0" fontId="9" fillId="0" borderId="5" xfId="0" applyFont="1" applyBorder="1" applyAlignment="1">
      <alignment horizontal="center" vertical="top" wrapText="1"/>
    </xf>
    <xf numFmtId="0" fontId="9" fillId="0" borderId="0" xfId="0" applyFont="1" applyAlignment="1">
      <alignment horizontal="center" vertical="top" wrapText="1"/>
    </xf>
    <xf numFmtId="0" fontId="9" fillId="0" borderId="17" xfId="0" applyFont="1" applyBorder="1" applyAlignment="1">
      <alignment horizontal="center" vertical="top" wrapText="1"/>
    </xf>
    <xf numFmtId="0" fontId="9" fillId="0" borderId="7" xfId="0" applyFont="1" applyBorder="1" applyAlignment="1">
      <alignment horizontal="center" vertical="top" wrapText="1"/>
    </xf>
    <xf numFmtId="0" fontId="9" fillId="0" borderId="8" xfId="0" applyFont="1" applyBorder="1" applyAlignment="1">
      <alignment horizontal="center" vertical="top" wrapText="1"/>
    </xf>
    <xf numFmtId="0" fontId="9" fillId="0" borderId="122" xfId="0" applyFont="1" applyBorder="1" applyAlignment="1">
      <alignment horizontal="center"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5" fillId="0" borderId="10" xfId="0" applyFont="1" applyBorder="1" applyAlignment="1">
      <alignment horizontal="center" vertical="top" wrapText="1"/>
    </xf>
    <xf numFmtId="0" fontId="15" fillId="0" borderId="11" xfId="0" applyFont="1" applyBorder="1" applyAlignment="1">
      <alignment horizontal="center" vertical="top" wrapText="1"/>
    </xf>
    <xf numFmtId="0" fontId="8" fillId="0" borderId="82" xfId="0" applyFont="1" applyBorder="1" applyAlignment="1">
      <alignment horizontal="center" vertical="top" wrapText="1"/>
    </xf>
    <xf numFmtId="0" fontId="8" fillId="0" borderId="83" xfId="0" applyFont="1" applyBorder="1" applyAlignment="1">
      <alignment horizontal="center" vertical="top" wrapText="1"/>
    </xf>
    <xf numFmtId="0" fontId="8" fillId="0" borderId="84" xfId="0" applyFont="1" applyBorder="1" applyAlignment="1">
      <alignment horizontal="center" vertical="top" wrapText="1"/>
    </xf>
    <xf numFmtId="0" fontId="8" fillId="0" borderId="11" xfId="0" applyFont="1" applyBorder="1" applyAlignment="1">
      <alignment horizontal="center" vertical="top" wrapText="1"/>
    </xf>
    <xf numFmtId="0" fontId="8" fillId="0" borderId="85" xfId="0" applyFont="1" applyBorder="1" applyAlignment="1">
      <alignment horizontal="center" vertical="top" wrapText="1"/>
    </xf>
    <xf numFmtId="0" fontId="8" fillId="0" borderId="86" xfId="0" applyFont="1" applyBorder="1" applyAlignment="1">
      <alignment horizontal="center"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7" fillId="0" borderId="27" xfId="0" applyFont="1" applyBorder="1" applyAlignment="1">
      <alignment horizontal="center" vertical="center"/>
    </xf>
    <xf numFmtId="0" fontId="7" fillId="0" borderId="1" xfId="0" applyFont="1" applyBorder="1" applyAlignment="1">
      <alignment horizontal="center" vertical="center"/>
    </xf>
    <xf numFmtId="0" fontId="0" fillId="0" borderId="1"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0" fillId="0" borderId="19" xfId="0" applyBorder="1" applyAlignment="1">
      <alignment horizontal="center" vertical="top" wrapText="1"/>
    </xf>
    <xf numFmtId="0" fontId="0" fillId="0" borderId="20"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F25" zoomScale="68" zoomScaleNormal="68" workbookViewId="0">
      <selection activeCell="Q37" sqref="Q37:AE43"/>
    </sheetView>
  </sheetViews>
  <sheetFormatPr defaultColWidth="8.81640625" defaultRowHeight="14.5" x14ac:dyDescent="0.35"/>
  <sheetData>
    <row r="1" spans="1:31" x14ac:dyDescent="0.3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3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 thickBot="1" x14ac:dyDescent="0.4">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5" x14ac:dyDescent="0.35">
      <c r="A4" s="81" t="s">
        <v>1</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24" thickBot="1" x14ac:dyDescent="0.4">
      <c r="A5" s="84" t="s">
        <v>2</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6"/>
    </row>
    <row r="6" spans="1:31" ht="15" thickBot="1" x14ac:dyDescent="0.4">
      <c r="A6" s="60" t="s">
        <v>3</v>
      </c>
      <c r="B6" s="60"/>
      <c r="C6" s="60"/>
      <c r="D6" s="60"/>
      <c r="E6" s="529" t="s">
        <v>167</v>
      </c>
      <c r="F6" s="529"/>
      <c r="G6" s="529"/>
      <c r="H6" s="529"/>
      <c r="I6" s="60" t="s">
        <v>4</v>
      </c>
      <c r="J6" s="60"/>
      <c r="K6" s="60"/>
      <c r="L6" s="60"/>
      <c r="M6" s="60"/>
      <c r="N6" s="60"/>
      <c r="O6" s="60"/>
      <c r="P6" s="60"/>
      <c r="Q6" s="63" t="s">
        <v>5</v>
      </c>
      <c r="R6" s="64"/>
      <c r="S6" s="64"/>
      <c r="T6" s="64"/>
      <c r="U6" s="64"/>
      <c r="V6" s="64"/>
      <c r="W6" s="64"/>
      <c r="X6" s="64"/>
      <c r="Y6" s="64"/>
      <c r="Z6" s="64"/>
      <c r="AA6" s="64"/>
      <c r="AB6" s="64"/>
      <c r="AC6" s="64"/>
      <c r="AD6" s="64"/>
      <c r="AE6" s="65"/>
    </row>
    <row r="7" spans="1:31" ht="15.5" thickTop="1" thickBot="1" x14ac:dyDescent="0.4">
      <c r="A7" s="61"/>
      <c r="B7" s="61"/>
      <c r="C7" s="61"/>
      <c r="D7" s="61"/>
      <c r="E7" s="530"/>
      <c r="F7" s="530"/>
      <c r="G7" s="530"/>
      <c r="H7" s="530"/>
      <c r="I7" s="61"/>
      <c r="J7" s="61"/>
      <c r="K7" s="61"/>
      <c r="L7" s="61"/>
      <c r="M7" s="61"/>
      <c r="N7" s="61"/>
      <c r="O7" s="61"/>
      <c r="P7" s="61"/>
      <c r="Q7" s="66"/>
      <c r="R7" s="67"/>
      <c r="S7" s="67"/>
      <c r="T7" s="67"/>
      <c r="U7" s="67"/>
      <c r="V7" s="67"/>
      <c r="W7" s="67"/>
      <c r="X7" s="67"/>
      <c r="Y7" s="67"/>
      <c r="Z7" s="67"/>
      <c r="AA7" s="67"/>
      <c r="AB7" s="67"/>
      <c r="AC7" s="67"/>
      <c r="AD7" s="67"/>
      <c r="AE7" s="68"/>
    </row>
    <row r="8" spans="1:31" ht="15.5" thickTop="1" thickBot="1" x14ac:dyDescent="0.4">
      <c r="A8" s="69" t="s">
        <v>6</v>
      </c>
      <c r="B8" s="70"/>
      <c r="C8" s="70"/>
      <c r="D8" s="71"/>
      <c r="E8" s="62" t="s">
        <v>169</v>
      </c>
      <c r="F8" s="62"/>
      <c r="G8" s="62"/>
      <c r="H8" s="62"/>
      <c r="I8" s="531" t="s">
        <v>168</v>
      </c>
      <c r="J8" s="531"/>
      <c r="K8" s="531"/>
      <c r="L8" s="531"/>
      <c r="M8" s="531"/>
      <c r="N8" s="531"/>
      <c r="O8" s="531"/>
      <c r="P8" s="531"/>
      <c r="Q8" s="532" t="s">
        <v>174</v>
      </c>
      <c r="R8" s="533"/>
      <c r="S8" s="533"/>
      <c r="T8" s="533"/>
      <c r="U8" s="533"/>
      <c r="V8" s="533"/>
      <c r="W8" s="533"/>
      <c r="X8" s="533"/>
      <c r="Y8" s="533"/>
      <c r="Z8" s="533"/>
      <c r="AA8" s="533"/>
      <c r="AB8" s="533"/>
      <c r="AC8" s="533"/>
      <c r="AD8" s="533"/>
      <c r="AE8" s="534"/>
    </row>
    <row r="9" spans="1:31" ht="15.5" thickTop="1" thickBot="1" x14ac:dyDescent="0.4">
      <c r="A9" s="76"/>
      <c r="B9" s="77"/>
      <c r="C9" s="77"/>
      <c r="D9" s="78"/>
      <c r="E9" s="62"/>
      <c r="F9" s="62"/>
      <c r="G9" s="62"/>
      <c r="H9" s="62"/>
      <c r="I9" s="531"/>
      <c r="J9" s="531"/>
      <c r="K9" s="531"/>
      <c r="L9" s="531"/>
      <c r="M9" s="531"/>
      <c r="N9" s="531"/>
      <c r="O9" s="531"/>
      <c r="P9" s="531"/>
      <c r="Q9" s="532"/>
      <c r="R9" s="533"/>
      <c r="S9" s="533"/>
      <c r="T9" s="533"/>
      <c r="U9" s="533"/>
      <c r="V9" s="533"/>
      <c r="W9" s="533"/>
      <c r="X9" s="533"/>
      <c r="Y9" s="533"/>
      <c r="Z9" s="533"/>
      <c r="AA9" s="533"/>
      <c r="AB9" s="533"/>
      <c r="AC9" s="533"/>
      <c r="AD9" s="533"/>
      <c r="AE9" s="534"/>
    </row>
    <row r="10" spans="1:31" ht="15.5" thickTop="1" thickBot="1" x14ac:dyDescent="0.4">
      <c r="A10" s="76"/>
      <c r="B10" s="77"/>
      <c r="C10" s="77"/>
      <c r="D10" s="78"/>
      <c r="E10" s="62" t="s">
        <v>170</v>
      </c>
      <c r="F10" s="62"/>
      <c r="G10" s="62"/>
      <c r="H10" s="62"/>
      <c r="I10" s="531"/>
      <c r="J10" s="531"/>
      <c r="K10" s="531"/>
      <c r="L10" s="531"/>
      <c r="M10" s="531"/>
      <c r="N10" s="531"/>
      <c r="O10" s="531"/>
      <c r="P10" s="531"/>
      <c r="Q10" s="532"/>
      <c r="R10" s="533"/>
      <c r="S10" s="533"/>
      <c r="T10" s="533"/>
      <c r="U10" s="533"/>
      <c r="V10" s="533"/>
      <c r="W10" s="533"/>
      <c r="X10" s="533"/>
      <c r="Y10" s="533"/>
      <c r="Z10" s="533"/>
      <c r="AA10" s="533"/>
      <c r="AB10" s="533"/>
      <c r="AC10" s="533"/>
      <c r="AD10" s="533"/>
      <c r="AE10" s="534"/>
    </row>
    <row r="11" spans="1:31" ht="15.5" thickTop="1" thickBot="1" x14ac:dyDescent="0.4">
      <c r="A11" s="76"/>
      <c r="B11" s="77"/>
      <c r="C11" s="77"/>
      <c r="D11" s="78"/>
      <c r="E11" s="62"/>
      <c r="F11" s="62"/>
      <c r="G11" s="62"/>
      <c r="H11" s="62"/>
      <c r="I11" s="531"/>
      <c r="J11" s="531"/>
      <c r="K11" s="531"/>
      <c r="L11" s="531"/>
      <c r="M11" s="531"/>
      <c r="N11" s="531"/>
      <c r="O11" s="531"/>
      <c r="P11" s="531"/>
      <c r="Q11" s="532"/>
      <c r="R11" s="533"/>
      <c r="S11" s="533"/>
      <c r="T11" s="533"/>
      <c r="U11" s="533"/>
      <c r="V11" s="533"/>
      <c r="W11" s="533"/>
      <c r="X11" s="533"/>
      <c r="Y11" s="533"/>
      <c r="Z11" s="533"/>
      <c r="AA11" s="533"/>
      <c r="AB11" s="533"/>
      <c r="AC11" s="533"/>
      <c r="AD11" s="533"/>
      <c r="AE11" s="534"/>
    </row>
    <row r="12" spans="1:31" ht="15.5" thickTop="1" thickBot="1" x14ac:dyDescent="0.4">
      <c r="A12" s="76"/>
      <c r="B12" s="77"/>
      <c r="C12" s="77"/>
      <c r="D12" s="78"/>
      <c r="E12" s="62" t="s">
        <v>171</v>
      </c>
      <c r="F12" s="62"/>
      <c r="G12" s="62"/>
      <c r="H12" s="62"/>
      <c r="I12" s="531"/>
      <c r="J12" s="531"/>
      <c r="K12" s="531"/>
      <c r="L12" s="531"/>
      <c r="M12" s="531"/>
      <c r="N12" s="531"/>
      <c r="O12" s="531"/>
      <c r="P12" s="531"/>
      <c r="Q12" s="532"/>
      <c r="R12" s="533"/>
      <c r="S12" s="533"/>
      <c r="T12" s="533"/>
      <c r="U12" s="533"/>
      <c r="V12" s="533"/>
      <c r="W12" s="533"/>
      <c r="X12" s="533"/>
      <c r="Y12" s="533"/>
      <c r="Z12" s="533"/>
      <c r="AA12" s="533"/>
      <c r="AB12" s="533"/>
      <c r="AC12" s="533"/>
      <c r="AD12" s="533"/>
      <c r="AE12" s="534"/>
    </row>
    <row r="13" spans="1:31" ht="15.5" thickTop="1" thickBot="1" x14ac:dyDescent="0.4">
      <c r="A13" s="63"/>
      <c r="B13" s="64"/>
      <c r="C13" s="64"/>
      <c r="D13" s="65"/>
      <c r="E13" s="62"/>
      <c r="F13" s="62"/>
      <c r="G13" s="62"/>
      <c r="H13" s="62"/>
      <c r="I13" s="531"/>
      <c r="J13" s="531"/>
      <c r="K13" s="531"/>
      <c r="L13" s="531"/>
      <c r="M13" s="531"/>
      <c r="N13" s="531"/>
      <c r="O13" s="531"/>
      <c r="P13" s="531"/>
      <c r="Q13" s="532"/>
      <c r="R13" s="533"/>
      <c r="S13" s="533"/>
      <c r="T13" s="533"/>
      <c r="U13" s="533"/>
      <c r="V13" s="533"/>
      <c r="W13" s="533"/>
      <c r="X13" s="533"/>
      <c r="Y13" s="533"/>
      <c r="Z13" s="533"/>
      <c r="AA13" s="533"/>
      <c r="AB13" s="533"/>
      <c r="AC13" s="533"/>
      <c r="AD13" s="533"/>
      <c r="AE13" s="534"/>
    </row>
    <row r="14" spans="1:31" ht="15.5" thickTop="1" thickBot="1" x14ac:dyDescent="0.4">
      <c r="A14" s="66" t="s">
        <v>7</v>
      </c>
      <c r="B14" s="67"/>
      <c r="C14" s="67"/>
      <c r="D14" s="67"/>
      <c r="E14" s="67"/>
      <c r="F14" s="67"/>
      <c r="G14" s="67"/>
      <c r="H14" s="67"/>
      <c r="I14" s="67"/>
      <c r="J14" s="67"/>
      <c r="K14" s="67"/>
      <c r="L14" s="67"/>
      <c r="M14" s="67"/>
      <c r="N14" s="67"/>
      <c r="O14" s="67"/>
      <c r="P14" s="68"/>
      <c r="Q14" s="532"/>
      <c r="R14" s="533"/>
      <c r="S14" s="533"/>
      <c r="T14" s="533"/>
      <c r="U14" s="533"/>
      <c r="V14" s="533"/>
      <c r="W14" s="533"/>
      <c r="X14" s="533"/>
      <c r="Y14" s="533"/>
      <c r="Z14" s="533"/>
      <c r="AA14" s="533"/>
      <c r="AB14" s="533"/>
      <c r="AC14" s="533"/>
      <c r="AD14" s="533"/>
      <c r="AE14" s="534"/>
    </row>
    <row r="15" spans="1:31" ht="15.5" thickTop="1" thickBot="1" x14ac:dyDescent="0.4">
      <c r="A15" s="66"/>
      <c r="B15" s="67"/>
      <c r="C15" s="67"/>
      <c r="D15" s="67"/>
      <c r="E15" s="67"/>
      <c r="F15" s="67"/>
      <c r="G15" s="67"/>
      <c r="H15" s="67"/>
      <c r="I15" s="67"/>
      <c r="J15" s="67"/>
      <c r="K15" s="67"/>
      <c r="L15" s="67"/>
      <c r="M15" s="67"/>
      <c r="N15" s="67"/>
      <c r="O15" s="67"/>
      <c r="P15" s="68"/>
      <c r="Q15" s="532"/>
      <c r="R15" s="533"/>
      <c r="S15" s="533"/>
      <c r="T15" s="533"/>
      <c r="U15" s="533"/>
      <c r="V15" s="533"/>
      <c r="W15" s="533"/>
      <c r="X15" s="533"/>
      <c r="Y15" s="533"/>
      <c r="Z15" s="533"/>
      <c r="AA15" s="533"/>
      <c r="AB15" s="533"/>
      <c r="AC15" s="533"/>
      <c r="AD15" s="533"/>
      <c r="AE15" s="534"/>
    </row>
    <row r="16" spans="1:31" ht="15.5" thickTop="1" thickBot="1" x14ac:dyDescent="0.4">
      <c r="A16" s="532" t="s">
        <v>172</v>
      </c>
      <c r="B16" s="533"/>
      <c r="C16" s="533"/>
      <c r="D16" s="533"/>
      <c r="E16" s="533"/>
      <c r="F16" s="533"/>
      <c r="G16" s="533"/>
      <c r="H16" s="533"/>
      <c r="I16" s="533"/>
      <c r="J16" s="533"/>
      <c r="K16" s="533"/>
      <c r="L16" s="533"/>
      <c r="M16" s="533"/>
      <c r="N16" s="533"/>
      <c r="O16" s="533"/>
      <c r="P16" s="534"/>
      <c r="Q16" s="532"/>
      <c r="R16" s="533"/>
      <c r="S16" s="533"/>
      <c r="T16" s="533"/>
      <c r="U16" s="533"/>
      <c r="V16" s="533"/>
      <c r="W16" s="533"/>
      <c r="X16" s="533"/>
      <c r="Y16" s="533"/>
      <c r="Z16" s="533"/>
      <c r="AA16" s="533"/>
      <c r="AB16" s="533"/>
      <c r="AC16" s="533"/>
      <c r="AD16" s="533"/>
      <c r="AE16" s="534"/>
    </row>
    <row r="17" spans="1:31" ht="15.5" thickTop="1" thickBot="1" x14ac:dyDescent="0.4">
      <c r="A17" s="532"/>
      <c r="B17" s="533"/>
      <c r="C17" s="533"/>
      <c r="D17" s="533"/>
      <c r="E17" s="533"/>
      <c r="F17" s="533"/>
      <c r="G17" s="533"/>
      <c r="H17" s="533"/>
      <c r="I17" s="533"/>
      <c r="J17" s="533"/>
      <c r="K17" s="533"/>
      <c r="L17" s="533"/>
      <c r="M17" s="533"/>
      <c r="N17" s="533"/>
      <c r="O17" s="533"/>
      <c r="P17" s="534"/>
      <c r="Q17" s="532"/>
      <c r="R17" s="533"/>
      <c r="S17" s="533"/>
      <c r="T17" s="533"/>
      <c r="U17" s="533"/>
      <c r="V17" s="533"/>
      <c r="W17" s="533"/>
      <c r="X17" s="533"/>
      <c r="Y17" s="533"/>
      <c r="Z17" s="533"/>
      <c r="AA17" s="533"/>
      <c r="AB17" s="533"/>
      <c r="AC17" s="533"/>
      <c r="AD17" s="533"/>
      <c r="AE17" s="534"/>
    </row>
    <row r="18" spans="1:31" ht="15.5" thickTop="1" thickBot="1" x14ac:dyDescent="0.4">
      <c r="A18" s="532"/>
      <c r="B18" s="533"/>
      <c r="C18" s="533"/>
      <c r="D18" s="533"/>
      <c r="E18" s="533"/>
      <c r="F18" s="533"/>
      <c r="G18" s="533"/>
      <c r="H18" s="533"/>
      <c r="I18" s="533"/>
      <c r="J18" s="533"/>
      <c r="K18" s="533"/>
      <c r="L18" s="533"/>
      <c r="M18" s="533"/>
      <c r="N18" s="533"/>
      <c r="O18" s="533"/>
      <c r="P18" s="534"/>
      <c r="Q18" s="532"/>
      <c r="R18" s="533"/>
      <c r="S18" s="533"/>
      <c r="T18" s="533"/>
      <c r="U18" s="533"/>
      <c r="V18" s="533"/>
      <c r="W18" s="533"/>
      <c r="X18" s="533"/>
      <c r="Y18" s="533"/>
      <c r="Z18" s="533"/>
      <c r="AA18" s="533"/>
      <c r="AB18" s="533"/>
      <c r="AC18" s="533"/>
      <c r="AD18" s="533"/>
      <c r="AE18" s="534"/>
    </row>
    <row r="19" spans="1:31" ht="15.5" thickTop="1" thickBot="1" x14ac:dyDescent="0.4">
      <c r="A19" s="532"/>
      <c r="B19" s="533"/>
      <c r="C19" s="533"/>
      <c r="D19" s="533"/>
      <c r="E19" s="533"/>
      <c r="F19" s="533"/>
      <c r="G19" s="533"/>
      <c r="H19" s="533"/>
      <c r="I19" s="533"/>
      <c r="J19" s="533"/>
      <c r="K19" s="533"/>
      <c r="L19" s="533"/>
      <c r="M19" s="533"/>
      <c r="N19" s="533"/>
      <c r="O19" s="533"/>
      <c r="P19" s="534"/>
      <c r="Q19" s="532"/>
      <c r="R19" s="533"/>
      <c r="S19" s="533"/>
      <c r="T19" s="533"/>
      <c r="U19" s="533"/>
      <c r="V19" s="533"/>
      <c r="W19" s="533"/>
      <c r="X19" s="533"/>
      <c r="Y19" s="533"/>
      <c r="Z19" s="533"/>
      <c r="AA19" s="533"/>
      <c r="AB19" s="533"/>
      <c r="AC19" s="533"/>
      <c r="AD19" s="533"/>
      <c r="AE19" s="534"/>
    </row>
    <row r="20" spans="1:31" ht="15.5" thickTop="1" thickBot="1" x14ac:dyDescent="0.4">
      <c r="A20" s="532"/>
      <c r="B20" s="533"/>
      <c r="C20" s="533"/>
      <c r="D20" s="533"/>
      <c r="E20" s="533"/>
      <c r="F20" s="533"/>
      <c r="G20" s="533"/>
      <c r="H20" s="533"/>
      <c r="I20" s="533"/>
      <c r="J20" s="533"/>
      <c r="K20" s="533"/>
      <c r="L20" s="533"/>
      <c r="M20" s="533"/>
      <c r="N20" s="533"/>
      <c r="O20" s="533"/>
      <c r="P20" s="534"/>
      <c r="Q20" s="532"/>
      <c r="R20" s="533"/>
      <c r="S20" s="533"/>
      <c r="T20" s="533"/>
      <c r="U20" s="533"/>
      <c r="V20" s="533"/>
      <c r="W20" s="533"/>
      <c r="X20" s="533"/>
      <c r="Y20" s="533"/>
      <c r="Z20" s="533"/>
      <c r="AA20" s="533"/>
      <c r="AB20" s="533"/>
      <c r="AC20" s="533"/>
      <c r="AD20" s="533"/>
      <c r="AE20" s="534"/>
    </row>
    <row r="21" spans="1:31" ht="15.5" thickTop="1" thickBot="1" x14ac:dyDescent="0.4">
      <c r="A21" s="532"/>
      <c r="B21" s="533"/>
      <c r="C21" s="533"/>
      <c r="D21" s="533"/>
      <c r="E21" s="533"/>
      <c r="F21" s="533"/>
      <c r="G21" s="533"/>
      <c r="H21" s="533"/>
      <c r="I21" s="533"/>
      <c r="J21" s="533"/>
      <c r="K21" s="533"/>
      <c r="L21" s="533"/>
      <c r="M21" s="533"/>
      <c r="N21" s="533"/>
      <c r="O21" s="533"/>
      <c r="P21" s="534"/>
      <c r="Q21" s="532"/>
      <c r="R21" s="533"/>
      <c r="S21" s="533"/>
      <c r="T21" s="533"/>
      <c r="U21" s="533"/>
      <c r="V21" s="533"/>
      <c r="W21" s="533"/>
      <c r="X21" s="533"/>
      <c r="Y21" s="533"/>
      <c r="Z21" s="533"/>
      <c r="AA21" s="533"/>
      <c r="AB21" s="533"/>
      <c r="AC21" s="533"/>
      <c r="AD21" s="533"/>
      <c r="AE21" s="534"/>
    </row>
    <row r="22" spans="1:31" ht="15.5" thickTop="1" thickBot="1" x14ac:dyDescent="0.4">
      <c r="A22" s="532"/>
      <c r="B22" s="533"/>
      <c r="C22" s="533"/>
      <c r="D22" s="533"/>
      <c r="E22" s="533"/>
      <c r="F22" s="533"/>
      <c r="G22" s="533"/>
      <c r="H22" s="533"/>
      <c r="I22" s="533"/>
      <c r="J22" s="533"/>
      <c r="K22" s="533"/>
      <c r="L22" s="533"/>
      <c r="M22" s="533"/>
      <c r="N22" s="533"/>
      <c r="O22" s="533"/>
      <c r="P22" s="534"/>
      <c r="Q22" s="532"/>
      <c r="R22" s="533"/>
      <c r="S22" s="533"/>
      <c r="T22" s="533"/>
      <c r="U22" s="533"/>
      <c r="V22" s="533"/>
      <c r="W22" s="533"/>
      <c r="X22" s="533"/>
      <c r="Y22" s="533"/>
      <c r="Z22" s="533"/>
      <c r="AA22" s="533"/>
      <c r="AB22" s="533"/>
      <c r="AC22" s="533"/>
      <c r="AD22" s="533"/>
      <c r="AE22" s="534"/>
    </row>
    <row r="23" spans="1:31" ht="15.5" thickTop="1" thickBot="1" x14ac:dyDescent="0.4">
      <c r="A23" s="532"/>
      <c r="B23" s="533"/>
      <c r="C23" s="533"/>
      <c r="D23" s="533"/>
      <c r="E23" s="533"/>
      <c r="F23" s="533"/>
      <c r="G23" s="533"/>
      <c r="H23" s="533"/>
      <c r="I23" s="533"/>
      <c r="J23" s="533"/>
      <c r="K23" s="533"/>
      <c r="L23" s="533"/>
      <c r="M23" s="533"/>
      <c r="N23" s="533"/>
      <c r="O23" s="533"/>
      <c r="P23" s="534"/>
      <c r="Q23" s="532"/>
      <c r="R23" s="533"/>
      <c r="S23" s="533"/>
      <c r="T23" s="533"/>
      <c r="U23" s="533"/>
      <c r="V23" s="533"/>
      <c r="W23" s="533"/>
      <c r="X23" s="533"/>
      <c r="Y23" s="533"/>
      <c r="Z23" s="533"/>
      <c r="AA23" s="533"/>
      <c r="AB23" s="533"/>
      <c r="AC23" s="533"/>
      <c r="AD23" s="533"/>
      <c r="AE23" s="534"/>
    </row>
    <row r="24" spans="1:31" ht="15.5" thickTop="1" thickBot="1" x14ac:dyDescent="0.4">
      <c r="A24" s="532"/>
      <c r="B24" s="533"/>
      <c r="C24" s="533"/>
      <c r="D24" s="533"/>
      <c r="E24" s="533"/>
      <c r="F24" s="533"/>
      <c r="G24" s="533"/>
      <c r="H24" s="533"/>
      <c r="I24" s="533"/>
      <c r="J24" s="533"/>
      <c r="K24" s="533"/>
      <c r="L24" s="533"/>
      <c r="M24" s="533"/>
      <c r="N24" s="533"/>
      <c r="O24" s="533"/>
      <c r="P24" s="534"/>
      <c r="Q24" s="532"/>
      <c r="R24" s="533"/>
      <c r="S24" s="533"/>
      <c r="T24" s="533"/>
      <c r="U24" s="533"/>
      <c r="V24" s="533"/>
      <c r="W24" s="533"/>
      <c r="X24" s="533"/>
      <c r="Y24" s="533"/>
      <c r="Z24" s="533"/>
      <c r="AA24" s="533"/>
      <c r="AB24" s="533"/>
      <c r="AC24" s="533"/>
      <c r="AD24" s="533"/>
      <c r="AE24" s="534"/>
    </row>
    <row r="25" spans="1:31" ht="15.5" thickTop="1" thickBot="1" x14ac:dyDescent="0.4">
      <c r="A25" s="532"/>
      <c r="B25" s="533"/>
      <c r="C25" s="533"/>
      <c r="D25" s="533"/>
      <c r="E25" s="533"/>
      <c r="F25" s="533"/>
      <c r="G25" s="533"/>
      <c r="H25" s="533"/>
      <c r="I25" s="533"/>
      <c r="J25" s="533"/>
      <c r="K25" s="533"/>
      <c r="L25" s="533"/>
      <c r="M25" s="533"/>
      <c r="N25" s="533"/>
      <c r="O25" s="533"/>
      <c r="P25" s="534"/>
      <c r="Q25" s="532"/>
      <c r="R25" s="533"/>
      <c r="S25" s="533"/>
      <c r="T25" s="533"/>
      <c r="U25" s="533"/>
      <c r="V25" s="533"/>
      <c r="W25" s="533"/>
      <c r="X25" s="533"/>
      <c r="Y25" s="533"/>
      <c r="Z25" s="533"/>
      <c r="AA25" s="533"/>
      <c r="AB25" s="533"/>
      <c r="AC25" s="533"/>
      <c r="AD25" s="533"/>
      <c r="AE25" s="534"/>
    </row>
    <row r="26" spans="1:31" ht="15.5" thickTop="1" thickBot="1" x14ac:dyDescent="0.4">
      <c r="A26" s="66" t="s">
        <v>8</v>
      </c>
      <c r="B26" s="67"/>
      <c r="C26" s="67"/>
      <c r="D26" s="67"/>
      <c r="E26" s="67"/>
      <c r="F26" s="67"/>
      <c r="G26" s="67"/>
      <c r="H26" s="67"/>
      <c r="I26" s="67"/>
      <c r="J26" s="67"/>
      <c r="K26" s="67"/>
      <c r="L26" s="67"/>
      <c r="M26" s="67"/>
      <c r="N26" s="67"/>
      <c r="O26" s="67"/>
      <c r="P26" s="68"/>
      <c r="Q26" s="532"/>
      <c r="R26" s="533"/>
      <c r="S26" s="533"/>
      <c r="T26" s="533"/>
      <c r="U26" s="533"/>
      <c r="V26" s="533"/>
      <c r="W26" s="533"/>
      <c r="X26" s="533"/>
      <c r="Y26" s="533"/>
      <c r="Z26" s="533"/>
      <c r="AA26" s="533"/>
      <c r="AB26" s="533"/>
      <c r="AC26" s="533"/>
      <c r="AD26" s="533"/>
      <c r="AE26" s="534"/>
    </row>
    <row r="27" spans="1:31" ht="15.5" thickTop="1" thickBot="1" x14ac:dyDescent="0.4">
      <c r="A27" s="66"/>
      <c r="B27" s="67"/>
      <c r="C27" s="67"/>
      <c r="D27" s="67"/>
      <c r="E27" s="67"/>
      <c r="F27" s="67"/>
      <c r="G27" s="67"/>
      <c r="H27" s="67"/>
      <c r="I27" s="67"/>
      <c r="J27" s="67"/>
      <c r="K27" s="67"/>
      <c r="L27" s="67"/>
      <c r="M27" s="67"/>
      <c r="N27" s="67"/>
      <c r="O27" s="67"/>
      <c r="P27" s="68"/>
      <c r="Q27" s="532"/>
      <c r="R27" s="533"/>
      <c r="S27" s="533"/>
      <c r="T27" s="533"/>
      <c r="U27" s="533"/>
      <c r="V27" s="533"/>
      <c r="W27" s="533"/>
      <c r="X27" s="533"/>
      <c r="Y27" s="533"/>
      <c r="Z27" s="533"/>
      <c r="AA27" s="533"/>
      <c r="AB27" s="533"/>
      <c r="AC27" s="533"/>
      <c r="AD27" s="533"/>
      <c r="AE27" s="534"/>
    </row>
    <row r="28" spans="1:31" ht="15.5" thickTop="1" thickBot="1" x14ac:dyDescent="0.4">
      <c r="A28" s="532" t="s">
        <v>173</v>
      </c>
      <c r="B28" s="533"/>
      <c r="C28" s="533"/>
      <c r="D28" s="533"/>
      <c r="E28" s="533"/>
      <c r="F28" s="533"/>
      <c r="G28" s="533"/>
      <c r="H28" s="533"/>
      <c r="I28" s="533"/>
      <c r="J28" s="533"/>
      <c r="K28" s="533"/>
      <c r="L28" s="533"/>
      <c r="M28" s="533"/>
      <c r="N28" s="533"/>
      <c r="O28" s="533"/>
      <c r="P28" s="534"/>
      <c r="Q28" s="532"/>
      <c r="R28" s="533"/>
      <c r="S28" s="533"/>
      <c r="T28" s="533"/>
      <c r="U28" s="533"/>
      <c r="V28" s="533"/>
      <c r="W28" s="533"/>
      <c r="X28" s="533"/>
      <c r="Y28" s="533"/>
      <c r="Z28" s="533"/>
      <c r="AA28" s="533"/>
      <c r="AB28" s="533"/>
      <c r="AC28" s="533"/>
      <c r="AD28" s="533"/>
      <c r="AE28" s="534"/>
    </row>
    <row r="29" spans="1:31" ht="15.5" thickTop="1" thickBot="1" x14ac:dyDescent="0.4">
      <c r="A29" s="532"/>
      <c r="B29" s="533"/>
      <c r="C29" s="533"/>
      <c r="D29" s="533"/>
      <c r="E29" s="533"/>
      <c r="F29" s="533"/>
      <c r="G29" s="533"/>
      <c r="H29" s="533"/>
      <c r="I29" s="533"/>
      <c r="J29" s="533"/>
      <c r="K29" s="533"/>
      <c r="L29" s="533"/>
      <c r="M29" s="533"/>
      <c r="N29" s="533"/>
      <c r="O29" s="533"/>
      <c r="P29" s="534"/>
      <c r="Q29" s="532"/>
      <c r="R29" s="533"/>
      <c r="S29" s="533"/>
      <c r="T29" s="533"/>
      <c r="U29" s="533"/>
      <c r="V29" s="533"/>
      <c r="W29" s="533"/>
      <c r="X29" s="533"/>
      <c r="Y29" s="533"/>
      <c r="Z29" s="533"/>
      <c r="AA29" s="533"/>
      <c r="AB29" s="533"/>
      <c r="AC29" s="533"/>
      <c r="AD29" s="533"/>
      <c r="AE29" s="534"/>
    </row>
    <row r="30" spans="1:31" ht="15.5" thickTop="1" thickBot="1" x14ac:dyDescent="0.4">
      <c r="A30" s="532"/>
      <c r="B30" s="533"/>
      <c r="C30" s="533"/>
      <c r="D30" s="533"/>
      <c r="E30" s="533"/>
      <c r="F30" s="533"/>
      <c r="G30" s="533"/>
      <c r="H30" s="533"/>
      <c r="I30" s="533"/>
      <c r="J30" s="533"/>
      <c r="K30" s="533"/>
      <c r="L30" s="533"/>
      <c r="M30" s="533"/>
      <c r="N30" s="533"/>
      <c r="O30" s="533"/>
      <c r="P30" s="534"/>
      <c r="Q30" s="532"/>
      <c r="R30" s="533"/>
      <c r="S30" s="533"/>
      <c r="T30" s="533"/>
      <c r="U30" s="533"/>
      <c r="V30" s="533"/>
      <c r="W30" s="533"/>
      <c r="X30" s="533"/>
      <c r="Y30" s="533"/>
      <c r="Z30" s="533"/>
      <c r="AA30" s="533"/>
      <c r="AB30" s="533"/>
      <c r="AC30" s="533"/>
      <c r="AD30" s="533"/>
      <c r="AE30" s="534"/>
    </row>
    <row r="31" spans="1:31" ht="15.5" thickTop="1" thickBot="1" x14ac:dyDescent="0.4">
      <c r="A31" s="532"/>
      <c r="B31" s="533"/>
      <c r="C31" s="533"/>
      <c r="D31" s="533"/>
      <c r="E31" s="533"/>
      <c r="F31" s="533"/>
      <c r="G31" s="533"/>
      <c r="H31" s="533"/>
      <c r="I31" s="533"/>
      <c r="J31" s="533"/>
      <c r="K31" s="533"/>
      <c r="L31" s="533"/>
      <c r="M31" s="533"/>
      <c r="N31" s="533"/>
      <c r="O31" s="533"/>
      <c r="P31" s="534"/>
      <c r="Q31" s="532"/>
      <c r="R31" s="533"/>
      <c r="S31" s="533"/>
      <c r="T31" s="533"/>
      <c r="U31" s="533"/>
      <c r="V31" s="533"/>
      <c r="W31" s="533"/>
      <c r="X31" s="533"/>
      <c r="Y31" s="533"/>
      <c r="Z31" s="533"/>
      <c r="AA31" s="533"/>
      <c r="AB31" s="533"/>
      <c r="AC31" s="533"/>
      <c r="AD31" s="533"/>
      <c r="AE31" s="534"/>
    </row>
    <row r="32" spans="1:31" ht="15.5" thickTop="1" thickBot="1" x14ac:dyDescent="0.4">
      <c r="A32" s="532"/>
      <c r="B32" s="533"/>
      <c r="C32" s="533"/>
      <c r="D32" s="533"/>
      <c r="E32" s="533"/>
      <c r="F32" s="533"/>
      <c r="G32" s="533"/>
      <c r="H32" s="533"/>
      <c r="I32" s="533"/>
      <c r="J32" s="533"/>
      <c r="K32" s="533"/>
      <c r="L32" s="533"/>
      <c r="M32" s="533"/>
      <c r="N32" s="533"/>
      <c r="O32" s="533"/>
      <c r="P32" s="534"/>
      <c r="Q32" s="532"/>
      <c r="R32" s="533"/>
      <c r="S32" s="533"/>
      <c r="T32" s="533"/>
      <c r="U32" s="533"/>
      <c r="V32" s="533"/>
      <c r="W32" s="533"/>
      <c r="X32" s="533"/>
      <c r="Y32" s="533"/>
      <c r="Z32" s="533"/>
      <c r="AA32" s="533"/>
      <c r="AB32" s="533"/>
      <c r="AC32" s="533"/>
      <c r="AD32" s="533"/>
      <c r="AE32" s="534"/>
    </row>
    <row r="33" spans="1:31" ht="15.5" thickTop="1" thickBot="1" x14ac:dyDescent="0.4">
      <c r="A33" s="532"/>
      <c r="B33" s="533"/>
      <c r="C33" s="533"/>
      <c r="D33" s="533"/>
      <c r="E33" s="533"/>
      <c r="F33" s="533"/>
      <c r="G33" s="533"/>
      <c r="H33" s="533"/>
      <c r="I33" s="533"/>
      <c r="J33" s="533"/>
      <c r="K33" s="533"/>
      <c r="L33" s="533"/>
      <c r="M33" s="533"/>
      <c r="N33" s="533"/>
      <c r="O33" s="533"/>
      <c r="P33" s="534"/>
      <c r="Q33" s="532"/>
      <c r="R33" s="533"/>
      <c r="S33" s="533"/>
      <c r="T33" s="533"/>
      <c r="U33" s="533"/>
      <c r="V33" s="533"/>
      <c r="W33" s="533"/>
      <c r="X33" s="533"/>
      <c r="Y33" s="533"/>
      <c r="Z33" s="533"/>
      <c r="AA33" s="533"/>
      <c r="AB33" s="533"/>
      <c r="AC33" s="533"/>
      <c r="AD33" s="533"/>
      <c r="AE33" s="534"/>
    </row>
    <row r="34" spans="1:31" ht="15.5" thickTop="1" thickBot="1" x14ac:dyDescent="0.4">
      <c r="A34" s="532"/>
      <c r="B34" s="533"/>
      <c r="C34" s="533"/>
      <c r="D34" s="533"/>
      <c r="E34" s="533"/>
      <c r="F34" s="533"/>
      <c r="G34" s="533"/>
      <c r="H34" s="533"/>
      <c r="I34" s="533"/>
      <c r="J34" s="533"/>
      <c r="K34" s="533"/>
      <c r="L34" s="533"/>
      <c r="M34" s="533"/>
      <c r="N34" s="533"/>
      <c r="O34" s="533"/>
      <c r="P34" s="534"/>
      <c r="Q34" s="532"/>
      <c r="R34" s="533"/>
      <c r="S34" s="533"/>
      <c r="T34" s="533"/>
      <c r="U34" s="533"/>
      <c r="V34" s="533"/>
      <c r="W34" s="533"/>
      <c r="X34" s="533"/>
      <c r="Y34" s="533"/>
      <c r="Z34" s="533"/>
      <c r="AA34" s="533"/>
      <c r="AB34" s="533"/>
      <c r="AC34" s="533"/>
      <c r="AD34" s="533"/>
      <c r="AE34" s="534"/>
    </row>
    <row r="35" spans="1:31" ht="15.5" thickTop="1" thickBot="1" x14ac:dyDescent="0.4">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5.5" thickTop="1" thickBot="1" x14ac:dyDescent="0.4">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5.5" thickTop="1" thickBot="1" x14ac:dyDescent="0.4">
      <c r="A37" s="532" t="s">
        <v>175</v>
      </c>
      <c r="B37" s="533"/>
      <c r="C37" s="533"/>
      <c r="D37" s="533"/>
      <c r="E37" s="533"/>
      <c r="F37" s="533"/>
      <c r="G37" s="533"/>
      <c r="H37" s="533"/>
      <c r="I37" s="533"/>
      <c r="J37" s="533"/>
      <c r="K37" s="533"/>
      <c r="L37" s="533"/>
      <c r="M37" s="533"/>
      <c r="N37" s="533"/>
      <c r="O37" s="533"/>
      <c r="P37" s="533"/>
      <c r="Q37" s="537" t="s">
        <v>176</v>
      </c>
      <c r="R37" s="538"/>
      <c r="S37" s="538"/>
      <c r="T37" s="538"/>
      <c r="U37" s="538"/>
      <c r="V37" s="538"/>
      <c r="W37" s="538"/>
      <c r="X37" s="538"/>
      <c r="Y37" s="538"/>
      <c r="Z37" s="538"/>
      <c r="AA37" s="538"/>
      <c r="AB37" s="538"/>
      <c r="AC37" s="538"/>
      <c r="AD37" s="538"/>
      <c r="AE37" s="539"/>
    </row>
    <row r="38" spans="1:31" ht="15.5" thickTop="1" thickBot="1" x14ac:dyDescent="0.4">
      <c r="A38" s="532"/>
      <c r="B38" s="533"/>
      <c r="C38" s="533"/>
      <c r="D38" s="533"/>
      <c r="E38" s="533"/>
      <c r="F38" s="533"/>
      <c r="G38" s="533"/>
      <c r="H38" s="533"/>
      <c r="I38" s="533"/>
      <c r="J38" s="533"/>
      <c r="K38" s="533"/>
      <c r="L38" s="533"/>
      <c r="M38" s="533"/>
      <c r="N38" s="533"/>
      <c r="O38" s="533"/>
      <c r="P38" s="533"/>
      <c r="Q38" s="540"/>
      <c r="R38" s="210"/>
      <c r="S38" s="210"/>
      <c r="T38" s="210"/>
      <c r="U38" s="210"/>
      <c r="V38" s="210"/>
      <c r="W38" s="210"/>
      <c r="X38" s="210"/>
      <c r="Y38" s="210"/>
      <c r="Z38" s="210"/>
      <c r="AA38" s="210"/>
      <c r="AB38" s="210"/>
      <c r="AC38" s="210"/>
      <c r="AD38" s="210"/>
      <c r="AE38" s="541"/>
    </row>
    <row r="39" spans="1:31" ht="15.5" thickTop="1" thickBot="1" x14ac:dyDescent="0.4">
      <c r="A39" s="532"/>
      <c r="B39" s="533"/>
      <c r="C39" s="533"/>
      <c r="D39" s="533"/>
      <c r="E39" s="533"/>
      <c r="F39" s="533"/>
      <c r="G39" s="533"/>
      <c r="H39" s="533"/>
      <c r="I39" s="533"/>
      <c r="J39" s="533"/>
      <c r="K39" s="533"/>
      <c r="L39" s="533"/>
      <c r="M39" s="533"/>
      <c r="N39" s="533"/>
      <c r="O39" s="533"/>
      <c r="P39" s="533"/>
      <c r="Q39" s="540"/>
      <c r="R39" s="210"/>
      <c r="S39" s="210"/>
      <c r="T39" s="210"/>
      <c r="U39" s="210"/>
      <c r="V39" s="210"/>
      <c r="W39" s="210"/>
      <c r="X39" s="210"/>
      <c r="Y39" s="210"/>
      <c r="Z39" s="210"/>
      <c r="AA39" s="210"/>
      <c r="AB39" s="210"/>
      <c r="AC39" s="210"/>
      <c r="AD39" s="210"/>
      <c r="AE39" s="541"/>
    </row>
    <row r="40" spans="1:31" ht="15.5" thickTop="1" thickBot="1" x14ac:dyDescent="0.4">
      <c r="A40" s="532"/>
      <c r="B40" s="533"/>
      <c r="C40" s="533"/>
      <c r="D40" s="533"/>
      <c r="E40" s="533"/>
      <c r="F40" s="533"/>
      <c r="G40" s="533"/>
      <c r="H40" s="533"/>
      <c r="I40" s="533"/>
      <c r="J40" s="533"/>
      <c r="K40" s="533"/>
      <c r="L40" s="533"/>
      <c r="M40" s="533"/>
      <c r="N40" s="533"/>
      <c r="O40" s="533"/>
      <c r="P40" s="533"/>
      <c r="Q40" s="540"/>
      <c r="R40" s="210"/>
      <c r="S40" s="210"/>
      <c r="T40" s="210"/>
      <c r="U40" s="210"/>
      <c r="V40" s="210"/>
      <c r="W40" s="210"/>
      <c r="X40" s="210"/>
      <c r="Y40" s="210"/>
      <c r="Z40" s="210"/>
      <c r="AA40" s="210"/>
      <c r="AB40" s="210"/>
      <c r="AC40" s="210"/>
      <c r="AD40" s="210"/>
      <c r="AE40" s="541"/>
    </row>
    <row r="41" spans="1:31" ht="15.5" thickTop="1" thickBot="1" x14ac:dyDescent="0.4">
      <c r="A41" s="532"/>
      <c r="B41" s="533"/>
      <c r="C41" s="533"/>
      <c r="D41" s="533"/>
      <c r="E41" s="533"/>
      <c r="F41" s="533"/>
      <c r="G41" s="533"/>
      <c r="H41" s="533"/>
      <c r="I41" s="533"/>
      <c r="J41" s="533"/>
      <c r="K41" s="533"/>
      <c r="L41" s="533"/>
      <c r="M41" s="533"/>
      <c r="N41" s="533"/>
      <c r="O41" s="533"/>
      <c r="P41" s="533"/>
      <c r="Q41" s="540"/>
      <c r="R41" s="210"/>
      <c r="S41" s="210"/>
      <c r="T41" s="210"/>
      <c r="U41" s="210"/>
      <c r="V41" s="210"/>
      <c r="W41" s="210"/>
      <c r="X41" s="210"/>
      <c r="Y41" s="210"/>
      <c r="Z41" s="210"/>
      <c r="AA41" s="210"/>
      <c r="AB41" s="210"/>
      <c r="AC41" s="210"/>
      <c r="AD41" s="210"/>
      <c r="AE41" s="541"/>
    </row>
    <row r="42" spans="1:31" ht="15.5" thickTop="1" thickBot="1" x14ac:dyDescent="0.4">
      <c r="A42" s="532"/>
      <c r="B42" s="533"/>
      <c r="C42" s="533"/>
      <c r="D42" s="533"/>
      <c r="E42" s="533"/>
      <c r="F42" s="533"/>
      <c r="G42" s="533"/>
      <c r="H42" s="533"/>
      <c r="I42" s="533"/>
      <c r="J42" s="533"/>
      <c r="K42" s="533"/>
      <c r="L42" s="533"/>
      <c r="M42" s="533"/>
      <c r="N42" s="533"/>
      <c r="O42" s="533"/>
      <c r="P42" s="533"/>
      <c r="Q42" s="540"/>
      <c r="R42" s="210"/>
      <c r="S42" s="210"/>
      <c r="T42" s="210"/>
      <c r="U42" s="210"/>
      <c r="V42" s="210"/>
      <c r="W42" s="210"/>
      <c r="X42" s="210"/>
      <c r="Y42" s="210"/>
      <c r="Z42" s="210"/>
      <c r="AA42" s="210"/>
      <c r="AB42" s="210"/>
      <c r="AC42" s="210"/>
      <c r="AD42" s="210"/>
      <c r="AE42" s="541"/>
    </row>
    <row r="43" spans="1:31" ht="15.5" thickTop="1" thickBot="1" x14ac:dyDescent="0.4">
      <c r="A43" s="535"/>
      <c r="B43" s="536"/>
      <c r="C43" s="536"/>
      <c r="D43" s="536"/>
      <c r="E43" s="536"/>
      <c r="F43" s="536"/>
      <c r="G43" s="536"/>
      <c r="H43" s="536"/>
      <c r="I43" s="536"/>
      <c r="J43" s="536"/>
      <c r="K43" s="536"/>
      <c r="L43" s="536"/>
      <c r="M43" s="536"/>
      <c r="N43" s="536"/>
      <c r="O43" s="536"/>
      <c r="P43" s="536"/>
      <c r="Q43" s="542"/>
      <c r="R43" s="543"/>
      <c r="S43" s="543"/>
      <c r="T43" s="543"/>
      <c r="U43" s="543"/>
      <c r="V43" s="543"/>
      <c r="W43" s="543"/>
      <c r="X43" s="543"/>
      <c r="Y43" s="543"/>
      <c r="Z43" s="543"/>
      <c r="AA43" s="543"/>
      <c r="AB43" s="543"/>
      <c r="AC43" s="543"/>
      <c r="AD43" s="543"/>
      <c r="AE43" s="544"/>
    </row>
    <row r="44" spans="1:31" ht="19" thickBot="1" x14ac:dyDescent="0.5">
      <c r="A44" s="72" t="s">
        <v>11</v>
      </c>
      <c r="B44" s="73"/>
      <c r="C44" s="73"/>
      <c r="D44" s="73"/>
      <c r="E44" s="73"/>
      <c r="F44" s="73"/>
      <c r="G44" s="73"/>
      <c r="H44" s="73"/>
      <c r="I44" s="73"/>
      <c r="J44" s="73"/>
      <c r="K44" s="73"/>
      <c r="L44" s="73"/>
      <c r="M44" s="73"/>
      <c r="N44" s="73"/>
      <c r="O44" s="73"/>
      <c r="P44" s="74"/>
      <c r="Q44" s="1"/>
      <c r="R44" s="1"/>
      <c r="S44" s="1"/>
      <c r="T44" s="1"/>
      <c r="U44" s="1"/>
      <c r="V44" s="1"/>
      <c r="W44" s="1"/>
      <c r="X44" s="1"/>
      <c r="Y44" s="1"/>
      <c r="Z44" s="1"/>
      <c r="AA44" s="1"/>
      <c r="AB44" s="1"/>
      <c r="AC44" s="1"/>
      <c r="AD44" s="1"/>
      <c r="AE44" s="1"/>
    </row>
    <row r="45" spans="1:31" x14ac:dyDescent="0.35">
      <c r="A45" s="110" t="s">
        <v>12</v>
      </c>
      <c r="B45" s="111"/>
      <c r="C45" s="111"/>
      <c r="D45" s="111"/>
      <c r="E45" s="111"/>
      <c r="F45" s="111"/>
      <c r="G45" s="101"/>
      <c r="H45" s="102"/>
      <c r="I45" s="92" t="s">
        <v>13</v>
      </c>
      <c r="J45" s="93"/>
      <c r="K45" s="93"/>
      <c r="L45" s="93"/>
      <c r="M45" s="93"/>
      <c r="N45" s="93"/>
      <c r="O45" s="93"/>
      <c r="P45" s="94"/>
    </row>
    <row r="46" spans="1:31" x14ac:dyDescent="0.35">
      <c r="A46" s="112" t="s">
        <v>14</v>
      </c>
      <c r="B46" s="113"/>
      <c r="C46" s="113"/>
      <c r="D46" s="113"/>
      <c r="E46" s="113"/>
      <c r="F46" s="113"/>
      <c r="G46" s="103"/>
      <c r="H46" s="104"/>
      <c r="I46" s="95" t="s">
        <v>15</v>
      </c>
      <c r="J46" s="96"/>
      <c r="K46" s="96"/>
      <c r="L46" s="96"/>
      <c r="M46" s="96"/>
      <c r="N46" s="96"/>
      <c r="O46" s="96"/>
      <c r="P46" s="97"/>
      <c r="Q46" s="2"/>
      <c r="R46" s="2"/>
      <c r="S46" s="2"/>
      <c r="T46" s="2"/>
      <c r="U46" s="2"/>
      <c r="V46" s="2"/>
      <c r="W46" s="2"/>
      <c r="X46" s="2"/>
      <c r="Y46" s="2"/>
      <c r="Z46" s="2"/>
      <c r="AA46" s="2"/>
      <c r="AB46" s="2"/>
      <c r="AC46" s="2"/>
      <c r="AD46" s="2"/>
      <c r="AE46" s="2"/>
    </row>
    <row r="47" spans="1:31" x14ac:dyDescent="0.35">
      <c r="A47" s="112" t="s">
        <v>16</v>
      </c>
      <c r="B47" s="113"/>
      <c r="C47" s="113"/>
      <c r="D47" s="113"/>
      <c r="E47" s="113"/>
      <c r="F47" s="113"/>
      <c r="G47" s="103"/>
      <c r="H47" s="104"/>
      <c r="I47" s="107" t="s">
        <v>15</v>
      </c>
      <c r="J47" s="108"/>
      <c r="K47" s="108"/>
      <c r="L47" s="108"/>
      <c r="M47" s="108"/>
      <c r="N47" s="108"/>
      <c r="O47" s="108"/>
      <c r="P47" s="109"/>
    </row>
    <row r="48" spans="1:31" ht="15" thickBot="1" x14ac:dyDescent="0.4">
      <c r="A48" s="90" t="s">
        <v>17</v>
      </c>
      <c r="B48" s="91"/>
      <c r="C48" s="91"/>
      <c r="D48" s="91"/>
      <c r="E48" s="91"/>
      <c r="F48" s="91"/>
      <c r="G48" s="105"/>
      <c r="H48" s="106"/>
      <c r="I48" s="98" t="s">
        <v>18</v>
      </c>
      <c r="J48" s="99"/>
      <c r="K48" s="99"/>
      <c r="L48" s="99"/>
      <c r="M48" s="99"/>
      <c r="N48" s="99"/>
      <c r="O48" s="99"/>
      <c r="P48" s="100"/>
      <c r="Q48" s="2"/>
      <c r="R48" s="2"/>
      <c r="S48" s="2"/>
      <c r="T48" s="2"/>
      <c r="U48" s="2"/>
      <c r="V48" s="2"/>
      <c r="W48" s="2"/>
      <c r="X48" s="2"/>
      <c r="Y48" s="2"/>
      <c r="Z48" s="2"/>
      <c r="AA48" s="2"/>
      <c r="AB48" s="2"/>
      <c r="AC48" s="2"/>
      <c r="AD48" s="2"/>
      <c r="AE48" s="2"/>
    </row>
    <row r="49" spans="5:10" x14ac:dyDescent="0.35">
      <c r="E49" s="80" t="s">
        <v>19</v>
      </c>
      <c r="F49" s="80"/>
      <c r="G49" s="8">
        <f>SUM(G45:H48)</f>
        <v>0</v>
      </c>
      <c r="H49" s="87" t="s">
        <v>20</v>
      </c>
      <c r="I49" s="88"/>
      <c r="J49" s="89"/>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G11" sqref="G11:N11"/>
    </sheetView>
  </sheetViews>
  <sheetFormatPr defaultColWidth="8.81640625" defaultRowHeight="14.5" x14ac:dyDescent="0.35"/>
  <cols>
    <col min="6" max="6" width="10" customWidth="1"/>
    <col min="7" max="7" width="10.7265625" customWidth="1"/>
  </cols>
  <sheetData>
    <row r="1" spans="1:16" x14ac:dyDescent="0.35">
      <c r="A1" s="162" t="s">
        <v>21</v>
      </c>
      <c r="B1" s="163"/>
      <c r="C1" s="163"/>
      <c r="D1" s="163"/>
      <c r="E1" s="163"/>
      <c r="F1" s="163"/>
      <c r="G1" s="163"/>
      <c r="H1" s="163"/>
      <c r="I1" s="163"/>
      <c r="J1" s="163"/>
      <c r="K1" s="163"/>
      <c r="L1" s="163"/>
      <c r="M1" s="163"/>
      <c r="N1" s="164"/>
    </row>
    <row r="2" spans="1:16" x14ac:dyDescent="0.35">
      <c r="A2" s="165"/>
      <c r="B2" s="59"/>
      <c r="C2" s="59"/>
      <c r="D2" s="59"/>
      <c r="E2" s="59"/>
      <c r="F2" s="59"/>
      <c r="G2" s="59"/>
      <c r="H2" s="59"/>
      <c r="I2" s="59"/>
      <c r="J2" s="59"/>
      <c r="K2" s="59"/>
      <c r="L2" s="59"/>
      <c r="M2" s="59"/>
      <c r="N2" s="166"/>
    </row>
    <row r="3" spans="1:16" ht="15" thickBot="1" x14ac:dyDescent="0.4">
      <c r="A3" s="167"/>
      <c r="B3" s="168"/>
      <c r="C3" s="168"/>
      <c r="D3" s="168"/>
      <c r="E3" s="168"/>
      <c r="F3" s="168"/>
      <c r="G3" s="168"/>
      <c r="H3" s="168"/>
      <c r="I3" s="168"/>
      <c r="J3" s="168"/>
      <c r="K3" s="168"/>
      <c r="L3" s="168"/>
      <c r="M3" s="168"/>
      <c r="N3" s="169"/>
    </row>
    <row r="4" spans="1:16" ht="23.5" x14ac:dyDescent="0.35">
      <c r="A4" s="170" t="s">
        <v>1</v>
      </c>
      <c r="B4" s="171"/>
      <c r="C4" s="171"/>
      <c r="D4" s="171"/>
      <c r="E4" s="171"/>
      <c r="F4" s="171"/>
      <c r="G4" s="171"/>
      <c r="H4" s="171"/>
      <c r="I4" s="171"/>
      <c r="J4" s="171"/>
      <c r="K4" s="171"/>
      <c r="L4" s="171"/>
      <c r="M4" s="171"/>
      <c r="N4" s="172"/>
    </row>
    <row r="5" spans="1:16" ht="23.5" x14ac:dyDescent="0.35">
      <c r="A5" s="173" t="s">
        <v>2</v>
      </c>
      <c r="B5" s="174"/>
      <c r="C5" s="174"/>
      <c r="D5" s="174"/>
      <c r="E5" s="174"/>
      <c r="F5" s="174"/>
      <c r="G5" s="174"/>
      <c r="H5" s="174"/>
      <c r="I5" s="174"/>
      <c r="J5" s="174"/>
      <c r="K5" s="174"/>
      <c r="L5" s="174"/>
      <c r="M5" s="174"/>
      <c r="N5" s="174"/>
      <c r="O5" s="119" t="s">
        <v>11</v>
      </c>
      <c r="P5" s="120"/>
    </row>
    <row r="6" spans="1:16" x14ac:dyDescent="0.35">
      <c r="A6" s="181" t="s">
        <v>22</v>
      </c>
      <c r="B6" s="182"/>
      <c r="C6" s="182"/>
      <c r="D6" s="182"/>
      <c r="E6" s="182"/>
      <c r="F6" s="182"/>
      <c r="G6" s="182"/>
      <c r="H6" s="182"/>
      <c r="I6" s="182"/>
      <c r="J6" s="182"/>
      <c r="K6" s="182"/>
      <c r="L6" s="182"/>
      <c r="M6" s="182"/>
      <c r="N6" s="183"/>
      <c r="O6" s="121"/>
      <c r="P6" s="122"/>
    </row>
    <row r="7" spans="1:16" ht="14.25" customHeight="1" x14ac:dyDescent="0.35">
      <c r="A7" s="175" t="s">
        <v>23</v>
      </c>
      <c r="B7" s="176"/>
      <c r="C7" s="176"/>
      <c r="D7" s="176"/>
      <c r="E7" s="177"/>
      <c r="F7" s="184" t="s">
        <v>24</v>
      </c>
      <c r="G7" s="184"/>
      <c r="H7" s="45" t="s">
        <v>25</v>
      </c>
      <c r="I7" s="45">
        <v>-64.5</v>
      </c>
      <c r="J7" s="45" t="s">
        <v>26</v>
      </c>
      <c r="K7" s="45">
        <v>742.8</v>
      </c>
      <c r="L7" s="45" t="s">
        <v>27</v>
      </c>
      <c r="M7" s="46">
        <v>332.8</v>
      </c>
      <c r="N7" s="186"/>
      <c r="O7" s="49"/>
      <c r="P7" s="50" t="s">
        <v>28</v>
      </c>
    </row>
    <row r="8" spans="1:16" ht="14.9" customHeight="1" x14ac:dyDescent="0.35">
      <c r="A8" s="178"/>
      <c r="B8" s="179"/>
      <c r="C8" s="179"/>
      <c r="D8" s="179"/>
      <c r="E8" s="180"/>
      <c r="F8" s="185" t="s">
        <v>29</v>
      </c>
      <c r="G8" s="185"/>
      <c r="H8" s="47" t="s">
        <v>25</v>
      </c>
      <c r="I8" s="47">
        <v>-164</v>
      </c>
      <c r="J8" s="47" t="s">
        <v>26</v>
      </c>
      <c r="K8" s="47">
        <v>184.4</v>
      </c>
      <c r="L8" s="47" t="s">
        <v>27</v>
      </c>
      <c r="M8" s="48">
        <v>310.7</v>
      </c>
      <c r="N8" s="187"/>
      <c r="O8" s="49"/>
      <c r="P8" s="50" t="s">
        <v>28</v>
      </c>
    </row>
    <row r="9" spans="1:16" x14ac:dyDescent="0.35">
      <c r="A9" s="147" t="s">
        <v>30</v>
      </c>
      <c r="B9" s="148"/>
      <c r="C9" s="148"/>
      <c r="D9" s="148"/>
      <c r="E9" s="148"/>
      <c r="F9" s="149"/>
      <c r="G9" s="149"/>
      <c r="H9" s="149"/>
      <c r="I9" s="149"/>
      <c r="J9" s="149"/>
      <c r="K9" s="149"/>
      <c r="L9" s="149"/>
      <c r="M9" s="149"/>
      <c r="N9" s="150"/>
      <c r="O9" s="129"/>
      <c r="P9" s="130"/>
    </row>
    <row r="10" spans="1:16" ht="26.25" customHeight="1" x14ac:dyDescent="0.35">
      <c r="A10" s="151" t="s">
        <v>31</v>
      </c>
      <c r="B10" s="152"/>
      <c r="C10" s="152"/>
      <c r="D10" s="152"/>
      <c r="E10" s="153"/>
      <c r="F10" s="202" t="s">
        <v>32</v>
      </c>
      <c r="G10" s="194" t="s">
        <v>144</v>
      </c>
      <c r="H10" s="194"/>
      <c r="I10" s="194"/>
      <c r="J10" s="194"/>
      <c r="K10" s="194"/>
      <c r="L10" s="194"/>
      <c r="M10" s="194"/>
      <c r="N10" s="195"/>
      <c r="O10" s="133"/>
      <c r="P10" s="131" t="s">
        <v>33</v>
      </c>
    </row>
    <row r="11" spans="1:16" ht="26.25" customHeight="1" x14ac:dyDescent="0.35">
      <c r="A11" s="154"/>
      <c r="B11" s="155"/>
      <c r="C11" s="155"/>
      <c r="D11" s="155"/>
      <c r="E11" s="156"/>
      <c r="F11" s="203"/>
      <c r="G11" s="204"/>
      <c r="H11" s="204"/>
      <c r="I11" s="204"/>
      <c r="J11" s="204"/>
      <c r="K11" s="204"/>
      <c r="L11" s="204"/>
      <c r="M11" s="204"/>
      <c r="N11" s="205"/>
      <c r="O11" s="134"/>
      <c r="P11" s="132"/>
    </row>
    <row r="12" spans="1:16" ht="21.75" customHeight="1" x14ac:dyDescent="0.35">
      <c r="A12" s="157"/>
      <c r="B12" s="158"/>
      <c r="C12" s="158"/>
      <c r="D12" s="158"/>
      <c r="E12" s="159"/>
      <c r="F12" s="29" t="s">
        <v>34</v>
      </c>
      <c r="G12" s="196">
        <v>3531.6</v>
      </c>
      <c r="H12" s="196"/>
      <c r="I12" s="196"/>
      <c r="J12" s="196"/>
      <c r="K12" s="196"/>
      <c r="L12" s="196"/>
      <c r="M12" s="196"/>
      <c r="N12" s="197"/>
      <c r="O12" s="51"/>
      <c r="P12" s="50" t="s">
        <v>28</v>
      </c>
    </row>
    <row r="13" spans="1:16" x14ac:dyDescent="0.35">
      <c r="A13" s="160" t="s">
        <v>35</v>
      </c>
      <c r="B13" s="161"/>
      <c r="C13" s="161"/>
      <c r="D13" s="161"/>
      <c r="E13" s="161"/>
      <c r="F13" s="161"/>
      <c r="G13" s="161"/>
      <c r="H13" s="161"/>
      <c r="I13" s="161"/>
      <c r="J13" s="161"/>
      <c r="K13" s="161"/>
      <c r="L13" s="161"/>
      <c r="M13" s="161"/>
      <c r="N13" s="161"/>
      <c r="O13" s="123"/>
      <c r="P13" s="124"/>
    </row>
    <row r="14" spans="1:16" ht="14.25" customHeight="1" x14ac:dyDescent="0.35">
      <c r="A14" s="188" t="s">
        <v>36</v>
      </c>
      <c r="B14" s="189"/>
      <c r="C14" s="189"/>
      <c r="D14" s="189"/>
      <c r="E14" s="190"/>
      <c r="F14" s="141" t="s">
        <v>37</v>
      </c>
      <c r="G14" s="142"/>
      <c r="H14" s="142" t="s">
        <v>38</v>
      </c>
      <c r="I14" s="142"/>
      <c r="J14" s="23" t="s">
        <v>39</v>
      </c>
      <c r="K14" s="143" t="s">
        <v>40</v>
      </c>
      <c r="L14" s="198"/>
      <c r="M14" s="143" t="s">
        <v>41</v>
      </c>
      <c r="N14" s="199"/>
      <c r="O14" s="125"/>
      <c r="P14" s="126"/>
    </row>
    <row r="15" spans="1:16" x14ac:dyDescent="0.35">
      <c r="A15" s="191"/>
      <c r="B15" s="192"/>
      <c r="C15" s="192"/>
      <c r="D15" s="192"/>
      <c r="E15" s="193"/>
      <c r="F15" s="24" t="s">
        <v>42</v>
      </c>
      <c r="G15" s="22" t="s">
        <v>43</v>
      </c>
      <c r="H15" s="22" t="s">
        <v>42</v>
      </c>
      <c r="I15" s="22" t="s">
        <v>43</v>
      </c>
      <c r="J15" s="200" t="s">
        <v>44</v>
      </c>
      <c r="K15" s="22" t="s">
        <v>42</v>
      </c>
      <c r="L15" s="22" t="s">
        <v>43</v>
      </c>
      <c r="M15" s="22" t="s">
        <v>42</v>
      </c>
      <c r="N15" s="44" t="s">
        <v>43</v>
      </c>
      <c r="O15" s="127"/>
      <c r="P15" s="128"/>
    </row>
    <row r="16" spans="1:16" x14ac:dyDescent="0.35">
      <c r="A16" s="191"/>
      <c r="B16" s="192"/>
      <c r="C16" s="192"/>
      <c r="D16" s="192"/>
      <c r="E16" s="193"/>
      <c r="F16" s="25">
        <v>25</v>
      </c>
      <c r="G16" s="20">
        <v>2.5</v>
      </c>
      <c r="H16" s="20">
        <v>50</v>
      </c>
      <c r="I16" s="20">
        <v>2.5</v>
      </c>
      <c r="J16" s="201"/>
      <c r="K16" s="20">
        <v>60</v>
      </c>
      <c r="L16" s="20">
        <v>9.5</v>
      </c>
      <c r="M16" s="20">
        <v>20</v>
      </c>
      <c r="N16" s="52">
        <v>9.5</v>
      </c>
      <c r="O16" s="49"/>
      <c r="P16" s="50" t="s">
        <v>33</v>
      </c>
    </row>
    <row r="17" spans="1:16" x14ac:dyDescent="0.35">
      <c r="A17" s="191"/>
      <c r="B17" s="192"/>
      <c r="C17" s="192"/>
      <c r="D17" s="192"/>
      <c r="E17" s="193"/>
      <c r="F17" s="139" t="s">
        <v>45</v>
      </c>
      <c r="G17" s="140"/>
      <c r="H17" s="146" t="s">
        <v>46</v>
      </c>
      <c r="I17" s="140"/>
      <c r="J17" s="145" t="s">
        <v>47</v>
      </c>
      <c r="K17" s="145"/>
      <c r="L17" s="145" t="s">
        <v>48</v>
      </c>
      <c r="M17" s="145"/>
      <c r="N17" s="137"/>
      <c r="O17" s="129"/>
      <c r="P17" s="130"/>
    </row>
    <row r="18" spans="1:16" ht="30.75" customHeight="1" thickBot="1" x14ac:dyDescent="0.4">
      <c r="A18" s="191"/>
      <c r="B18" s="192"/>
      <c r="C18" s="192"/>
      <c r="D18" s="192"/>
      <c r="E18" s="193"/>
      <c r="F18" s="207" t="s">
        <v>49</v>
      </c>
      <c r="G18" s="208"/>
      <c r="H18" s="114" t="s">
        <v>141</v>
      </c>
      <c r="I18" s="115"/>
      <c r="J18" s="206" t="s">
        <v>142</v>
      </c>
      <c r="K18" s="206"/>
      <c r="L18" s="206" t="s">
        <v>143</v>
      </c>
      <c r="M18" s="206"/>
      <c r="N18" s="138"/>
      <c r="O18" s="51"/>
      <c r="P18" s="50" t="s">
        <v>33</v>
      </c>
    </row>
    <row r="19" spans="1:16" x14ac:dyDescent="0.35">
      <c r="A19" s="141" t="s">
        <v>50</v>
      </c>
      <c r="B19" s="142"/>
      <c r="C19" s="142"/>
      <c r="D19" s="142"/>
      <c r="E19" s="142"/>
      <c r="F19" s="142"/>
      <c r="G19" s="142"/>
      <c r="H19" s="142"/>
      <c r="I19" s="142"/>
      <c r="J19" s="142"/>
      <c r="K19" s="142"/>
      <c r="L19" s="142"/>
      <c r="M19" s="142"/>
      <c r="N19" s="143"/>
      <c r="O19" s="123"/>
      <c r="P19" s="124"/>
    </row>
    <row r="20" spans="1:16" x14ac:dyDescent="0.35">
      <c r="A20" s="144" t="s">
        <v>51</v>
      </c>
      <c r="B20" s="145"/>
      <c r="C20" s="145"/>
      <c r="D20" s="145"/>
      <c r="E20" s="145"/>
      <c r="F20" s="145"/>
      <c r="G20" s="145"/>
      <c r="H20" s="145"/>
      <c r="I20" s="145"/>
      <c r="J20" s="145"/>
      <c r="K20" s="145"/>
      <c r="L20" s="145"/>
      <c r="M20" s="145"/>
      <c r="N20" s="146"/>
      <c r="O20" s="125"/>
      <c r="P20" s="126"/>
    </row>
    <row r="21" spans="1:16" x14ac:dyDescent="0.35">
      <c r="A21" s="144" t="s">
        <v>52</v>
      </c>
      <c r="B21" s="145"/>
      <c r="C21" s="145"/>
      <c r="D21" s="145"/>
      <c r="E21" s="145"/>
      <c r="F21" s="145"/>
      <c r="G21" s="145"/>
      <c r="H21" s="145"/>
      <c r="I21" s="145"/>
      <c r="J21" s="145"/>
      <c r="K21" s="145"/>
      <c r="L21" s="145"/>
      <c r="M21" s="145"/>
      <c r="N21" s="146"/>
      <c r="O21" s="125"/>
      <c r="P21" s="126"/>
    </row>
    <row r="22" spans="1:16" x14ac:dyDescent="0.35">
      <c r="A22" s="116" t="s">
        <v>53</v>
      </c>
      <c r="B22" s="117"/>
      <c r="C22" s="117"/>
      <c r="D22" s="117"/>
      <c r="E22" s="117"/>
      <c r="F22" s="117"/>
      <c r="G22" s="117"/>
      <c r="H22" s="117"/>
      <c r="I22" s="117"/>
      <c r="J22" s="117"/>
      <c r="K22" s="117"/>
      <c r="L22" s="117"/>
      <c r="M22" s="117"/>
      <c r="N22" s="118"/>
      <c r="O22" s="135"/>
      <c r="P22" s="136"/>
    </row>
    <row r="23" spans="1:16" x14ac:dyDescent="0.35">
      <c r="N23" s="26" t="s">
        <v>19</v>
      </c>
      <c r="O23" s="19"/>
      <c r="P23" s="27" t="s">
        <v>54</v>
      </c>
    </row>
  </sheetData>
  <mergeCells count="41">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3:N13"/>
    <mergeCell ref="A1:N3"/>
    <mergeCell ref="A4:N4"/>
    <mergeCell ref="A5:N5"/>
    <mergeCell ref="A7:E8"/>
    <mergeCell ref="A6:N6"/>
    <mergeCell ref="F7:G7"/>
    <mergeCell ref="F8:G8"/>
    <mergeCell ref="N7:N8"/>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2"/>
  <sheetViews>
    <sheetView zoomScale="82" zoomScaleNormal="75" workbookViewId="0">
      <selection activeCell="R41" sqref="R41"/>
    </sheetView>
  </sheetViews>
  <sheetFormatPr defaultColWidth="8.81640625" defaultRowHeight="14.5" x14ac:dyDescent="0.35"/>
  <cols>
    <col min="15" max="15" width="17.26953125" customWidth="1"/>
    <col min="16" max="16" width="10" customWidth="1"/>
    <col min="17" max="17" width="10.26953125" customWidth="1"/>
  </cols>
  <sheetData>
    <row r="1" spans="1:17" x14ac:dyDescent="0.35">
      <c r="A1" s="162" t="s">
        <v>77</v>
      </c>
      <c r="B1" s="163"/>
      <c r="C1" s="163"/>
      <c r="D1" s="163"/>
      <c r="E1" s="163"/>
      <c r="F1" s="163"/>
      <c r="G1" s="163"/>
      <c r="H1" s="163"/>
      <c r="I1" s="163"/>
      <c r="J1" s="163"/>
      <c r="K1" s="163"/>
      <c r="L1" s="163"/>
      <c r="M1" s="163"/>
      <c r="N1" s="164"/>
      <c r="O1" s="312" t="s">
        <v>78</v>
      </c>
      <c r="P1" s="313"/>
      <c r="Q1" s="314"/>
    </row>
    <row r="2" spans="1:17" ht="15" thickBot="1" x14ac:dyDescent="0.4">
      <c r="A2" s="165"/>
      <c r="B2" s="59"/>
      <c r="C2" s="59"/>
      <c r="D2" s="59"/>
      <c r="E2" s="59"/>
      <c r="F2" s="59"/>
      <c r="G2" s="59"/>
      <c r="H2" s="59"/>
      <c r="I2" s="59"/>
      <c r="J2" s="59"/>
      <c r="K2" s="59"/>
      <c r="L2" s="59"/>
      <c r="M2" s="59"/>
      <c r="N2" s="166"/>
      <c r="O2" s="315"/>
      <c r="P2" s="316"/>
      <c r="Q2" s="317"/>
    </row>
    <row r="3" spans="1:17" ht="15" thickBot="1" x14ac:dyDescent="0.4">
      <c r="A3" s="167"/>
      <c r="B3" s="168"/>
      <c r="C3" s="168"/>
      <c r="D3" s="168"/>
      <c r="E3" s="168"/>
      <c r="F3" s="168"/>
      <c r="G3" s="168"/>
      <c r="H3" s="168"/>
      <c r="I3" s="168"/>
      <c r="J3" s="168"/>
      <c r="K3" s="168"/>
      <c r="L3" s="168"/>
      <c r="M3" s="168"/>
      <c r="N3" s="169"/>
      <c r="O3" s="318"/>
      <c r="P3" s="319"/>
      <c r="Q3" s="320"/>
    </row>
    <row r="4" spans="1:17" ht="24" thickBot="1" x14ac:dyDescent="0.4">
      <c r="A4" s="170" t="s">
        <v>1</v>
      </c>
      <c r="B4" s="171"/>
      <c r="C4" s="171"/>
      <c r="D4" s="171"/>
      <c r="E4" s="171"/>
      <c r="F4" s="171"/>
      <c r="G4" s="171"/>
      <c r="H4" s="171"/>
      <c r="I4" s="171"/>
      <c r="J4" s="171"/>
      <c r="K4" s="171"/>
      <c r="L4" s="171"/>
      <c r="M4" s="171"/>
      <c r="N4" s="172"/>
      <c r="O4" s="321"/>
      <c r="P4" s="322"/>
      <c r="Q4" s="323"/>
    </row>
    <row r="5" spans="1:17" ht="24" thickBot="1" x14ac:dyDescent="0.4">
      <c r="A5" s="227" t="s">
        <v>2</v>
      </c>
      <c r="B5" s="228"/>
      <c r="C5" s="228"/>
      <c r="D5" s="228"/>
      <c r="E5" s="228"/>
      <c r="F5" s="228"/>
      <c r="G5" s="228"/>
      <c r="H5" s="228"/>
      <c r="I5" s="228"/>
      <c r="J5" s="228"/>
      <c r="K5" s="228"/>
      <c r="L5" s="228"/>
      <c r="M5" s="228"/>
      <c r="N5" s="228"/>
      <c r="O5" s="324" t="s">
        <v>11</v>
      </c>
      <c r="P5" s="325"/>
      <c r="Q5" s="326"/>
    </row>
    <row r="6" spans="1:17" ht="24" thickBot="1" x14ac:dyDescent="0.6">
      <c r="A6" s="229" t="s">
        <v>79</v>
      </c>
      <c r="B6" s="230"/>
      <c r="C6" s="230"/>
      <c r="D6" s="230"/>
      <c r="E6" s="230"/>
      <c r="F6" s="231"/>
      <c r="G6" s="232" t="s">
        <v>80</v>
      </c>
      <c r="H6" s="230"/>
      <c r="I6" s="230"/>
      <c r="J6" s="230"/>
      <c r="K6" s="230"/>
      <c r="L6" s="230"/>
      <c r="M6" s="230"/>
      <c r="N6" s="233"/>
      <c r="O6" s="327"/>
      <c r="P6" s="328"/>
      <c r="Q6" s="329"/>
    </row>
    <row r="7" spans="1:17" ht="24" thickBot="1" x14ac:dyDescent="0.6">
      <c r="A7" s="220" t="s">
        <v>81</v>
      </c>
      <c r="B7" s="221"/>
      <c r="C7" s="221"/>
      <c r="D7" s="221"/>
      <c r="E7" s="221"/>
      <c r="F7" s="222"/>
      <c r="G7" s="223">
        <v>78.38</v>
      </c>
      <c r="H7" s="224"/>
      <c r="I7" s="225">
        <v>78.38</v>
      </c>
      <c r="J7" s="225"/>
      <c r="K7" s="225">
        <v>78.38</v>
      </c>
      <c r="L7" s="225"/>
      <c r="M7" s="225">
        <v>78.38</v>
      </c>
      <c r="N7" s="226"/>
      <c r="O7" s="332"/>
      <c r="P7" s="333"/>
      <c r="Q7" s="10" t="s">
        <v>82</v>
      </c>
    </row>
    <row r="8" spans="1:17" ht="24" thickBot="1" x14ac:dyDescent="0.6">
      <c r="A8" s="215" t="s">
        <v>83</v>
      </c>
      <c r="B8" s="216"/>
      <c r="C8" s="216"/>
      <c r="D8" s="216"/>
      <c r="E8" s="216"/>
      <c r="F8" s="217"/>
      <c r="G8" s="218">
        <v>79.010000000000005</v>
      </c>
      <c r="H8" s="219"/>
      <c r="I8" s="219">
        <v>79.010000000000005</v>
      </c>
      <c r="J8" s="219"/>
      <c r="K8" s="219">
        <v>79.010000000000005</v>
      </c>
      <c r="L8" s="219"/>
      <c r="M8" s="219">
        <v>79.010000000000005</v>
      </c>
      <c r="N8" s="234"/>
      <c r="O8" s="275"/>
      <c r="P8" s="276"/>
      <c r="Q8" s="11" t="s">
        <v>82</v>
      </c>
    </row>
    <row r="9" spans="1:17" ht="23.25" customHeight="1" x14ac:dyDescent="0.55000000000000004">
      <c r="A9" s="238" t="s">
        <v>84</v>
      </c>
      <c r="B9" s="239"/>
      <c r="C9" s="239"/>
      <c r="D9" s="239"/>
      <c r="E9" s="239"/>
      <c r="F9" s="240"/>
      <c r="G9" s="235">
        <v>47.99</v>
      </c>
      <c r="H9" s="236"/>
      <c r="I9" s="236">
        <v>48</v>
      </c>
      <c r="J9" s="236"/>
      <c r="K9" s="236">
        <v>48</v>
      </c>
      <c r="L9" s="236"/>
      <c r="M9" s="236">
        <v>48</v>
      </c>
      <c r="N9" s="237"/>
      <c r="O9" s="275"/>
      <c r="P9" s="276"/>
      <c r="Q9" s="268" t="s">
        <v>82</v>
      </c>
    </row>
    <row r="10" spans="1:17" ht="24" thickBot="1" x14ac:dyDescent="0.6">
      <c r="A10" s="241"/>
      <c r="B10" s="242"/>
      <c r="C10" s="242"/>
      <c r="D10" s="242"/>
      <c r="E10" s="242"/>
      <c r="F10" s="243"/>
      <c r="G10" s="244">
        <v>48.01</v>
      </c>
      <c r="H10" s="245"/>
      <c r="I10" s="246"/>
      <c r="J10" s="246"/>
      <c r="K10" s="246"/>
      <c r="L10" s="246"/>
      <c r="M10" s="246"/>
      <c r="N10" s="247"/>
      <c r="O10" s="275"/>
      <c r="P10" s="276"/>
      <c r="Q10" s="268"/>
    </row>
    <row r="11" spans="1:17" ht="24" thickBot="1" x14ac:dyDescent="0.6">
      <c r="A11" s="215" t="s">
        <v>85</v>
      </c>
      <c r="B11" s="216"/>
      <c r="C11" s="216"/>
      <c r="D11" s="216"/>
      <c r="E11" s="216"/>
      <c r="F11" s="217"/>
      <c r="G11" s="218">
        <v>44.01</v>
      </c>
      <c r="H11" s="219"/>
      <c r="I11" s="219">
        <v>44.01</v>
      </c>
      <c r="J11" s="219"/>
      <c r="K11" s="219">
        <v>44.01</v>
      </c>
      <c r="L11" s="219"/>
      <c r="M11" s="219">
        <v>44.01</v>
      </c>
      <c r="N11" s="234"/>
      <c r="O11" s="275"/>
      <c r="P11" s="276"/>
      <c r="Q11" s="11" t="s">
        <v>82</v>
      </c>
    </row>
    <row r="12" spans="1:17" ht="24" thickBot="1" x14ac:dyDescent="0.6">
      <c r="A12" s="220" t="s">
        <v>86</v>
      </c>
      <c r="B12" s="221"/>
      <c r="C12" s="221"/>
      <c r="D12" s="221"/>
      <c r="E12" s="221"/>
      <c r="F12" s="222"/>
      <c r="G12" s="248">
        <v>2.16</v>
      </c>
      <c r="H12" s="225"/>
      <c r="I12" s="225"/>
      <c r="J12" s="225"/>
      <c r="K12" s="225">
        <v>22.45</v>
      </c>
      <c r="L12" s="225"/>
      <c r="M12" s="225"/>
      <c r="N12" s="226"/>
      <c r="O12" s="275"/>
      <c r="P12" s="276"/>
      <c r="Q12" s="11" t="s">
        <v>82</v>
      </c>
    </row>
    <row r="13" spans="1:17" ht="24" thickBot="1" x14ac:dyDescent="0.6">
      <c r="A13" s="215" t="s">
        <v>87</v>
      </c>
      <c r="B13" s="216"/>
      <c r="C13" s="216"/>
      <c r="D13" s="216"/>
      <c r="E13" s="216"/>
      <c r="F13" s="217"/>
      <c r="G13" s="218">
        <v>78.400000000000006</v>
      </c>
      <c r="H13" s="219"/>
      <c r="I13" s="219">
        <v>78.400000000000006</v>
      </c>
      <c r="J13" s="219"/>
      <c r="K13" s="219">
        <v>78.400000000000006</v>
      </c>
      <c r="L13" s="219"/>
      <c r="M13" s="219">
        <v>78.400000000000006</v>
      </c>
      <c r="N13" s="234"/>
      <c r="O13" s="275"/>
      <c r="P13" s="276"/>
      <c r="Q13" s="11" t="s">
        <v>82</v>
      </c>
    </row>
    <row r="14" spans="1:17" ht="24" thickBot="1" x14ac:dyDescent="0.6">
      <c r="A14" s="220" t="s">
        <v>88</v>
      </c>
      <c r="B14" s="221"/>
      <c r="C14" s="221"/>
      <c r="D14" s="221"/>
      <c r="E14" s="221"/>
      <c r="F14" s="222"/>
      <c r="G14" s="248">
        <v>82.86</v>
      </c>
      <c r="H14" s="225"/>
      <c r="I14" s="225"/>
      <c r="J14" s="225"/>
      <c r="K14" s="225"/>
      <c r="L14" s="225"/>
      <c r="M14" s="225"/>
      <c r="N14" s="226"/>
      <c r="O14" s="275"/>
      <c r="P14" s="276"/>
      <c r="Q14" s="11" t="s">
        <v>82</v>
      </c>
    </row>
    <row r="15" spans="1:17" ht="23.5" x14ac:dyDescent="0.55000000000000004">
      <c r="A15" s="249" t="s">
        <v>89</v>
      </c>
      <c r="B15" s="250"/>
      <c r="C15" s="250"/>
      <c r="D15" s="250"/>
      <c r="E15" s="250"/>
      <c r="F15" s="251"/>
      <c r="G15" s="255">
        <v>3.06</v>
      </c>
      <c r="H15" s="256"/>
      <c r="I15" s="256">
        <v>3.06</v>
      </c>
      <c r="J15" s="256"/>
      <c r="K15" s="258">
        <v>30.6</v>
      </c>
      <c r="L15" s="258"/>
      <c r="M15" s="256">
        <v>3.06</v>
      </c>
      <c r="N15" s="257"/>
      <c r="O15" s="275"/>
      <c r="P15" s="276"/>
      <c r="Q15" s="268" t="s">
        <v>82</v>
      </c>
    </row>
    <row r="16" spans="1:17" ht="24" thickBot="1" x14ac:dyDescent="0.6">
      <c r="A16" s="252"/>
      <c r="B16" s="253"/>
      <c r="C16" s="253"/>
      <c r="D16" s="253"/>
      <c r="E16" s="253"/>
      <c r="F16" s="254"/>
      <c r="G16" s="260">
        <v>3.06</v>
      </c>
      <c r="H16" s="258"/>
      <c r="I16" s="258">
        <v>3.06</v>
      </c>
      <c r="J16" s="258"/>
      <c r="K16" s="261">
        <v>3.06</v>
      </c>
      <c r="L16" s="244"/>
      <c r="M16" s="258">
        <v>3.06</v>
      </c>
      <c r="N16" s="259"/>
      <c r="O16" s="275"/>
      <c r="P16" s="276"/>
      <c r="Q16" s="268"/>
    </row>
    <row r="17" spans="1:17" ht="23.5" x14ac:dyDescent="0.55000000000000004">
      <c r="A17" s="238" t="s">
        <v>90</v>
      </c>
      <c r="B17" s="239"/>
      <c r="C17" s="239"/>
      <c r="D17" s="239"/>
      <c r="E17" s="239"/>
      <c r="F17" s="240"/>
      <c r="G17" s="235">
        <v>1.53</v>
      </c>
      <c r="H17" s="236"/>
      <c r="I17" s="236">
        <v>1.53</v>
      </c>
      <c r="J17" s="236"/>
      <c r="K17" s="236">
        <v>1.53</v>
      </c>
      <c r="L17" s="236"/>
      <c r="M17" s="236">
        <v>1.53</v>
      </c>
      <c r="N17" s="237"/>
      <c r="O17" s="275"/>
      <c r="P17" s="276"/>
      <c r="Q17" s="268" t="s">
        <v>82</v>
      </c>
    </row>
    <row r="18" spans="1:17" ht="24" thickBot="1" x14ac:dyDescent="0.6">
      <c r="A18" s="252"/>
      <c r="B18" s="253"/>
      <c r="C18" s="253"/>
      <c r="D18" s="253"/>
      <c r="E18" s="253"/>
      <c r="F18" s="254"/>
      <c r="G18" s="260">
        <v>1.53</v>
      </c>
      <c r="H18" s="258"/>
      <c r="I18" s="258">
        <v>1.53</v>
      </c>
      <c r="J18" s="258"/>
      <c r="K18" s="258">
        <v>1.53</v>
      </c>
      <c r="L18" s="258"/>
      <c r="M18" s="258">
        <v>1.53</v>
      </c>
      <c r="N18" s="259"/>
      <c r="O18" s="275"/>
      <c r="P18" s="276"/>
      <c r="Q18" s="268"/>
    </row>
    <row r="19" spans="1:17" ht="24" thickBot="1" x14ac:dyDescent="0.6">
      <c r="A19" s="220" t="s">
        <v>91</v>
      </c>
      <c r="B19" s="221"/>
      <c r="C19" s="221"/>
      <c r="D19" s="221"/>
      <c r="E19" s="221"/>
      <c r="F19" s="222"/>
      <c r="G19" s="248"/>
      <c r="H19" s="225"/>
      <c r="I19" s="225"/>
      <c r="J19" s="225"/>
      <c r="K19" s="225"/>
      <c r="L19" s="225"/>
      <c r="M19" s="225"/>
      <c r="N19" s="226"/>
      <c r="O19" s="275"/>
      <c r="P19" s="276"/>
      <c r="Q19" s="11" t="s">
        <v>82</v>
      </c>
    </row>
    <row r="20" spans="1:17" ht="24" thickBot="1" x14ac:dyDescent="0.6">
      <c r="A20" s="220" t="s">
        <v>92</v>
      </c>
      <c r="B20" s="221"/>
      <c r="C20" s="221"/>
      <c r="D20" s="221"/>
      <c r="E20" s="221"/>
      <c r="F20" s="222"/>
      <c r="G20" s="248"/>
      <c r="H20" s="225"/>
      <c r="I20" s="225"/>
      <c r="J20" s="225"/>
      <c r="K20" s="225"/>
      <c r="L20" s="225"/>
      <c r="M20" s="225"/>
      <c r="N20" s="226"/>
      <c r="O20" s="275"/>
      <c r="P20" s="276"/>
      <c r="Q20" s="11" t="s">
        <v>82</v>
      </c>
    </row>
    <row r="21" spans="1:17" ht="24" thickBot="1" x14ac:dyDescent="0.6">
      <c r="A21" s="220" t="s">
        <v>93</v>
      </c>
      <c r="B21" s="221"/>
      <c r="C21" s="221"/>
      <c r="D21" s="221"/>
      <c r="E21" s="221"/>
      <c r="F21" s="222"/>
      <c r="G21" s="248"/>
      <c r="H21" s="225"/>
      <c r="I21" s="225"/>
      <c r="J21" s="225"/>
      <c r="K21" s="225"/>
      <c r="L21" s="225"/>
      <c r="M21" s="225"/>
      <c r="N21" s="226"/>
      <c r="O21" s="334"/>
      <c r="P21" s="335"/>
      <c r="Q21" s="12" t="s">
        <v>82</v>
      </c>
    </row>
    <row r="22" spans="1:17" x14ac:dyDescent="0.35">
      <c r="A22" s="262" t="s">
        <v>94</v>
      </c>
      <c r="B22" s="263"/>
      <c r="C22" s="263"/>
      <c r="D22" s="263"/>
      <c r="E22" s="263"/>
      <c r="F22" s="263"/>
      <c r="G22" s="263"/>
      <c r="H22" s="263"/>
      <c r="I22" s="263"/>
      <c r="J22" s="263"/>
      <c r="K22" s="263"/>
      <c r="L22" s="263"/>
      <c r="M22" s="263"/>
      <c r="N22" s="264"/>
      <c r="O22" s="269"/>
      <c r="P22" s="270"/>
      <c r="Q22" s="271"/>
    </row>
    <row r="23" spans="1:17" ht="34.5" customHeight="1" thickBot="1" x14ac:dyDescent="0.4">
      <c r="A23" s="265"/>
      <c r="B23" s="266"/>
      <c r="C23" s="266"/>
      <c r="D23" s="266"/>
      <c r="E23" s="266"/>
      <c r="F23" s="266"/>
      <c r="G23" s="266"/>
      <c r="H23" s="266"/>
      <c r="I23" s="266"/>
      <c r="J23" s="266"/>
      <c r="K23" s="266"/>
      <c r="L23" s="266"/>
      <c r="M23" s="266"/>
      <c r="N23" s="267"/>
      <c r="O23" s="272"/>
      <c r="P23" s="273"/>
      <c r="Q23" s="274"/>
    </row>
    <row r="24" spans="1:17" ht="21" customHeight="1" x14ac:dyDescent="0.55000000000000004">
      <c r="A24" s="301" t="s">
        <v>139</v>
      </c>
      <c r="B24" s="302"/>
      <c r="C24" s="302"/>
      <c r="D24" s="302"/>
      <c r="E24" s="302"/>
      <c r="F24" s="302"/>
      <c r="G24" s="302"/>
      <c r="H24" s="302"/>
      <c r="I24" s="302"/>
      <c r="J24" s="302"/>
      <c r="K24" s="302"/>
      <c r="L24" s="302"/>
      <c r="M24" s="302"/>
      <c r="N24" s="303"/>
      <c r="O24" s="13" t="s">
        <v>95</v>
      </c>
      <c r="P24" s="8"/>
      <c r="Q24" s="14" t="s">
        <v>96</v>
      </c>
    </row>
    <row r="25" spans="1:17" ht="39" customHeight="1" thickBot="1" x14ac:dyDescent="0.6">
      <c r="A25" s="304" t="s">
        <v>140</v>
      </c>
      <c r="B25" s="305"/>
      <c r="C25" s="305"/>
      <c r="D25" s="305"/>
      <c r="E25" s="305"/>
      <c r="F25" s="305"/>
      <c r="G25" s="305"/>
      <c r="H25" s="305"/>
      <c r="I25" s="305"/>
      <c r="J25" s="305"/>
      <c r="K25" s="305"/>
      <c r="L25" s="305"/>
      <c r="M25" s="305"/>
      <c r="N25" s="306"/>
      <c r="O25" s="15" t="s">
        <v>97</v>
      </c>
      <c r="P25" s="9"/>
      <c r="Q25" s="12" t="s">
        <v>82</v>
      </c>
    </row>
    <row r="26" spans="1:17" x14ac:dyDescent="0.35">
      <c r="A26" s="288" t="s">
        <v>98</v>
      </c>
      <c r="B26" s="289"/>
      <c r="C26" s="289"/>
      <c r="D26" s="289"/>
      <c r="E26" s="289"/>
      <c r="F26" s="289"/>
      <c r="G26" s="289"/>
      <c r="H26" s="289"/>
      <c r="I26" s="289"/>
      <c r="J26" s="289"/>
      <c r="K26" s="289"/>
      <c r="L26" s="289"/>
      <c r="M26" s="289"/>
      <c r="N26" s="290"/>
      <c r="O26" s="269"/>
      <c r="P26" s="270"/>
      <c r="Q26" s="271"/>
    </row>
    <row r="27" spans="1:17" ht="33" customHeight="1" thickBot="1" x14ac:dyDescent="0.4">
      <c r="A27" s="294"/>
      <c r="B27" s="295"/>
      <c r="C27" s="295"/>
      <c r="D27" s="295"/>
      <c r="E27" s="295"/>
      <c r="F27" s="295"/>
      <c r="G27" s="295"/>
      <c r="H27" s="295"/>
      <c r="I27" s="295"/>
      <c r="J27" s="295"/>
      <c r="K27" s="295"/>
      <c r="L27" s="295"/>
      <c r="M27" s="295"/>
      <c r="N27" s="296"/>
      <c r="O27" s="272"/>
      <c r="P27" s="273"/>
      <c r="Q27" s="274"/>
    </row>
    <row r="28" spans="1:17" x14ac:dyDescent="0.35">
      <c r="A28" s="297" t="s">
        <v>147</v>
      </c>
      <c r="B28" s="298"/>
      <c r="C28" s="298"/>
      <c r="D28" s="298"/>
      <c r="E28" s="298"/>
      <c r="F28" s="298"/>
      <c r="G28" s="298"/>
      <c r="H28" s="298"/>
      <c r="I28" s="298"/>
      <c r="J28" s="298"/>
      <c r="K28" s="298"/>
      <c r="L28" s="298"/>
      <c r="M28" s="298"/>
      <c r="N28" s="298"/>
      <c r="O28" s="330" t="s">
        <v>99</v>
      </c>
      <c r="P28" s="286"/>
      <c r="Q28" s="283" t="s">
        <v>96</v>
      </c>
    </row>
    <row r="29" spans="1:17" ht="19.5" customHeight="1" x14ac:dyDescent="0.35">
      <c r="A29" s="297"/>
      <c r="B29" s="298"/>
      <c r="C29" s="298"/>
      <c r="D29" s="298"/>
      <c r="E29" s="298"/>
      <c r="F29" s="298"/>
      <c r="G29" s="298"/>
      <c r="H29" s="298"/>
      <c r="I29" s="298"/>
      <c r="J29" s="298"/>
      <c r="K29" s="298"/>
      <c r="L29" s="298"/>
      <c r="M29" s="298"/>
      <c r="N29" s="298"/>
      <c r="O29" s="331"/>
      <c r="P29" s="276"/>
      <c r="Q29" s="268"/>
    </row>
    <row r="30" spans="1:17" ht="18.5" x14ac:dyDescent="0.45">
      <c r="A30" s="297"/>
      <c r="B30" s="298"/>
      <c r="C30" s="298"/>
      <c r="D30" s="298"/>
      <c r="E30" s="298"/>
      <c r="F30" s="298"/>
      <c r="G30" s="298"/>
      <c r="H30" s="298"/>
      <c r="I30" s="298"/>
      <c r="J30" s="298"/>
      <c r="K30" s="298"/>
      <c r="L30" s="298"/>
      <c r="M30" s="298"/>
      <c r="N30" s="298"/>
      <c r="O30" s="16" t="s">
        <v>100</v>
      </c>
      <c r="P30" s="5"/>
      <c r="Q30" s="11" t="s">
        <v>82</v>
      </c>
    </row>
    <row r="31" spans="1:17" ht="19" thickBot="1" x14ac:dyDescent="0.5">
      <c r="A31" s="299"/>
      <c r="B31" s="300"/>
      <c r="C31" s="300"/>
      <c r="D31" s="300"/>
      <c r="E31" s="300"/>
      <c r="F31" s="300"/>
      <c r="G31" s="300"/>
      <c r="H31" s="300"/>
      <c r="I31" s="300"/>
      <c r="J31" s="300"/>
      <c r="K31" s="300"/>
      <c r="L31" s="300"/>
      <c r="M31" s="300"/>
      <c r="N31" s="300"/>
      <c r="O31" s="17" t="s">
        <v>101</v>
      </c>
      <c r="P31" s="9"/>
      <c r="Q31" s="12" t="s">
        <v>82</v>
      </c>
    </row>
    <row r="32" spans="1:17" x14ac:dyDescent="0.35">
      <c r="A32" s="288" t="s">
        <v>102</v>
      </c>
      <c r="B32" s="289"/>
      <c r="C32" s="289"/>
      <c r="D32" s="289"/>
      <c r="E32" s="289"/>
      <c r="F32" s="289"/>
      <c r="G32" s="289"/>
      <c r="H32" s="289"/>
      <c r="I32" s="289"/>
      <c r="J32" s="289"/>
      <c r="K32" s="289"/>
      <c r="L32" s="289"/>
      <c r="M32" s="289"/>
      <c r="N32" s="290"/>
      <c r="O32" s="277"/>
      <c r="P32" s="278"/>
      <c r="Q32" s="279"/>
    </row>
    <row r="33" spans="1:17" ht="36" customHeight="1" thickBot="1" x14ac:dyDescent="0.4">
      <c r="A33" s="291"/>
      <c r="B33" s="292"/>
      <c r="C33" s="292"/>
      <c r="D33" s="292"/>
      <c r="E33" s="292"/>
      <c r="F33" s="292"/>
      <c r="G33" s="292"/>
      <c r="H33" s="292"/>
      <c r="I33" s="292"/>
      <c r="J33" s="292"/>
      <c r="K33" s="292"/>
      <c r="L33" s="292"/>
      <c r="M33" s="292"/>
      <c r="N33" s="293"/>
      <c r="O33" s="280"/>
      <c r="P33" s="281"/>
      <c r="Q33" s="282"/>
    </row>
    <row r="34" spans="1:17" x14ac:dyDescent="0.35">
      <c r="A34" s="307" t="s">
        <v>158</v>
      </c>
      <c r="B34" s="308"/>
      <c r="C34" s="308"/>
      <c r="D34" s="308"/>
      <c r="E34" s="308"/>
      <c r="F34" s="308"/>
      <c r="G34" s="308"/>
      <c r="H34" s="308"/>
      <c r="I34" s="308"/>
      <c r="J34" s="308"/>
      <c r="K34" s="308"/>
      <c r="L34" s="308"/>
      <c r="M34" s="308"/>
      <c r="N34" s="309"/>
      <c r="O34" s="285"/>
      <c r="P34" s="286"/>
      <c r="Q34" s="283" t="s">
        <v>103</v>
      </c>
    </row>
    <row r="35" spans="1:17" x14ac:dyDescent="0.35">
      <c r="A35" s="310"/>
      <c r="B35" s="298"/>
      <c r="C35" s="298"/>
      <c r="D35" s="298"/>
      <c r="E35" s="298"/>
      <c r="F35" s="298"/>
      <c r="G35" s="298"/>
      <c r="H35" s="298"/>
      <c r="I35" s="298"/>
      <c r="J35" s="298"/>
      <c r="K35" s="298"/>
      <c r="L35" s="298"/>
      <c r="M35" s="298"/>
      <c r="N35" s="311"/>
      <c r="O35" s="104"/>
      <c r="P35" s="276"/>
      <c r="Q35" s="268"/>
    </row>
    <row r="36" spans="1:17" x14ac:dyDescent="0.35">
      <c r="A36" s="310"/>
      <c r="B36" s="298"/>
      <c r="C36" s="298"/>
      <c r="D36" s="298"/>
      <c r="E36" s="298"/>
      <c r="F36" s="298"/>
      <c r="G36" s="298"/>
      <c r="H36" s="298"/>
      <c r="I36" s="298"/>
      <c r="J36" s="298"/>
      <c r="K36" s="298"/>
      <c r="L36" s="298"/>
      <c r="M36" s="298"/>
      <c r="N36" s="311"/>
      <c r="O36" s="104"/>
      <c r="P36" s="276"/>
      <c r="Q36" s="268"/>
    </row>
    <row r="37" spans="1:17" ht="15" thickBot="1" x14ac:dyDescent="0.4">
      <c r="A37" s="310"/>
      <c r="B37" s="298"/>
      <c r="C37" s="298"/>
      <c r="D37" s="298"/>
      <c r="E37" s="298"/>
      <c r="F37" s="298"/>
      <c r="G37" s="298"/>
      <c r="H37" s="298"/>
      <c r="I37" s="298"/>
      <c r="J37" s="298"/>
      <c r="K37" s="298"/>
      <c r="L37" s="298"/>
      <c r="M37" s="298"/>
      <c r="N37" s="311"/>
      <c r="O37" s="106"/>
      <c r="P37" s="287"/>
      <c r="Q37" s="284"/>
    </row>
    <row r="38" spans="1:17" ht="19" thickBot="1" x14ac:dyDescent="0.5">
      <c r="A38" s="209" t="s">
        <v>159</v>
      </c>
      <c r="B38" s="210"/>
      <c r="C38" s="210"/>
      <c r="D38" s="210"/>
      <c r="E38" s="210"/>
      <c r="F38" s="210"/>
      <c r="G38" s="210"/>
      <c r="H38" s="210"/>
      <c r="I38" s="210"/>
      <c r="J38" s="210"/>
      <c r="K38" s="210"/>
      <c r="L38" s="210"/>
      <c r="M38" s="210"/>
      <c r="N38" s="211"/>
      <c r="O38" s="57" t="s">
        <v>19</v>
      </c>
      <c r="P38" s="6">
        <f>O34+P31+P30+P28+P25+P24+SUM(O7:P21)</f>
        <v>0</v>
      </c>
      <c r="Q38" s="7" t="s">
        <v>104</v>
      </c>
    </row>
    <row r="39" spans="1:17" x14ac:dyDescent="0.35">
      <c r="A39" s="209"/>
      <c r="B39" s="210"/>
      <c r="C39" s="210"/>
      <c r="D39" s="210"/>
      <c r="E39" s="210"/>
      <c r="F39" s="210"/>
      <c r="G39" s="210"/>
      <c r="H39" s="210"/>
      <c r="I39" s="210"/>
      <c r="J39" s="210"/>
      <c r="K39" s="210"/>
      <c r="L39" s="210"/>
      <c r="M39" s="210"/>
      <c r="N39" s="211"/>
    </row>
    <row r="40" spans="1:17" x14ac:dyDescent="0.35">
      <c r="A40" s="209"/>
      <c r="B40" s="210"/>
      <c r="C40" s="210"/>
      <c r="D40" s="210"/>
      <c r="E40" s="210"/>
      <c r="F40" s="210"/>
      <c r="G40" s="210"/>
      <c r="H40" s="210"/>
      <c r="I40" s="210"/>
      <c r="J40" s="210"/>
      <c r="K40" s="210"/>
      <c r="L40" s="210"/>
      <c r="M40" s="210"/>
      <c r="N40" s="211"/>
    </row>
    <row r="41" spans="1:17" x14ac:dyDescent="0.35">
      <c r="A41" s="209"/>
      <c r="B41" s="210"/>
      <c r="C41" s="210"/>
      <c r="D41" s="210"/>
      <c r="E41" s="210"/>
      <c r="F41" s="210"/>
      <c r="G41" s="210"/>
      <c r="H41" s="210"/>
      <c r="I41" s="210"/>
      <c r="J41" s="210"/>
      <c r="K41" s="210"/>
      <c r="L41" s="210"/>
      <c r="M41" s="210"/>
      <c r="N41" s="211"/>
    </row>
    <row r="42" spans="1:17" x14ac:dyDescent="0.35">
      <c r="A42" s="212"/>
      <c r="B42" s="213"/>
      <c r="C42" s="213"/>
      <c r="D42" s="213"/>
      <c r="E42" s="213"/>
      <c r="F42" s="213"/>
      <c r="G42" s="213"/>
      <c r="H42" s="213"/>
      <c r="I42" s="213"/>
      <c r="J42" s="213"/>
      <c r="K42" s="213"/>
      <c r="L42" s="213"/>
      <c r="M42" s="213"/>
      <c r="N42" s="214"/>
    </row>
  </sheetData>
  <mergeCells count="95">
    <mergeCell ref="A24:N24"/>
    <mergeCell ref="A25:N25"/>
    <mergeCell ref="A34:N37"/>
    <mergeCell ref="O1:Q2"/>
    <mergeCell ref="O3:Q4"/>
    <mergeCell ref="O5:Q6"/>
    <mergeCell ref="O28:O29"/>
    <mergeCell ref="P28:P29"/>
    <mergeCell ref="Q28:Q29"/>
    <mergeCell ref="O7:P7"/>
    <mergeCell ref="O8:P8"/>
    <mergeCell ref="O13:P13"/>
    <mergeCell ref="O14:P14"/>
    <mergeCell ref="O15:P16"/>
    <mergeCell ref="O17:P18"/>
    <mergeCell ref="O19:P19"/>
    <mergeCell ref="O32:Q33"/>
    <mergeCell ref="Q34:Q37"/>
    <mergeCell ref="O34:P37"/>
    <mergeCell ref="A32:N33"/>
    <mergeCell ref="A26:N27"/>
    <mergeCell ref="A28:N31"/>
    <mergeCell ref="Q15:Q16"/>
    <mergeCell ref="Q17:Q18"/>
    <mergeCell ref="O22:Q23"/>
    <mergeCell ref="O26:Q27"/>
    <mergeCell ref="O9:P10"/>
    <mergeCell ref="O11:P11"/>
    <mergeCell ref="O12:P12"/>
    <mergeCell ref="O20:P20"/>
    <mergeCell ref="O21:P21"/>
    <mergeCell ref="Q9:Q10"/>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K16:L16"/>
    <mergeCell ref="A12:F12"/>
    <mergeCell ref="G12:J12"/>
    <mergeCell ref="K12:N12"/>
    <mergeCell ref="A11:F11"/>
    <mergeCell ref="A13:F13"/>
    <mergeCell ref="G13:H13"/>
    <mergeCell ref="I13:J13"/>
    <mergeCell ref="K13:L13"/>
    <mergeCell ref="M13:N13"/>
    <mergeCell ref="G10:H10"/>
    <mergeCell ref="I10:N10"/>
    <mergeCell ref="G11:H11"/>
    <mergeCell ref="I11:J11"/>
    <mergeCell ref="K11:L11"/>
    <mergeCell ref="M11:N11"/>
    <mergeCell ref="A1:N3"/>
    <mergeCell ref="A4:N4"/>
    <mergeCell ref="A5:N5"/>
    <mergeCell ref="A6:F6"/>
    <mergeCell ref="G6:N6"/>
    <mergeCell ref="A38:N42"/>
    <mergeCell ref="A8:F8"/>
    <mergeCell ref="G8:H8"/>
    <mergeCell ref="A7:F7"/>
    <mergeCell ref="G7:H7"/>
    <mergeCell ref="I7:J7"/>
    <mergeCell ref="I8:J8"/>
    <mergeCell ref="K7:L7"/>
    <mergeCell ref="M7:N7"/>
    <mergeCell ref="K8:L8"/>
    <mergeCell ref="M8:N8"/>
    <mergeCell ref="G9:H9"/>
    <mergeCell ref="I9:J9"/>
    <mergeCell ref="K9:L9"/>
    <mergeCell ref="M9:N9"/>
    <mergeCell ref="A9:F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A16" sqref="A16:O17"/>
    </sheetView>
  </sheetViews>
  <sheetFormatPr defaultColWidth="8.81640625" defaultRowHeight="14.5" x14ac:dyDescent="0.35"/>
  <cols>
    <col min="2" max="2" width="9.7265625" customWidth="1"/>
    <col min="3" max="3" width="10.26953125" customWidth="1"/>
    <col min="8" max="8" width="11.7265625" customWidth="1"/>
    <col min="13" max="13" width="10.7265625" customWidth="1"/>
  </cols>
  <sheetData>
    <row r="1" spans="1:30" ht="23.5" x14ac:dyDescent="0.35">
      <c r="A1" s="162" t="s">
        <v>55</v>
      </c>
      <c r="B1" s="163"/>
      <c r="C1" s="163"/>
      <c r="D1" s="163"/>
      <c r="E1" s="163"/>
      <c r="F1" s="163"/>
      <c r="G1" s="163"/>
      <c r="H1" s="163"/>
      <c r="I1" s="163"/>
      <c r="J1" s="163"/>
      <c r="K1" s="163"/>
      <c r="L1" s="163"/>
      <c r="M1" s="163"/>
      <c r="N1" s="163"/>
      <c r="O1" s="164"/>
      <c r="P1" s="3"/>
      <c r="Q1" s="3"/>
      <c r="R1" s="3"/>
      <c r="S1" s="3"/>
      <c r="T1" s="3"/>
      <c r="U1" s="3"/>
      <c r="V1" s="3"/>
      <c r="W1" s="3"/>
      <c r="X1" s="3"/>
      <c r="Y1" s="3"/>
      <c r="Z1" s="3"/>
      <c r="AA1" s="3"/>
      <c r="AB1" s="3"/>
      <c r="AC1" s="3"/>
      <c r="AD1" s="3"/>
    </row>
    <row r="2" spans="1:30" ht="23.5" x14ac:dyDescent="0.35">
      <c r="A2" s="165"/>
      <c r="B2" s="59"/>
      <c r="C2" s="59"/>
      <c r="D2" s="59"/>
      <c r="E2" s="59"/>
      <c r="F2" s="59"/>
      <c r="G2" s="59"/>
      <c r="H2" s="59"/>
      <c r="I2" s="59"/>
      <c r="J2" s="59"/>
      <c r="K2" s="59"/>
      <c r="L2" s="59"/>
      <c r="M2" s="59"/>
      <c r="N2" s="59"/>
      <c r="O2" s="166"/>
      <c r="P2" s="3"/>
      <c r="Q2" s="3"/>
      <c r="R2" s="3"/>
      <c r="S2" s="3"/>
      <c r="T2" s="3"/>
      <c r="U2" s="3"/>
      <c r="V2" s="3"/>
      <c r="W2" s="3"/>
      <c r="X2" s="3"/>
      <c r="Y2" s="3"/>
      <c r="Z2" s="3"/>
      <c r="AA2" s="3"/>
      <c r="AB2" s="3"/>
      <c r="AC2" s="3"/>
      <c r="AD2" s="3"/>
    </row>
    <row r="3" spans="1:30" ht="24" thickBot="1" x14ac:dyDescent="0.4">
      <c r="A3" s="167"/>
      <c r="B3" s="168"/>
      <c r="C3" s="168"/>
      <c r="D3" s="168"/>
      <c r="E3" s="168"/>
      <c r="F3" s="168"/>
      <c r="G3" s="168"/>
      <c r="H3" s="168"/>
      <c r="I3" s="168"/>
      <c r="J3" s="168"/>
      <c r="K3" s="168"/>
      <c r="L3" s="168"/>
      <c r="M3" s="168"/>
      <c r="N3" s="168"/>
      <c r="O3" s="169"/>
      <c r="P3" s="3"/>
      <c r="Q3" s="3"/>
      <c r="R3" s="3"/>
      <c r="S3" s="3"/>
      <c r="T3" s="3"/>
      <c r="U3" s="3"/>
      <c r="V3" s="3"/>
      <c r="W3" s="3"/>
      <c r="X3" s="3"/>
      <c r="Y3" s="3"/>
      <c r="Z3" s="3"/>
      <c r="AA3" s="3"/>
      <c r="AB3" s="3"/>
      <c r="AC3" s="3"/>
      <c r="AD3" s="3"/>
    </row>
    <row r="4" spans="1:30" ht="53.15" customHeight="1" thickBot="1" x14ac:dyDescent="0.4">
      <c r="A4" s="340" t="s">
        <v>56</v>
      </c>
      <c r="B4" s="341"/>
      <c r="C4" s="341"/>
      <c r="D4" s="341"/>
      <c r="E4" s="341"/>
      <c r="F4" s="341"/>
      <c r="G4" s="341"/>
      <c r="H4" s="341"/>
      <c r="I4" s="341"/>
      <c r="J4" s="341"/>
      <c r="K4" s="341"/>
      <c r="L4" s="341"/>
      <c r="M4" s="341"/>
      <c r="N4" s="341"/>
      <c r="O4" s="342"/>
      <c r="P4" s="4"/>
      <c r="Q4" s="4"/>
      <c r="R4" s="4"/>
      <c r="S4" s="4"/>
      <c r="T4" s="4"/>
      <c r="U4" s="4"/>
      <c r="V4" s="4"/>
      <c r="W4" s="4"/>
      <c r="X4" s="4"/>
      <c r="Y4" s="4"/>
      <c r="Z4" s="4"/>
      <c r="AA4" s="4"/>
      <c r="AB4" s="4"/>
      <c r="AC4" s="4"/>
      <c r="AD4" s="4"/>
    </row>
    <row r="5" spans="1:30" ht="24" thickBot="1" x14ac:dyDescent="0.4">
      <c r="A5" s="343" t="s">
        <v>2</v>
      </c>
      <c r="B5" s="344"/>
      <c r="C5" s="344"/>
      <c r="D5" s="344"/>
      <c r="E5" s="344"/>
      <c r="F5" s="344"/>
      <c r="G5" s="344"/>
      <c r="H5" s="344"/>
      <c r="I5" s="85"/>
      <c r="J5" s="85"/>
      <c r="K5" s="85"/>
      <c r="L5" s="85"/>
      <c r="M5" s="85"/>
      <c r="N5" s="85"/>
      <c r="O5" s="86"/>
      <c r="P5" s="4"/>
      <c r="Q5" s="4"/>
      <c r="R5" s="4"/>
      <c r="S5" s="4"/>
      <c r="T5" s="4"/>
      <c r="U5" s="4"/>
      <c r="V5" s="4"/>
      <c r="W5" s="4"/>
      <c r="X5" s="4"/>
      <c r="Y5" s="4"/>
      <c r="Z5" s="4"/>
      <c r="AA5" s="4"/>
      <c r="AB5" s="4"/>
      <c r="AC5" s="4"/>
      <c r="AD5" s="4"/>
    </row>
    <row r="6" spans="1:30" ht="15" thickBot="1" x14ac:dyDescent="0.4">
      <c r="A6" s="345" t="s">
        <v>3</v>
      </c>
      <c r="B6" s="346"/>
      <c r="C6" s="346"/>
      <c r="D6" s="346"/>
      <c r="E6" s="349" t="s">
        <v>153</v>
      </c>
      <c r="F6" s="349"/>
      <c r="G6" s="349"/>
      <c r="H6" s="350"/>
      <c r="I6" s="353" t="s">
        <v>57</v>
      </c>
      <c r="J6" s="354"/>
      <c r="K6" s="354"/>
      <c r="L6" s="354"/>
      <c r="M6" s="354"/>
      <c r="N6" s="354"/>
      <c r="O6" s="354"/>
    </row>
    <row r="7" spans="1:30" ht="15.5" thickTop="1" thickBot="1" x14ac:dyDescent="0.4">
      <c r="A7" s="347"/>
      <c r="B7" s="348"/>
      <c r="C7" s="348"/>
      <c r="D7" s="348"/>
      <c r="E7" s="351"/>
      <c r="F7" s="351"/>
      <c r="G7" s="351"/>
      <c r="H7" s="352"/>
      <c r="I7" s="355"/>
      <c r="J7" s="356"/>
      <c r="K7" s="356"/>
      <c r="L7" s="356"/>
      <c r="M7" s="356"/>
      <c r="N7" s="356"/>
      <c r="O7" s="356"/>
    </row>
    <row r="8" spans="1:30" x14ac:dyDescent="0.35">
      <c r="A8" s="347" t="s">
        <v>58</v>
      </c>
      <c r="B8" s="348"/>
      <c r="C8" s="348"/>
      <c r="D8" s="348"/>
      <c r="E8" s="357" t="s">
        <v>156</v>
      </c>
      <c r="F8" s="358"/>
      <c r="G8" s="358"/>
      <c r="H8" s="359"/>
      <c r="I8" s="360" t="s">
        <v>157</v>
      </c>
      <c r="J8" s="361"/>
      <c r="K8" s="361"/>
      <c r="L8" s="361"/>
      <c r="M8" s="361"/>
      <c r="N8" s="361"/>
      <c r="O8" s="362"/>
    </row>
    <row r="9" spans="1:30" x14ac:dyDescent="0.35">
      <c r="A9" s="347"/>
      <c r="B9" s="348"/>
      <c r="C9" s="348"/>
      <c r="D9" s="348"/>
      <c r="E9" s="358"/>
      <c r="F9" s="358"/>
      <c r="G9" s="358"/>
      <c r="H9" s="359"/>
      <c r="I9" s="75"/>
      <c r="J9" s="79"/>
      <c r="K9" s="79"/>
      <c r="L9" s="79"/>
      <c r="M9" s="79"/>
      <c r="N9" s="79"/>
      <c r="O9" s="363"/>
    </row>
    <row r="10" spans="1:30" x14ac:dyDescent="0.35">
      <c r="A10" s="347"/>
      <c r="B10" s="348"/>
      <c r="C10" s="348"/>
      <c r="D10" s="348"/>
      <c r="E10" s="358"/>
      <c r="F10" s="358"/>
      <c r="G10" s="358"/>
      <c r="H10" s="359"/>
      <c r="I10" s="75"/>
      <c r="J10" s="79"/>
      <c r="K10" s="79"/>
      <c r="L10" s="79"/>
      <c r="M10" s="79"/>
      <c r="N10" s="79"/>
      <c r="O10" s="363"/>
    </row>
    <row r="11" spans="1:30" x14ac:dyDescent="0.35">
      <c r="A11" s="347"/>
      <c r="B11" s="348"/>
      <c r="C11" s="348"/>
      <c r="D11" s="348"/>
      <c r="E11" s="358"/>
      <c r="F11" s="358"/>
      <c r="G11" s="358"/>
      <c r="H11" s="359"/>
      <c r="I11" s="75"/>
      <c r="J11" s="79"/>
      <c r="K11" s="79"/>
      <c r="L11" s="79"/>
      <c r="M11" s="79"/>
      <c r="N11" s="79"/>
      <c r="O11" s="363"/>
    </row>
    <row r="12" spans="1:30" x14ac:dyDescent="0.35">
      <c r="A12" s="347" t="s">
        <v>59</v>
      </c>
      <c r="B12" s="348"/>
      <c r="C12" s="348"/>
      <c r="D12" s="348"/>
      <c r="E12" s="351" t="s">
        <v>154</v>
      </c>
      <c r="F12" s="351"/>
      <c r="G12" s="351"/>
      <c r="H12" s="352"/>
      <c r="I12" s="75"/>
      <c r="J12" s="79"/>
      <c r="K12" s="79"/>
      <c r="L12" s="79"/>
      <c r="M12" s="79"/>
      <c r="N12" s="79"/>
      <c r="O12" s="363"/>
    </row>
    <row r="13" spans="1:30" x14ac:dyDescent="0.35">
      <c r="A13" s="347"/>
      <c r="B13" s="348"/>
      <c r="C13" s="348"/>
      <c r="D13" s="348"/>
      <c r="E13" s="351"/>
      <c r="F13" s="351"/>
      <c r="G13" s="351"/>
      <c r="H13" s="352"/>
      <c r="I13" s="75"/>
      <c r="J13" s="79"/>
      <c r="K13" s="79"/>
      <c r="L13" s="79"/>
      <c r="M13" s="79"/>
      <c r="N13" s="79"/>
      <c r="O13" s="363"/>
    </row>
    <row r="14" spans="1:30" x14ac:dyDescent="0.35">
      <c r="A14" s="347" t="s">
        <v>60</v>
      </c>
      <c r="B14" s="348"/>
      <c r="C14" s="348"/>
      <c r="D14" s="348"/>
      <c r="E14" s="351" t="s">
        <v>155</v>
      </c>
      <c r="F14" s="351"/>
      <c r="G14" s="351"/>
      <c r="H14" s="352"/>
      <c r="I14" s="75"/>
      <c r="J14" s="79"/>
      <c r="K14" s="79"/>
      <c r="L14" s="79"/>
      <c r="M14" s="79"/>
      <c r="N14" s="79"/>
      <c r="O14" s="363"/>
    </row>
    <row r="15" spans="1:30" x14ac:dyDescent="0.35">
      <c r="A15" s="367"/>
      <c r="B15" s="368"/>
      <c r="C15" s="368"/>
      <c r="D15" s="368"/>
      <c r="E15" s="206"/>
      <c r="F15" s="206"/>
      <c r="G15" s="206"/>
      <c r="H15" s="369"/>
      <c r="I15" s="364"/>
      <c r="J15" s="365"/>
      <c r="K15" s="365"/>
      <c r="L15" s="365"/>
      <c r="M15" s="365"/>
      <c r="N15" s="365"/>
      <c r="O15" s="366"/>
    </row>
    <row r="16" spans="1:30" x14ac:dyDescent="0.35">
      <c r="A16" s="370" t="s">
        <v>61</v>
      </c>
      <c r="B16" s="371"/>
      <c r="C16" s="371"/>
      <c r="D16" s="371"/>
      <c r="E16" s="371"/>
      <c r="F16" s="371"/>
      <c r="G16" s="371"/>
      <c r="H16" s="371"/>
      <c r="I16" s="371"/>
      <c r="J16" s="371"/>
      <c r="K16" s="371"/>
      <c r="L16" s="371"/>
      <c r="M16" s="371"/>
      <c r="N16" s="371"/>
      <c r="O16" s="372"/>
    </row>
    <row r="17" spans="1:20" ht="15" thickBot="1" x14ac:dyDescent="0.4">
      <c r="A17" s="373"/>
      <c r="B17" s="374"/>
      <c r="C17" s="374"/>
      <c r="D17" s="374"/>
      <c r="E17" s="374"/>
      <c r="F17" s="374"/>
      <c r="G17" s="374"/>
      <c r="H17" s="374"/>
      <c r="I17" s="374"/>
      <c r="J17" s="374"/>
      <c r="K17" s="374"/>
      <c r="L17" s="374"/>
      <c r="M17" s="374"/>
      <c r="N17" s="374"/>
      <c r="O17" s="375"/>
    </row>
    <row r="18" spans="1:20" ht="15" thickBot="1" x14ac:dyDescent="0.4">
      <c r="A18" s="376" t="s">
        <v>62</v>
      </c>
      <c r="B18" s="377"/>
      <c r="C18" s="377"/>
      <c r="D18" s="377"/>
      <c r="E18" s="377"/>
      <c r="F18" s="377" t="s">
        <v>63</v>
      </c>
      <c r="G18" s="377"/>
      <c r="H18" s="377"/>
      <c r="I18" s="377"/>
      <c r="J18" s="377"/>
      <c r="K18" s="377" t="s">
        <v>64</v>
      </c>
      <c r="L18" s="377"/>
      <c r="M18" s="377"/>
      <c r="N18" s="377"/>
      <c r="O18" s="378"/>
    </row>
    <row r="19" spans="1:20" ht="29" x14ac:dyDescent="0.35">
      <c r="A19" s="379" t="s">
        <v>65</v>
      </c>
      <c r="B19" s="380"/>
      <c r="C19" s="21" t="s">
        <v>66</v>
      </c>
      <c r="D19" s="380" t="s">
        <v>67</v>
      </c>
      <c r="E19" s="380"/>
      <c r="F19" s="380" t="s">
        <v>65</v>
      </c>
      <c r="G19" s="380"/>
      <c r="H19" s="21" t="s">
        <v>66</v>
      </c>
      <c r="I19" s="380" t="s">
        <v>67</v>
      </c>
      <c r="J19" s="380"/>
      <c r="K19" s="380" t="s">
        <v>65</v>
      </c>
      <c r="L19" s="380"/>
      <c r="M19" s="21" t="s">
        <v>66</v>
      </c>
      <c r="N19" s="380" t="s">
        <v>67</v>
      </c>
      <c r="O19" s="381"/>
    </row>
    <row r="20" spans="1:20" x14ac:dyDescent="0.35">
      <c r="A20" s="390"/>
      <c r="B20" s="382"/>
      <c r="C20" s="382"/>
      <c r="D20" s="382"/>
      <c r="E20" s="382"/>
      <c r="F20" s="382"/>
      <c r="G20" s="382"/>
      <c r="H20" s="382"/>
      <c r="I20" s="382"/>
      <c r="J20" s="382"/>
      <c r="K20" s="382"/>
      <c r="L20" s="382"/>
      <c r="M20" s="382"/>
      <c r="N20" s="382"/>
      <c r="O20" s="384"/>
    </row>
    <row r="21" spans="1:20" ht="15" thickBot="1" x14ac:dyDescent="0.4">
      <c r="A21" s="391"/>
      <c r="B21" s="383"/>
      <c r="C21" s="383"/>
      <c r="D21" s="383"/>
      <c r="E21" s="383"/>
      <c r="F21" s="383"/>
      <c r="G21" s="383"/>
      <c r="H21" s="383"/>
      <c r="I21" s="383"/>
      <c r="J21" s="383"/>
      <c r="K21" s="383"/>
      <c r="L21" s="383"/>
      <c r="M21" s="383"/>
      <c r="N21" s="383"/>
      <c r="O21" s="385"/>
    </row>
    <row r="22" spans="1:20" x14ac:dyDescent="0.35">
      <c r="A22" s="386" t="s">
        <v>68</v>
      </c>
      <c r="B22" s="387"/>
      <c r="C22" s="387"/>
      <c r="D22" s="388"/>
      <c r="E22" s="389"/>
      <c r="F22" s="386" t="s">
        <v>68</v>
      </c>
      <c r="G22" s="387"/>
      <c r="H22" s="387"/>
      <c r="I22" s="388"/>
      <c r="J22" s="389"/>
      <c r="K22" s="386" t="s">
        <v>68</v>
      </c>
      <c r="L22" s="387"/>
      <c r="M22" s="387"/>
      <c r="N22" s="388"/>
      <c r="O22" s="389"/>
    </row>
    <row r="23" spans="1:20" x14ac:dyDescent="0.35">
      <c r="A23" s="392" t="s">
        <v>69</v>
      </c>
      <c r="B23" s="393"/>
      <c r="C23" s="393"/>
      <c r="D23" s="393"/>
      <c r="E23" s="394"/>
      <c r="F23" s="392" t="s">
        <v>69</v>
      </c>
      <c r="G23" s="393"/>
      <c r="H23" s="393"/>
      <c r="I23" s="393"/>
      <c r="J23" s="394"/>
      <c r="K23" s="392" t="s">
        <v>69</v>
      </c>
      <c r="L23" s="393"/>
      <c r="M23" s="393"/>
      <c r="N23" s="393"/>
      <c r="O23" s="394"/>
    </row>
    <row r="24" spans="1:20" x14ac:dyDescent="0.35">
      <c r="A24" s="395" t="s">
        <v>11</v>
      </c>
      <c r="B24" s="396"/>
      <c r="C24" s="396"/>
      <c r="D24" s="396"/>
      <c r="E24" s="336"/>
      <c r="F24" s="395" t="s">
        <v>11</v>
      </c>
      <c r="G24" s="396"/>
      <c r="H24" s="396"/>
      <c r="I24" s="396"/>
      <c r="J24" s="336"/>
      <c r="K24" s="395" t="s">
        <v>11</v>
      </c>
      <c r="L24" s="396"/>
      <c r="M24" s="396"/>
      <c r="N24" s="396"/>
      <c r="O24" s="336"/>
    </row>
    <row r="25" spans="1:20" x14ac:dyDescent="0.35">
      <c r="A25" s="398" t="s">
        <v>70</v>
      </c>
      <c r="B25" s="399"/>
      <c r="C25" s="399"/>
      <c r="D25" s="276"/>
      <c r="E25" s="400"/>
      <c r="F25" s="398" t="s">
        <v>70</v>
      </c>
      <c r="G25" s="399"/>
      <c r="H25" s="399"/>
      <c r="I25" s="276"/>
      <c r="J25" s="400"/>
      <c r="K25" s="398" t="s">
        <v>70</v>
      </c>
      <c r="L25" s="399"/>
      <c r="M25" s="399"/>
      <c r="N25" s="276"/>
      <c r="O25" s="400"/>
    </row>
    <row r="26" spans="1:20" ht="29.15" customHeight="1" thickBot="1" x14ac:dyDescent="0.4">
      <c r="A26" s="401" t="s">
        <v>71</v>
      </c>
      <c r="B26" s="402"/>
      <c r="C26" s="402"/>
      <c r="D26" s="105"/>
      <c r="E26" s="397"/>
      <c r="F26" s="401" t="s">
        <v>71</v>
      </c>
      <c r="G26" s="402"/>
      <c r="H26" s="402"/>
      <c r="I26" s="105"/>
      <c r="J26" s="397"/>
      <c r="K26" s="401" t="s">
        <v>71</v>
      </c>
      <c r="L26" s="402"/>
      <c r="M26" s="402"/>
      <c r="N26" s="105"/>
      <c r="O26" s="397"/>
      <c r="S26" s="53"/>
      <c r="T26" s="53"/>
    </row>
    <row r="27" spans="1:20" x14ac:dyDescent="0.35">
      <c r="A27" s="370" t="s">
        <v>72</v>
      </c>
      <c r="B27" s="371"/>
      <c r="C27" s="371"/>
      <c r="D27" s="371"/>
      <c r="E27" s="371"/>
      <c r="F27" s="371"/>
      <c r="G27" s="371"/>
      <c r="H27" s="371"/>
      <c r="I27" s="371"/>
      <c r="J27" s="371"/>
      <c r="K27" s="371"/>
      <c r="L27" s="371"/>
      <c r="M27" s="371"/>
      <c r="N27" s="371"/>
      <c r="O27" s="372"/>
      <c r="S27" s="53"/>
      <c r="T27" s="53"/>
    </row>
    <row r="28" spans="1:20" ht="15" thickBot="1" x14ac:dyDescent="0.4">
      <c r="A28" s="373"/>
      <c r="B28" s="374"/>
      <c r="C28" s="374"/>
      <c r="D28" s="374"/>
      <c r="E28" s="374"/>
      <c r="F28" s="374"/>
      <c r="G28" s="374"/>
      <c r="H28" s="374"/>
      <c r="I28" s="374"/>
      <c r="J28" s="374"/>
      <c r="K28" s="374"/>
      <c r="L28" s="374"/>
      <c r="M28" s="374"/>
      <c r="N28" s="374"/>
      <c r="O28" s="375"/>
    </row>
    <row r="29" spans="1:20" ht="15" thickBot="1" x14ac:dyDescent="0.4">
      <c r="A29" s="376" t="s">
        <v>62</v>
      </c>
      <c r="B29" s="377"/>
      <c r="C29" s="377"/>
      <c r="D29" s="377"/>
      <c r="E29" s="377"/>
      <c r="F29" s="377" t="s">
        <v>63</v>
      </c>
      <c r="G29" s="377"/>
      <c r="H29" s="377"/>
      <c r="I29" s="377"/>
      <c r="J29" s="377"/>
      <c r="K29" s="377" t="s">
        <v>64</v>
      </c>
      <c r="L29" s="377"/>
      <c r="M29" s="377"/>
      <c r="N29" s="377"/>
      <c r="O29" s="378"/>
    </row>
    <row r="30" spans="1:20" ht="29" x14ac:dyDescent="0.35">
      <c r="A30" s="379" t="s">
        <v>65</v>
      </c>
      <c r="B30" s="380"/>
      <c r="C30" s="21" t="s">
        <v>66</v>
      </c>
      <c r="D30" s="380" t="s">
        <v>67</v>
      </c>
      <c r="E30" s="380"/>
      <c r="F30" s="380" t="s">
        <v>65</v>
      </c>
      <c r="G30" s="380"/>
      <c r="H30" s="21" t="s">
        <v>66</v>
      </c>
      <c r="I30" s="380" t="s">
        <v>67</v>
      </c>
      <c r="J30" s="380"/>
      <c r="K30" s="380" t="s">
        <v>65</v>
      </c>
      <c r="L30" s="380"/>
      <c r="M30" s="21" t="s">
        <v>66</v>
      </c>
      <c r="N30" s="380" t="s">
        <v>67</v>
      </c>
      <c r="O30" s="381"/>
    </row>
    <row r="31" spans="1:20" x14ac:dyDescent="0.35">
      <c r="A31" s="407"/>
      <c r="B31" s="403"/>
      <c r="C31" s="403"/>
      <c r="D31" s="403"/>
      <c r="E31" s="403"/>
      <c r="F31" s="403"/>
      <c r="G31" s="403"/>
      <c r="H31" s="403"/>
      <c r="I31" s="403"/>
      <c r="J31" s="403"/>
      <c r="K31" s="403"/>
      <c r="L31" s="403"/>
      <c r="M31" s="403"/>
      <c r="N31" s="403"/>
      <c r="O31" s="405"/>
    </row>
    <row r="32" spans="1:20" ht="15" thickBot="1" x14ac:dyDescent="0.4">
      <c r="A32" s="408"/>
      <c r="B32" s="404"/>
      <c r="C32" s="404"/>
      <c r="D32" s="404"/>
      <c r="E32" s="404"/>
      <c r="F32" s="404"/>
      <c r="G32" s="404"/>
      <c r="H32" s="404"/>
      <c r="I32" s="404"/>
      <c r="J32" s="404"/>
      <c r="K32" s="404"/>
      <c r="L32" s="404"/>
      <c r="M32" s="404"/>
      <c r="N32" s="404"/>
      <c r="O32" s="406"/>
    </row>
    <row r="33" spans="1:15" x14ac:dyDescent="0.35">
      <c r="A33" s="386" t="s">
        <v>68</v>
      </c>
      <c r="B33" s="387"/>
      <c r="C33" s="387"/>
      <c r="D33" s="388"/>
      <c r="E33" s="389"/>
      <c r="F33" s="386" t="s">
        <v>68</v>
      </c>
      <c r="G33" s="387"/>
      <c r="H33" s="387"/>
      <c r="I33" s="388"/>
      <c r="J33" s="389"/>
      <c r="K33" s="386" t="s">
        <v>68</v>
      </c>
      <c r="L33" s="387"/>
      <c r="M33" s="387"/>
      <c r="N33" s="388"/>
      <c r="O33" s="389"/>
    </row>
    <row r="34" spans="1:15" x14ac:dyDescent="0.35">
      <c r="A34" s="392" t="s">
        <v>69</v>
      </c>
      <c r="B34" s="393"/>
      <c r="C34" s="393"/>
      <c r="D34" s="393"/>
      <c r="E34" s="394"/>
      <c r="F34" s="392" t="s">
        <v>69</v>
      </c>
      <c r="G34" s="393"/>
      <c r="H34" s="393"/>
      <c r="I34" s="393"/>
      <c r="J34" s="394"/>
      <c r="K34" s="392" t="s">
        <v>69</v>
      </c>
      <c r="L34" s="393"/>
      <c r="M34" s="393"/>
      <c r="N34" s="393"/>
      <c r="O34" s="394"/>
    </row>
    <row r="35" spans="1:15" x14ac:dyDescent="0.35">
      <c r="A35" s="395" t="s">
        <v>11</v>
      </c>
      <c r="B35" s="396"/>
      <c r="C35" s="396"/>
      <c r="D35" s="396"/>
      <c r="E35" s="336"/>
      <c r="F35" s="395" t="s">
        <v>11</v>
      </c>
      <c r="G35" s="396"/>
      <c r="H35" s="396"/>
      <c r="I35" s="396"/>
      <c r="J35" s="336"/>
      <c r="K35" s="395" t="s">
        <v>11</v>
      </c>
      <c r="L35" s="396"/>
      <c r="M35" s="396"/>
      <c r="N35" s="396"/>
      <c r="O35" s="336"/>
    </row>
    <row r="36" spans="1:15" x14ac:dyDescent="0.35">
      <c r="A36" s="398" t="s">
        <v>70</v>
      </c>
      <c r="B36" s="399"/>
      <c r="C36" s="399"/>
      <c r="D36" s="276"/>
      <c r="E36" s="400"/>
      <c r="F36" s="398" t="s">
        <v>70</v>
      </c>
      <c r="G36" s="399"/>
      <c r="H36" s="399"/>
      <c r="I36" s="276"/>
      <c r="J36" s="400"/>
      <c r="K36" s="398" t="s">
        <v>70</v>
      </c>
      <c r="L36" s="399"/>
      <c r="M36" s="399"/>
      <c r="N36" s="276"/>
      <c r="O36" s="400"/>
    </row>
    <row r="37" spans="1:15" ht="29.15" customHeight="1" thickBot="1" x14ac:dyDescent="0.4">
      <c r="A37" s="401" t="s">
        <v>71</v>
      </c>
      <c r="B37" s="402"/>
      <c r="C37" s="402"/>
      <c r="D37" s="411"/>
      <c r="E37" s="412"/>
      <c r="F37" s="401" t="s">
        <v>71</v>
      </c>
      <c r="G37" s="402"/>
      <c r="H37" s="402"/>
      <c r="I37" s="411"/>
      <c r="J37" s="412"/>
      <c r="K37" s="401" t="s">
        <v>71</v>
      </c>
      <c r="L37" s="402"/>
      <c r="M37" s="402"/>
      <c r="N37" s="411"/>
      <c r="O37" s="412"/>
    </row>
    <row r="38" spans="1:15" ht="14.25" customHeight="1" x14ac:dyDescent="0.35">
      <c r="A38" s="413" t="s">
        <v>73</v>
      </c>
      <c r="B38" s="414"/>
      <c r="C38" s="414"/>
      <c r="D38" s="414"/>
      <c r="E38" s="414"/>
      <c r="F38" s="414"/>
      <c r="G38" s="419" t="s">
        <v>146</v>
      </c>
      <c r="H38" s="419"/>
      <c r="I38" s="419"/>
      <c r="J38" s="419"/>
      <c r="K38" s="419"/>
      <c r="L38" s="419"/>
      <c r="M38" s="419"/>
      <c r="N38" s="422" t="s">
        <v>11</v>
      </c>
      <c r="O38" s="423"/>
    </row>
    <row r="39" spans="1:15" x14ac:dyDescent="0.35">
      <c r="A39" s="415"/>
      <c r="B39" s="416"/>
      <c r="C39" s="416"/>
      <c r="D39" s="416"/>
      <c r="E39" s="416"/>
      <c r="F39" s="416"/>
      <c r="G39" s="420"/>
      <c r="H39" s="420"/>
      <c r="I39" s="420"/>
      <c r="J39" s="420"/>
      <c r="K39" s="420"/>
      <c r="L39" s="420"/>
      <c r="M39" s="420"/>
      <c r="N39" s="276"/>
      <c r="O39" s="336" t="s">
        <v>33</v>
      </c>
    </row>
    <row r="40" spans="1:15" ht="15" thickBot="1" x14ac:dyDescent="0.4">
      <c r="A40" s="417"/>
      <c r="B40" s="418"/>
      <c r="C40" s="418"/>
      <c r="D40" s="418"/>
      <c r="E40" s="418"/>
      <c r="F40" s="418"/>
      <c r="G40" s="421"/>
      <c r="H40" s="421"/>
      <c r="I40" s="421"/>
      <c r="J40" s="421"/>
      <c r="K40" s="421"/>
      <c r="L40" s="421"/>
      <c r="M40" s="421"/>
      <c r="N40" s="287"/>
      <c r="O40" s="337"/>
    </row>
    <row r="41" spans="1:15" x14ac:dyDescent="0.35">
      <c r="A41" s="151" t="s">
        <v>74</v>
      </c>
      <c r="B41" s="152"/>
      <c r="C41" s="152"/>
      <c r="D41" s="152"/>
      <c r="E41" s="152"/>
      <c r="F41" s="152"/>
      <c r="G41" s="424" t="s">
        <v>145</v>
      </c>
      <c r="H41" s="425"/>
      <c r="I41" s="425"/>
      <c r="J41" s="425"/>
      <c r="K41" s="425"/>
      <c r="L41" s="425"/>
      <c r="M41" s="426"/>
      <c r="N41" s="338"/>
      <c r="O41" s="339"/>
    </row>
    <row r="42" spans="1:15" ht="32.25" customHeight="1" x14ac:dyDescent="0.35">
      <c r="A42" s="154"/>
      <c r="B42" s="155"/>
      <c r="C42" s="155"/>
      <c r="D42" s="155"/>
      <c r="E42" s="155"/>
      <c r="F42" s="155"/>
      <c r="G42" s="427"/>
      <c r="H42" s="428"/>
      <c r="I42" s="428"/>
      <c r="J42" s="428"/>
      <c r="K42" s="428"/>
      <c r="L42" s="428"/>
      <c r="M42" s="429"/>
      <c r="N42" s="276"/>
      <c r="O42" s="336" t="s">
        <v>33</v>
      </c>
    </row>
    <row r="43" spans="1:15" ht="54" customHeight="1" thickBot="1" x14ac:dyDescent="0.4">
      <c r="A43" s="157"/>
      <c r="B43" s="158"/>
      <c r="C43" s="158"/>
      <c r="D43" s="158"/>
      <c r="E43" s="158"/>
      <c r="F43" s="158"/>
      <c r="G43" s="430"/>
      <c r="H43" s="431"/>
      <c r="I43" s="431"/>
      <c r="J43" s="431"/>
      <c r="K43" s="431"/>
      <c r="L43" s="431"/>
      <c r="M43" s="432"/>
      <c r="N43" s="287"/>
      <c r="O43" s="337"/>
    </row>
    <row r="44" spans="1:15" ht="15" thickBot="1" x14ac:dyDescent="0.4">
      <c r="J44" s="409" t="s">
        <v>75</v>
      </c>
      <c r="K44" s="410"/>
      <c r="L44" s="410"/>
      <c r="M44" s="410"/>
      <c r="N44" s="19">
        <f>D25+D26+I25+I26+N25+N26+N36+N37+I37+I36+D37+D36+N42+N39</f>
        <v>0</v>
      </c>
      <c r="O44" s="27" t="s">
        <v>76</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31"/>
  <sheetViews>
    <sheetView topLeftCell="A15" workbookViewId="0">
      <selection activeCell="A24" sqref="A24"/>
    </sheetView>
  </sheetViews>
  <sheetFormatPr defaultColWidth="8.81640625" defaultRowHeight="14.5" x14ac:dyDescent="0.35"/>
  <sheetData>
    <row r="1" spans="1:17" x14ac:dyDescent="0.35">
      <c r="A1" s="162" t="s">
        <v>105</v>
      </c>
      <c r="B1" s="163"/>
      <c r="C1" s="163"/>
      <c r="D1" s="163"/>
      <c r="E1" s="163"/>
      <c r="F1" s="163"/>
      <c r="G1" s="163"/>
      <c r="H1" s="163"/>
      <c r="I1" s="163"/>
      <c r="J1" s="163"/>
      <c r="K1" s="163"/>
      <c r="L1" s="163"/>
      <c r="M1" s="163"/>
      <c r="N1" s="164"/>
    </row>
    <row r="2" spans="1:17" x14ac:dyDescent="0.35">
      <c r="A2" s="165"/>
      <c r="B2" s="59"/>
      <c r="C2" s="59"/>
      <c r="D2" s="59"/>
      <c r="E2" s="59"/>
      <c r="F2" s="59"/>
      <c r="G2" s="59"/>
      <c r="H2" s="59"/>
      <c r="I2" s="59"/>
      <c r="J2" s="59"/>
      <c r="K2" s="59"/>
      <c r="L2" s="59"/>
      <c r="M2" s="59"/>
      <c r="N2" s="166"/>
    </row>
    <row r="3" spans="1:17" ht="15" thickBot="1" x14ac:dyDescent="0.4">
      <c r="A3" s="167"/>
      <c r="B3" s="168"/>
      <c r="C3" s="168"/>
      <c r="D3" s="168"/>
      <c r="E3" s="168"/>
      <c r="F3" s="168"/>
      <c r="G3" s="168"/>
      <c r="H3" s="168"/>
      <c r="I3" s="168"/>
      <c r="J3" s="168"/>
      <c r="K3" s="168"/>
      <c r="L3" s="168"/>
      <c r="M3" s="168"/>
      <c r="N3" s="169"/>
    </row>
    <row r="4" spans="1:17" ht="24" thickBot="1" x14ac:dyDescent="0.4">
      <c r="A4" s="170" t="s">
        <v>1</v>
      </c>
      <c r="B4" s="171"/>
      <c r="C4" s="171"/>
      <c r="D4" s="171"/>
      <c r="E4" s="171"/>
      <c r="F4" s="171"/>
      <c r="G4" s="171"/>
      <c r="H4" s="171"/>
      <c r="I4" s="171"/>
      <c r="J4" s="171"/>
      <c r="K4" s="171"/>
      <c r="L4" s="171"/>
      <c r="M4" s="171"/>
      <c r="N4" s="172"/>
      <c r="O4" s="324" t="s">
        <v>11</v>
      </c>
      <c r="P4" s="325"/>
      <c r="Q4" s="326"/>
    </row>
    <row r="5" spans="1:17" ht="24" thickBot="1" x14ac:dyDescent="0.4">
      <c r="A5" s="173" t="s">
        <v>2</v>
      </c>
      <c r="B5" s="174"/>
      <c r="C5" s="174"/>
      <c r="D5" s="174"/>
      <c r="E5" s="174"/>
      <c r="F5" s="174"/>
      <c r="G5" s="174"/>
      <c r="H5" s="174"/>
      <c r="I5" s="174"/>
      <c r="J5" s="174"/>
      <c r="K5" s="174"/>
      <c r="L5" s="174"/>
      <c r="M5" s="174"/>
      <c r="N5" s="174"/>
      <c r="O5" s="447"/>
      <c r="P5" s="448"/>
      <c r="Q5" s="449"/>
    </row>
    <row r="6" spans="1:17" x14ac:dyDescent="0.35">
      <c r="A6" s="455" t="s">
        <v>106</v>
      </c>
      <c r="B6" s="456"/>
      <c r="C6" s="456"/>
      <c r="D6" s="456"/>
      <c r="E6" s="456"/>
      <c r="F6" s="457"/>
      <c r="G6" s="458" t="s">
        <v>152</v>
      </c>
      <c r="H6" s="459"/>
      <c r="I6" s="459"/>
      <c r="J6" s="459"/>
      <c r="K6" s="459"/>
      <c r="L6" s="459"/>
      <c r="M6" s="459"/>
      <c r="N6" s="460"/>
      <c r="O6" s="332"/>
      <c r="P6" s="333"/>
      <c r="Q6" s="450" t="s">
        <v>107</v>
      </c>
    </row>
    <row r="7" spans="1:17" ht="23.25" customHeight="1" x14ac:dyDescent="0.35">
      <c r="A7" s="451"/>
      <c r="B7" s="452"/>
      <c r="C7" s="452"/>
      <c r="D7" s="452"/>
      <c r="E7" s="452"/>
      <c r="F7" s="453"/>
      <c r="G7" s="439"/>
      <c r="H7" s="440"/>
      <c r="I7" s="440"/>
      <c r="J7" s="440"/>
      <c r="K7" s="440"/>
      <c r="L7" s="440"/>
      <c r="M7" s="440"/>
      <c r="N7" s="441"/>
      <c r="O7" s="275"/>
      <c r="P7" s="276"/>
      <c r="Q7" s="400"/>
    </row>
    <row r="8" spans="1:17" x14ac:dyDescent="0.35">
      <c r="A8" s="451" t="s">
        <v>108</v>
      </c>
      <c r="B8" s="452"/>
      <c r="C8" s="452"/>
      <c r="D8" s="452"/>
      <c r="E8" s="452"/>
      <c r="F8" s="453"/>
      <c r="G8" s="439" t="s">
        <v>148</v>
      </c>
      <c r="H8" s="440"/>
      <c r="I8" s="440"/>
      <c r="J8" s="440"/>
      <c r="K8" s="440"/>
      <c r="L8" s="440"/>
      <c r="M8" s="440"/>
      <c r="N8" s="441"/>
      <c r="O8" s="275"/>
      <c r="P8" s="276"/>
      <c r="Q8" s="400" t="s">
        <v>33</v>
      </c>
    </row>
    <row r="9" spans="1:17" x14ac:dyDescent="0.35">
      <c r="A9" s="451"/>
      <c r="B9" s="452"/>
      <c r="C9" s="452"/>
      <c r="D9" s="452"/>
      <c r="E9" s="452"/>
      <c r="F9" s="453"/>
      <c r="G9" s="439"/>
      <c r="H9" s="440"/>
      <c r="I9" s="440"/>
      <c r="J9" s="440"/>
      <c r="K9" s="440"/>
      <c r="L9" s="440"/>
      <c r="M9" s="440"/>
      <c r="N9" s="441"/>
      <c r="O9" s="275"/>
      <c r="P9" s="276"/>
      <c r="Q9" s="400"/>
    </row>
    <row r="10" spans="1:17" x14ac:dyDescent="0.35">
      <c r="A10" s="451"/>
      <c r="B10" s="452"/>
      <c r="C10" s="452"/>
      <c r="D10" s="452"/>
      <c r="E10" s="452"/>
      <c r="F10" s="453"/>
      <c r="G10" s="439"/>
      <c r="H10" s="440"/>
      <c r="I10" s="440"/>
      <c r="J10" s="440"/>
      <c r="K10" s="440"/>
      <c r="L10" s="440"/>
      <c r="M10" s="440"/>
      <c r="N10" s="441"/>
      <c r="O10" s="275"/>
      <c r="P10" s="276"/>
      <c r="Q10" s="400"/>
    </row>
    <row r="11" spans="1:17" x14ac:dyDescent="0.35">
      <c r="A11" s="451"/>
      <c r="B11" s="452"/>
      <c r="C11" s="452"/>
      <c r="D11" s="452"/>
      <c r="E11" s="452"/>
      <c r="F11" s="453"/>
      <c r="G11" s="439"/>
      <c r="H11" s="440"/>
      <c r="I11" s="440"/>
      <c r="J11" s="440"/>
      <c r="K11" s="440"/>
      <c r="L11" s="440"/>
      <c r="M11" s="440"/>
      <c r="N11" s="441"/>
      <c r="O11" s="275"/>
      <c r="P11" s="276"/>
      <c r="Q11" s="400"/>
    </row>
    <row r="12" spans="1:17" x14ac:dyDescent="0.35">
      <c r="A12" s="451"/>
      <c r="B12" s="452"/>
      <c r="C12" s="452"/>
      <c r="D12" s="452"/>
      <c r="E12" s="452"/>
      <c r="F12" s="453"/>
      <c r="G12" s="439"/>
      <c r="H12" s="440"/>
      <c r="I12" s="440"/>
      <c r="J12" s="440"/>
      <c r="K12" s="440"/>
      <c r="L12" s="440"/>
      <c r="M12" s="440"/>
      <c r="N12" s="441"/>
      <c r="O12" s="275"/>
      <c r="P12" s="276"/>
      <c r="Q12" s="400"/>
    </row>
    <row r="13" spans="1:17" x14ac:dyDescent="0.35">
      <c r="A13" s="451"/>
      <c r="B13" s="452"/>
      <c r="C13" s="452"/>
      <c r="D13" s="452"/>
      <c r="E13" s="452"/>
      <c r="F13" s="453"/>
      <c r="G13" s="439"/>
      <c r="H13" s="440"/>
      <c r="I13" s="440"/>
      <c r="J13" s="440"/>
      <c r="K13" s="440"/>
      <c r="L13" s="440"/>
      <c r="M13" s="440"/>
      <c r="N13" s="441"/>
      <c r="O13" s="275"/>
      <c r="P13" s="276"/>
      <c r="Q13" s="400"/>
    </row>
    <row r="14" spans="1:17" x14ac:dyDescent="0.35">
      <c r="A14" s="451"/>
      <c r="B14" s="452"/>
      <c r="C14" s="452"/>
      <c r="D14" s="452"/>
      <c r="E14" s="452"/>
      <c r="F14" s="453"/>
      <c r="G14" s="439"/>
      <c r="H14" s="440"/>
      <c r="I14" s="440"/>
      <c r="J14" s="440"/>
      <c r="K14" s="440"/>
      <c r="L14" s="440"/>
      <c r="M14" s="440"/>
      <c r="N14" s="441"/>
      <c r="O14" s="275"/>
      <c r="P14" s="276"/>
      <c r="Q14" s="400"/>
    </row>
    <row r="15" spans="1:17" ht="37.5" customHeight="1" x14ac:dyDescent="0.35">
      <c r="A15" s="451"/>
      <c r="B15" s="452"/>
      <c r="C15" s="452"/>
      <c r="D15" s="452"/>
      <c r="E15" s="452"/>
      <c r="F15" s="453"/>
      <c r="G15" s="439"/>
      <c r="H15" s="440"/>
      <c r="I15" s="440"/>
      <c r="J15" s="440"/>
      <c r="K15" s="440"/>
      <c r="L15" s="440"/>
      <c r="M15" s="440"/>
      <c r="N15" s="441"/>
      <c r="O15" s="275"/>
      <c r="P15" s="276"/>
      <c r="Q15" s="400"/>
    </row>
    <row r="16" spans="1:17" ht="30.75" customHeight="1" x14ac:dyDescent="0.35">
      <c r="A16" s="433" t="s">
        <v>109</v>
      </c>
      <c r="B16" s="434"/>
      <c r="C16" s="434"/>
      <c r="D16" s="434"/>
      <c r="E16" s="434"/>
      <c r="F16" s="435"/>
      <c r="G16" s="454" t="s">
        <v>149</v>
      </c>
      <c r="H16" s="440"/>
      <c r="I16" s="440"/>
      <c r="J16" s="440"/>
      <c r="K16" s="440"/>
      <c r="L16" s="440"/>
      <c r="M16" s="440"/>
      <c r="N16" s="441"/>
      <c r="O16" s="275"/>
      <c r="P16" s="276"/>
      <c r="Q16" s="400" t="s">
        <v>28</v>
      </c>
    </row>
    <row r="17" spans="1:17" ht="27.75" customHeight="1" x14ac:dyDescent="0.35">
      <c r="A17" s="433"/>
      <c r="B17" s="434"/>
      <c r="C17" s="434"/>
      <c r="D17" s="434"/>
      <c r="E17" s="434"/>
      <c r="F17" s="435"/>
      <c r="G17" s="454"/>
      <c r="H17" s="440"/>
      <c r="I17" s="440"/>
      <c r="J17" s="440"/>
      <c r="K17" s="440"/>
      <c r="L17" s="440"/>
      <c r="M17" s="440"/>
      <c r="N17" s="441"/>
      <c r="O17" s="275"/>
      <c r="P17" s="276"/>
      <c r="Q17" s="400"/>
    </row>
    <row r="18" spans="1:17" x14ac:dyDescent="0.35">
      <c r="A18" s="451" t="s">
        <v>110</v>
      </c>
      <c r="B18" s="452"/>
      <c r="C18" s="452"/>
      <c r="D18" s="452"/>
      <c r="E18" s="452"/>
      <c r="F18" s="453"/>
      <c r="G18" s="439" t="s">
        <v>150</v>
      </c>
      <c r="H18" s="440"/>
      <c r="I18" s="440"/>
      <c r="J18" s="440"/>
      <c r="K18" s="440"/>
      <c r="L18" s="440"/>
      <c r="M18" s="440"/>
      <c r="N18" s="441"/>
      <c r="O18" s="275"/>
      <c r="P18" s="276"/>
      <c r="Q18" s="400" t="s">
        <v>28</v>
      </c>
    </row>
    <row r="19" spans="1:17" ht="53.25" customHeight="1" x14ac:dyDescent="0.35">
      <c r="A19" s="451"/>
      <c r="B19" s="452"/>
      <c r="C19" s="452"/>
      <c r="D19" s="452"/>
      <c r="E19" s="452"/>
      <c r="F19" s="453"/>
      <c r="G19" s="439"/>
      <c r="H19" s="440"/>
      <c r="I19" s="440"/>
      <c r="J19" s="440"/>
      <c r="K19" s="440"/>
      <c r="L19" s="440"/>
      <c r="M19" s="440"/>
      <c r="N19" s="441"/>
      <c r="O19" s="275"/>
      <c r="P19" s="276"/>
      <c r="Q19" s="400"/>
    </row>
    <row r="20" spans="1:17" x14ac:dyDescent="0.35">
      <c r="A20" s="433" t="s">
        <v>111</v>
      </c>
      <c r="B20" s="434"/>
      <c r="C20" s="434"/>
      <c r="D20" s="434"/>
      <c r="E20" s="434"/>
      <c r="F20" s="435"/>
      <c r="G20" s="439" t="s">
        <v>151</v>
      </c>
      <c r="H20" s="440"/>
      <c r="I20" s="440"/>
      <c r="J20" s="440"/>
      <c r="K20" s="440"/>
      <c r="L20" s="440"/>
      <c r="M20" s="440"/>
      <c r="N20" s="441"/>
      <c r="O20" s="275"/>
      <c r="P20" s="276"/>
      <c r="Q20" s="400" t="s">
        <v>107</v>
      </c>
    </row>
    <row r="21" spans="1:17" ht="102.75" customHeight="1" thickBot="1" x14ac:dyDescent="0.4">
      <c r="A21" s="436"/>
      <c r="B21" s="437"/>
      <c r="C21" s="437"/>
      <c r="D21" s="437"/>
      <c r="E21" s="437"/>
      <c r="F21" s="438"/>
      <c r="G21" s="442"/>
      <c r="H21" s="443"/>
      <c r="I21" s="443"/>
      <c r="J21" s="443"/>
      <c r="K21" s="443"/>
      <c r="L21" s="443"/>
      <c r="M21" s="443"/>
      <c r="N21" s="444"/>
      <c r="O21" s="445"/>
      <c r="P21" s="287"/>
      <c r="Q21" s="446"/>
    </row>
    <row r="22" spans="1:17" ht="15" thickBot="1" x14ac:dyDescent="0.4">
      <c r="O22" s="18" t="s">
        <v>19</v>
      </c>
      <c r="P22" s="19">
        <f>SUM(O6:P21)</f>
        <v>0</v>
      </c>
      <c r="Q22" s="27" t="s">
        <v>112</v>
      </c>
    </row>
    <row r="24" spans="1:17" x14ac:dyDescent="0.35">
      <c r="A24" s="56"/>
    </row>
    <row r="27" spans="1:17" x14ac:dyDescent="0.35">
      <c r="A27" s="54"/>
    </row>
    <row r="29" spans="1:17" x14ac:dyDescent="0.35">
      <c r="A29" s="55"/>
    </row>
    <row r="31" spans="1:17" x14ac:dyDescent="0.35">
      <c r="A31" s="54"/>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6" workbookViewId="0">
      <selection activeCell="L25" sqref="L25"/>
    </sheetView>
  </sheetViews>
  <sheetFormatPr defaultColWidth="8.81640625" defaultRowHeight="14.5" x14ac:dyDescent="0.35"/>
  <sheetData>
    <row r="1" spans="1:17" x14ac:dyDescent="0.35">
      <c r="A1" s="162" t="s">
        <v>113</v>
      </c>
      <c r="B1" s="163"/>
      <c r="C1" s="163"/>
      <c r="D1" s="163"/>
      <c r="E1" s="163"/>
      <c r="F1" s="163"/>
      <c r="G1" s="163"/>
      <c r="H1" s="163"/>
      <c r="I1" s="163"/>
      <c r="J1" s="163"/>
      <c r="K1" s="163"/>
      <c r="L1" s="163"/>
      <c r="M1" s="163"/>
      <c r="N1" s="164"/>
    </row>
    <row r="2" spans="1:17" x14ac:dyDescent="0.35">
      <c r="A2" s="165"/>
      <c r="B2" s="59"/>
      <c r="C2" s="59"/>
      <c r="D2" s="59"/>
      <c r="E2" s="59"/>
      <c r="F2" s="59"/>
      <c r="G2" s="59"/>
      <c r="H2" s="59"/>
      <c r="I2" s="59"/>
      <c r="J2" s="59"/>
      <c r="K2" s="59"/>
      <c r="L2" s="59"/>
      <c r="M2" s="59"/>
      <c r="N2" s="166"/>
    </row>
    <row r="3" spans="1:17" ht="15" thickBot="1" x14ac:dyDescent="0.4">
      <c r="A3" s="167"/>
      <c r="B3" s="168"/>
      <c r="C3" s="168"/>
      <c r="D3" s="168"/>
      <c r="E3" s="168"/>
      <c r="F3" s="168"/>
      <c r="G3" s="168"/>
      <c r="H3" s="168"/>
      <c r="I3" s="168"/>
      <c r="J3" s="168"/>
      <c r="K3" s="168"/>
      <c r="L3" s="168"/>
      <c r="M3" s="168"/>
      <c r="N3" s="169"/>
    </row>
    <row r="4" spans="1:17" ht="24" thickBot="1" x14ac:dyDescent="0.4">
      <c r="A4" s="170" t="s">
        <v>1</v>
      </c>
      <c r="B4" s="171"/>
      <c r="C4" s="171"/>
      <c r="D4" s="171"/>
      <c r="E4" s="171"/>
      <c r="F4" s="171"/>
      <c r="G4" s="171"/>
      <c r="H4" s="171"/>
      <c r="I4" s="171"/>
      <c r="J4" s="171"/>
      <c r="K4" s="171"/>
      <c r="L4" s="171"/>
      <c r="M4" s="171"/>
      <c r="N4" s="172"/>
      <c r="O4" s="324" t="s">
        <v>11</v>
      </c>
      <c r="P4" s="325"/>
      <c r="Q4" s="326"/>
    </row>
    <row r="5" spans="1:17" ht="24" thickBot="1" x14ac:dyDescent="0.4">
      <c r="A5" s="227" t="s">
        <v>2</v>
      </c>
      <c r="B5" s="228"/>
      <c r="C5" s="228"/>
      <c r="D5" s="228"/>
      <c r="E5" s="228"/>
      <c r="F5" s="228"/>
      <c r="G5" s="228"/>
      <c r="H5" s="228"/>
      <c r="I5" s="228"/>
      <c r="J5" s="228"/>
      <c r="K5" s="228"/>
      <c r="L5" s="228"/>
      <c r="M5" s="228"/>
      <c r="N5" s="469"/>
      <c r="O5" s="447"/>
      <c r="P5" s="448"/>
      <c r="Q5" s="449"/>
    </row>
    <row r="6" spans="1:17" ht="14.9" customHeight="1" x14ac:dyDescent="0.35">
      <c r="A6" s="455" t="s">
        <v>114</v>
      </c>
      <c r="B6" s="456"/>
      <c r="C6" s="456"/>
      <c r="D6" s="456"/>
      <c r="E6" s="456"/>
      <c r="F6" s="457"/>
      <c r="G6" s="461" t="s">
        <v>160</v>
      </c>
      <c r="H6" s="462"/>
      <c r="I6" s="462"/>
      <c r="J6" s="462"/>
      <c r="K6" s="462"/>
      <c r="L6" s="462"/>
      <c r="M6" s="462"/>
      <c r="N6" s="463"/>
      <c r="O6" s="332"/>
      <c r="P6" s="333"/>
      <c r="Q6" s="470" t="s">
        <v>82</v>
      </c>
    </row>
    <row r="7" spans="1:17" ht="66" customHeight="1" x14ac:dyDescent="0.35">
      <c r="A7" s="451"/>
      <c r="B7" s="452"/>
      <c r="C7" s="452"/>
      <c r="D7" s="452"/>
      <c r="E7" s="452"/>
      <c r="F7" s="453"/>
      <c r="G7" s="464"/>
      <c r="H7" s="465"/>
      <c r="I7" s="465"/>
      <c r="J7" s="465"/>
      <c r="K7" s="465"/>
      <c r="L7" s="465"/>
      <c r="M7" s="465"/>
      <c r="N7" s="466"/>
      <c r="O7" s="275"/>
      <c r="P7" s="276"/>
      <c r="Q7" s="471"/>
    </row>
    <row r="8" spans="1:17" x14ac:dyDescent="0.35">
      <c r="A8" s="451" t="s">
        <v>115</v>
      </c>
      <c r="B8" s="452"/>
      <c r="C8" s="452"/>
      <c r="D8" s="452"/>
      <c r="E8" s="452"/>
      <c r="F8" s="453"/>
      <c r="G8" s="467" t="s">
        <v>161</v>
      </c>
      <c r="H8" s="420"/>
      <c r="I8" s="420"/>
      <c r="J8" s="420"/>
      <c r="K8" s="420"/>
      <c r="L8" s="420"/>
      <c r="M8" s="420"/>
      <c r="N8" s="468"/>
      <c r="O8" s="472"/>
      <c r="P8" s="473"/>
      <c r="Q8" s="471" t="s">
        <v>116</v>
      </c>
    </row>
    <row r="9" spans="1:17" x14ac:dyDescent="0.35">
      <c r="A9" s="451"/>
      <c r="B9" s="452"/>
      <c r="C9" s="452"/>
      <c r="D9" s="452"/>
      <c r="E9" s="452"/>
      <c r="F9" s="453"/>
      <c r="G9" s="467"/>
      <c r="H9" s="420"/>
      <c r="I9" s="420"/>
      <c r="J9" s="420"/>
      <c r="K9" s="420"/>
      <c r="L9" s="420"/>
      <c r="M9" s="420"/>
      <c r="N9" s="468"/>
      <c r="O9" s="472"/>
      <c r="P9" s="473"/>
      <c r="Q9" s="471"/>
    </row>
    <row r="10" spans="1:17" x14ac:dyDescent="0.35">
      <c r="A10" s="451"/>
      <c r="B10" s="452"/>
      <c r="C10" s="452"/>
      <c r="D10" s="452"/>
      <c r="E10" s="452"/>
      <c r="F10" s="453"/>
      <c r="G10" s="467"/>
      <c r="H10" s="420"/>
      <c r="I10" s="420"/>
      <c r="J10" s="420"/>
      <c r="K10" s="420"/>
      <c r="L10" s="420"/>
      <c r="M10" s="420"/>
      <c r="N10" s="468"/>
      <c r="O10" s="472"/>
      <c r="P10" s="473"/>
      <c r="Q10" s="471"/>
    </row>
    <row r="11" spans="1:17" x14ac:dyDescent="0.35">
      <c r="A11" s="451"/>
      <c r="B11" s="452"/>
      <c r="C11" s="452"/>
      <c r="D11" s="452"/>
      <c r="E11" s="452"/>
      <c r="F11" s="453"/>
      <c r="G11" s="467"/>
      <c r="H11" s="420"/>
      <c r="I11" s="420"/>
      <c r="J11" s="420"/>
      <c r="K11" s="420"/>
      <c r="L11" s="420"/>
      <c r="M11" s="420"/>
      <c r="N11" s="468"/>
      <c r="O11" s="472"/>
      <c r="P11" s="473"/>
      <c r="Q11" s="471"/>
    </row>
    <row r="12" spans="1:17" x14ac:dyDescent="0.35">
      <c r="A12" s="451"/>
      <c r="B12" s="452"/>
      <c r="C12" s="452"/>
      <c r="D12" s="452"/>
      <c r="E12" s="452"/>
      <c r="F12" s="453"/>
      <c r="G12" s="467"/>
      <c r="H12" s="420"/>
      <c r="I12" s="420"/>
      <c r="J12" s="420"/>
      <c r="K12" s="420"/>
      <c r="L12" s="420"/>
      <c r="M12" s="420"/>
      <c r="N12" s="468"/>
      <c r="O12" s="472"/>
      <c r="P12" s="473"/>
      <c r="Q12" s="471"/>
    </row>
    <row r="13" spans="1:17" x14ac:dyDescent="0.35">
      <c r="A13" s="451"/>
      <c r="B13" s="452"/>
      <c r="C13" s="452"/>
      <c r="D13" s="452"/>
      <c r="E13" s="452"/>
      <c r="F13" s="453"/>
      <c r="G13" s="467"/>
      <c r="H13" s="420"/>
      <c r="I13" s="420"/>
      <c r="J13" s="420"/>
      <c r="K13" s="420"/>
      <c r="L13" s="420"/>
      <c r="M13" s="420"/>
      <c r="N13" s="468"/>
      <c r="O13" s="472"/>
      <c r="P13" s="473"/>
      <c r="Q13" s="471"/>
    </row>
    <row r="14" spans="1:17" x14ac:dyDescent="0.35">
      <c r="A14" s="451"/>
      <c r="B14" s="452"/>
      <c r="C14" s="452"/>
      <c r="D14" s="452"/>
      <c r="E14" s="452"/>
      <c r="F14" s="453"/>
      <c r="G14" s="467"/>
      <c r="H14" s="420"/>
      <c r="I14" s="420"/>
      <c r="J14" s="420"/>
      <c r="K14" s="420"/>
      <c r="L14" s="420"/>
      <c r="M14" s="420"/>
      <c r="N14" s="468"/>
      <c r="O14" s="472"/>
      <c r="P14" s="473"/>
      <c r="Q14" s="471"/>
    </row>
    <row r="15" spans="1:17" x14ac:dyDescent="0.35">
      <c r="A15" s="451"/>
      <c r="B15" s="452"/>
      <c r="C15" s="452"/>
      <c r="D15" s="452"/>
      <c r="E15" s="452"/>
      <c r="F15" s="453"/>
      <c r="G15" s="467"/>
      <c r="H15" s="420"/>
      <c r="I15" s="420"/>
      <c r="J15" s="420"/>
      <c r="K15" s="420"/>
      <c r="L15" s="420"/>
      <c r="M15" s="420"/>
      <c r="N15" s="468"/>
      <c r="O15" s="472"/>
      <c r="P15" s="473"/>
      <c r="Q15" s="471"/>
    </row>
    <row r="16" spans="1:17" x14ac:dyDescent="0.35">
      <c r="A16" s="451"/>
      <c r="B16" s="452"/>
      <c r="C16" s="452"/>
      <c r="D16" s="452"/>
      <c r="E16" s="452"/>
      <c r="F16" s="453"/>
      <c r="G16" s="467"/>
      <c r="H16" s="420"/>
      <c r="I16" s="420"/>
      <c r="J16" s="420"/>
      <c r="K16" s="420"/>
      <c r="L16" s="420"/>
      <c r="M16" s="420"/>
      <c r="N16" s="468"/>
      <c r="O16" s="472"/>
      <c r="P16" s="473"/>
      <c r="Q16" s="471"/>
    </row>
    <row r="17" spans="1:17" x14ac:dyDescent="0.35">
      <c r="A17" s="451"/>
      <c r="B17" s="452"/>
      <c r="C17" s="452"/>
      <c r="D17" s="452"/>
      <c r="E17" s="452"/>
      <c r="F17" s="453"/>
      <c r="G17" s="467"/>
      <c r="H17" s="420"/>
      <c r="I17" s="420"/>
      <c r="J17" s="420"/>
      <c r="K17" s="420"/>
      <c r="L17" s="420"/>
      <c r="M17" s="420"/>
      <c r="N17" s="468"/>
      <c r="O17" s="472"/>
      <c r="P17" s="473"/>
      <c r="Q17" s="471"/>
    </row>
    <row r="18" spans="1:17" x14ac:dyDescent="0.35">
      <c r="A18" s="451"/>
      <c r="B18" s="452"/>
      <c r="C18" s="452"/>
      <c r="D18" s="452"/>
      <c r="E18" s="452"/>
      <c r="F18" s="453"/>
      <c r="G18" s="467"/>
      <c r="H18" s="420"/>
      <c r="I18" s="420"/>
      <c r="J18" s="420"/>
      <c r="K18" s="420"/>
      <c r="L18" s="420"/>
      <c r="M18" s="420"/>
      <c r="N18" s="468"/>
      <c r="O18" s="472"/>
      <c r="P18" s="473"/>
      <c r="Q18" s="471"/>
    </row>
    <row r="19" spans="1:17" x14ac:dyDescent="0.35">
      <c r="A19" s="451"/>
      <c r="B19" s="452"/>
      <c r="C19" s="452"/>
      <c r="D19" s="452"/>
      <c r="E19" s="452"/>
      <c r="F19" s="453"/>
      <c r="G19" s="467"/>
      <c r="H19" s="420"/>
      <c r="I19" s="420"/>
      <c r="J19" s="420"/>
      <c r="K19" s="420"/>
      <c r="L19" s="420"/>
      <c r="M19" s="420"/>
      <c r="N19" s="468"/>
      <c r="O19" s="472"/>
      <c r="P19" s="473"/>
      <c r="Q19" s="471"/>
    </row>
    <row r="20" spans="1:17" x14ac:dyDescent="0.35">
      <c r="A20" s="451" t="s">
        <v>117</v>
      </c>
      <c r="B20" s="452"/>
      <c r="C20" s="452"/>
      <c r="D20" s="452"/>
      <c r="E20" s="452"/>
      <c r="F20" s="453"/>
      <c r="G20" s="467" t="s">
        <v>162</v>
      </c>
      <c r="H20" s="420"/>
      <c r="I20" s="420"/>
      <c r="J20" s="420"/>
      <c r="K20" s="420"/>
      <c r="L20" s="420"/>
      <c r="M20" s="420"/>
      <c r="N20" s="468"/>
      <c r="O20" s="275"/>
      <c r="P20" s="276"/>
      <c r="Q20" s="471" t="s">
        <v>82</v>
      </c>
    </row>
    <row r="21" spans="1:17" ht="111.75" customHeight="1" x14ac:dyDescent="0.35">
      <c r="A21" s="451"/>
      <c r="B21" s="452"/>
      <c r="C21" s="452"/>
      <c r="D21" s="452"/>
      <c r="E21" s="452"/>
      <c r="F21" s="453"/>
      <c r="G21" s="467"/>
      <c r="H21" s="420"/>
      <c r="I21" s="420"/>
      <c r="J21" s="420"/>
      <c r="K21" s="420"/>
      <c r="L21" s="420"/>
      <c r="M21" s="420"/>
      <c r="N21" s="468"/>
      <c r="O21" s="275"/>
      <c r="P21" s="276"/>
      <c r="Q21" s="471"/>
    </row>
    <row r="22" spans="1:17" x14ac:dyDescent="0.35">
      <c r="A22" s="451" t="s">
        <v>118</v>
      </c>
      <c r="B22" s="452"/>
      <c r="C22" s="452"/>
      <c r="D22" s="452"/>
      <c r="E22" s="452"/>
      <c r="F22" s="453"/>
      <c r="G22" s="467" t="s">
        <v>163</v>
      </c>
      <c r="H22" s="420"/>
      <c r="I22" s="420"/>
      <c r="J22" s="420"/>
      <c r="K22" s="420"/>
      <c r="L22" s="420"/>
      <c r="M22" s="420"/>
      <c r="N22" s="468"/>
      <c r="O22" s="275"/>
      <c r="P22" s="276"/>
      <c r="Q22" s="471" t="s">
        <v>96</v>
      </c>
    </row>
    <row r="23" spans="1:17" ht="60" customHeight="1" thickBot="1" x14ac:dyDescent="0.4">
      <c r="A23" s="475"/>
      <c r="B23" s="476"/>
      <c r="C23" s="476"/>
      <c r="D23" s="476"/>
      <c r="E23" s="476"/>
      <c r="F23" s="477"/>
      <c r="G23" s="478"/>
      <c r="H23" s="421"/>
      <c r="I23" s="421"/>
      <c r="J23" s="421"/>
      <c r="K23" s="421"/>
      <c r="L23" s="421"/>
      <c r="M23" s="421"/>
      <c r="N23" s="479"/>
      <c r="O23" s="445"/>
      <c r="P23" s="287"/>
      <c r="Q23" s="474"/>
    </row>
    <row r="24" spans="1:17" ht="15" thickBot="1" x14ac:dyDescent="0.4">
      <c r="O24" s="18" t="s">
        <v>19</v>
      </c>
      <c r="P24" s="19">
        <f>SUM(O6:P23)</f>
        <v>0</v>
      </c>
      <c r="Q24" s="27" t="s">
        <v>119</v>
      </c>
    </row>
    <row r="31" spans="1:17" x14ac:dyDescent="0.3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A29" sqref="A29:P37"/>
    </sheetView>
  </sheetViews>
  <sheetFormatPr defaultColWidth="8.81640625" defaultRowHeight="14.5" x14ac:dyDescent="0.35"/>
  <cols>
    <col min="17" max="17" width="14.1796875" customWidth="1"/>
  </cols>
  <sheetData>
    <row r="1" spans="1:18" ht="15.65" customHeight="1" x14ac:dyDescent="0.35">
      <c r="A1" s="58" t="s">
        <v>120</v>
      </c>
      <c r="B1" s="59"/>
      <c r="C1" s="59"/>
      <c r="D1" s="59"/>
      <c r="E1" s="59"/>
      <c r="F1" s="59"/>
      <c r="G1" s="59"/>
      <c r="H1" s="59"/>
      <c r="I1" s="59"/>
      <c r="J1" s="59"/>
      <c r="K1" s="59"/>
      <c r="L1" s="59"/>
      <c r="M1" s="59"/>
      <c r="N1" s="59"/>
      <c r="O1" s="59"/>
      <c r="P1" s="59"/>
    </row>
    <row r="2" spans="1:18" ht="15.65" customHeight="1" x14ac:dyDescent="0.35">
      <c r="A2" s="58"/>
      <c r="B2" s="59"/>
      <c r="C2" s="59"/>
      <c r="D2" s="59"/>
      <c r="E2" s="59"/>
      <c r="F2" s="59"/>
      <c r="G2" s="59"/>
      <c r="H2" s="59"/>
      <c r="I2" s="59"/>
      <c r="J2" s="59"/>
      <c r="K2" s="59"/>
      <c r="L2" s="59"/>
      <c r="M2" s="59"/>
      <c r="N2" s="59"/>
      <c r="O2" s="59"/>
      <c r="P2" s="59"/>
    </row>
    <row r="3" spans="1:18" ht="14.9" customHeight="1" thickBot="1" x14ac:dyDescent="0.4">
      <c r="A3" s="58"/>
      <c r="B3" s="59"/>
      <c r="C3" s="59"/>
      <c r="D3" s="59"/>
      <c r="E3" s="59"/>
      <c r="F3" s="59"/>
      <c r="G3" s="59"/>
      <c r="H3" s="59"/>
      <c r="I3" s="59"/>
      <c r="J3" s="59"/>
      <c r="K3" s="59"/>
      <c r="L3" s="59"/>
      <c r="M3" s="59"/>
      <c r="N3" s="59"/>
      <c r="O3" s="59"/>
      <c r="P3" s="59"/>
    </row>
    <row r="4" spans="1:18" ht="24" thickBot="1" x14ac:dyDescent="0.4">
      <c r="A4" s="170" t="s">
        <v>1</v>
      </c>
      <c r="B4" s="171"/>
      <c r="C4" s="171"/>
      <c r="D4" s="171"/>
      <c r="E4" s="171"/>
      <c r="F4" s="171"/>
      <c r="G4" s="171"/>
      <c r="H4" s="171"/>
      <c r="I4" s="171"/>
      <c r="J4" s="171"/>
      <c r="K4" s="171"/>
      <c r="L4" s="171"/>
      <c r="M4" s="171"/>
      <c r="N4" s="171"/>
      <c r="O4" s="171"/>
      <c r="P4" s="172"/>
    </row>
    <row r="5" spans="1:18" ht="24" thickBot="1" x14ac:dyDescent="0.4">
      <c r="A5" s="84" t="s">
        <v>2</v>
      </c>
      <c r="B5" s="85"/>
      <c r="C5" s="85"/>
      <c r="D5" s="85"/>
      <c r="E5" s="85"/>
      <c r="F5" s="85"/>
      <c r="G5" s="85"/>
      <c r="H5" s="85"/>
      <c r="I5" s="85"/>
      <c r="J5" s="85"/>
      <c r="K5" s="85"/>
      <c r="L5" s="85"/>
      <c r="M5" s="85"/>
      <c r="N5" s="85"/>
      <c r="O5" s="85"/>
      <c r="P5" s="86"/>
    </row>
    <row r="6" spans="1:18" ht="15.5" thickTop="1" thickBot="1" x14ac:dyDescent="0.4">
      <c r="A6" s="499" t="s">
        <v>121</v>
      </c>
      <c r="B6" s="500"/>
      <c r="C6" s="500"/>
      <c r="D6" s="500"/>
      <c r="E6" s="500"/>
      <c r="F6" s="500"/>
      <c r="G6" s="500"/>
      <c r="H6" s="500"/>
      <c r="I6" s="500"/>
      <c r="J6" s="500"/>
      <c r="K6" s="500"/>
      <c r="L6" s="500"/>
      <c r="M6" s="500"/>
      <c r="N6" s="500"/>
      <c r="O6" s="500"/>
      <c r="P6" s="500"/>
      <c r="Q6" s="324" t="s">
        <v>11</v>
      </c>
      <c r="R6" s="326"/>
    </row>
    <row r="7" spans="1:18" ht="15.5" thickTop="1" thickBot="1" x14ac:dyDescent="0.4">
      <c r="A7" s="499"/>
      <c r="B7" s="500"/>
      <c r="C7" s="500"/>
      <c r="D7" s="500"/>
      <c r="E7" s="500"/>
      <c r="F7" s="500"/>
      <c r="G7" s="500"/>
      <c r="H7" s="500"/>
      <c r="I7" s="500"/>
      <c r="J7" s="500"/>
      <c r="K7" s="500"/>
      <c r="L7" s="500"/>
      <c r="M7" s="500"/>
      <c r="N7" s="500"/>
      <c r="O7" s="500"/>
      <c r="P7" s="500"/>
      <c r="Q7" s="327"/>
      <c r="R7" s="329"/>
    </row>
    <row r="8" spans="1:18" x14ac:dyDescent="0.35">
      <c r="A8" s="504" t="s">
        <v>164</v>
      </c>
      <c r="B8" s="505"/>
      <c r="C8" s="505"/>
      <c r="D8" s="505"/>
      <c r="E8" s="505"/>
      <c r="F8" s="505"/>
      <c r="G8" s="505"/>
      <c r="H8" s="505"/>
      <c r="I8" s="505"/>
      <c r="J8" s="505"/>
      <c r="K8" s="505"/>
      <c r="L8" s="505"/>
      <c r="M8" s="505"/>
      <c r="N8" s="505"/>
      <c r="O8" s="505"/>
      <c r="P8" s="505"/>
      <c r="Q8" s="332"/>
      <c r="R8" s="484" t="s">
        <v>122</v>
      </c>
    </row>
    <row r="9" spans="1:18" x14ac:dyDescent="0.35">
      <c r="A9" s="504"/>
      <c r="B9" s="505"/>
      <c r="C9" s="505"/>
      <c r="D9" s="505"/>
      <c r="E9" s="505"/>
      <c r="F9" s="505"/>
      <c r="G9" s="505"/>
      <c r="H9" s="505"/>
      <c r="I9" s="505"/>
      <c r="J9" s="505"/>
      <c r="K9" s="505"/>
      <c r="L9" s="505"/>
      <c r="M9" s="505"/>
      <c r="N9" s="505"/>
      <c r="O9" s="505"/>
      <c r="P9" s="505"/>
      <c r="Q9" s="275"/>
      <c r="R9" s="485"/>
    </row>
    <row r="10" spans="1:18" x14ac:dyDescent="0.35">
      <c r="A10" s="504"/>
      <c r="B10" s="505"/>
      <c r="C10" s="505"/>
      <c r="D10" s="505"/>
      <c r="E10" s="505"/>
      <c r="F10" s="505"/>
      <c r="G10" s="505"/>
      <c r="H10" s="505"/>
      <c r="I10" s="505"/>
      <c r="J10" s="505"/>
      <c r="K10" s="505"/>
      <c r="L10" s="505"/>
      <c r="M10" s="505"/>
      <c r="N10" s="505"/>
      <c r="O10" s="505"/>
      <c r="P10" s="505"/>
      <c r="Q10" s="275"/>
      <c r="R10" s="485"/>
    </row>
    <row r="11" spans="1:18" x14ac:dyDescent="0.35">
      <c r="A11" s="504"/>
      <c r="B11" s="505"/>
      <c r="C11" s="505"/>
      <c r="D11" s="505"/>
      <c r="E11" s="505"/>
      <c r="F11" s="505"/>
      <c r="G11" s="505"/>
      <c r="H11" s="505"/>
      <c r="I11" s="505"/>
      <c r="J11" s="505"/>
      <c r="K11" s="505"/>
      <c r="L11" s="505"/>
      <c r="M11" s="505"/>
      <c r="N11" s="505"/>
      <c r="O11" s="505"/>
      <c r="P11" s="505"/>
      <c r="Q11" s="275"/>
      <c r="R11" s="485"/>
    </row>
    <row r="12" spans="1:18" x14ac:dyDescent="0.35">
      <c r="A12" s="504"/>
      <c r="B12" s="505"/>
      <c r="C12" s="505"/>
      <c r="D12" s="505"/>
      <c r="E12" s="505"/>
      <c r="F12" s="505"/>
      <c r="G12" s="505"/>
      <c r="H12" s="505"/>
      <c r="I12" s="505"/>
      <c r="J12" s="505"/>
      <c r="K12" s="505"/>
      <c r="L12" s="505"/>
      <c r="M12" s="505"/>
      <c r="N12" s="505"/>
      <c r="O12" s="505"/>
      <c r="P12" s="505"/>
      <c r="Q12" s="275"/>
      <c r="R12" s="485"/>
    </row>
    <row r="13" spans="1:18" x14ac:dyDescent="0.35">
      <c r="A13" s="504"/>
      <c r="B13" s="505"/>
      <c r="C13" s="505"/>
      <c r="D13" s="505"/>
      <c r="E13" s="505"/>
      <c r="F13" s="505"/>
      <c r="G13" s="505"/>
      <c r="H13" s="505"/>
      <c r="I13" s="505"/>
      <c r="J13" s="505"/>
      <c r="K13" s="505"/>
      <c r="L13" s="505"/>
      <c r="M13" s="505"/>
      <c r="N13" s="505"/>
      <c r="O13" s="505"/>
      <c r="P13" s="505"/>
      <c r="Q13" s="275"/>
      <c r="R13" s="485"/>
    </row>
    <row r="14" spans="1:18" x14ac:dyDescent="0.35">
      <c r="A14" s="504"/>
      <c r="B14" s="505"/>
      <c r="C14" s="505"/>
      <c r="D14" s="505"/>
      <c r="E14" s="505"/>
      <c r="F14" s="505"/>
      <c r="G14" s="505"/>
      <c r="H14" s="505"/>
      <c r="I14" s="505"/>
      <c r="J14" s="505"/>
      <c r="K14" s="505"/>
      <c r="L14" s="505"/>
      <c r="M14" s="505"/>
      <c r="N14" s="505"/>
      <c r="O14" s="505"/>
      <c r="P14" s="505"/>
      <c r="Q14" s="275"/>
      <c r="R14" s="485"/>
    </row>
    <row r="15" spans="1:18" x14ac:dyDescent="0.35">
      <c r="A15" s="504"/>
      <c r="B15" s="505"/>
      <c r="C15" s="505"/>
      <c r="D15" s="505"/>
      <c r="E15" s="505"/>
      <c r="F15" s="505"/>
      <c r="G15" s="505"/>
      <c r="H15" s="505"/>
      <c r="I15" s="505"/>
      <c r="J15" s="505"/>
      <c r="K15" s="505"/>
      <c r="L15" s="505"/>
      <c r="M15" s="505"/>
      <c r="N15" s="505"/>
      <c r="O15" s="505"/>
      <c r="P15" s="505"/>
      <c r="Q15" s="275"/>
      <c r="R15" s="485"/>
    </row>
    <row r="16" spans="1:18" x14ac:dyDescent="0.35">
      <c r="A16" s="504"/>
      <c r="B16" s="505"/>
      <c r="C16" s="505"/>
      <c r="D16" s="505"/>
      <c r="E16" s="505"/>
      <c r="F16" s="505"/>
      <c r="G16" s="505"/>
      <c r="H16" s="505"/>
      <c r="I16" s="505"/>
      <c r="J16" s="505"/>
      <c r="K16" s="505"/>
      <c r="L16" s="505"/>
      <c r="M16" s="505"/>
      <c r="N16" s="505"/>
      <c r="O16" s="505"/>
      <c r="P16" s="505"/>
      <c r="Q16" s="275"/>
      <c r="R16" s="485"/>
    </row>
    <row r="17" spans="1:18" x14ac:dyDescent="0.35">
      <c r="A17" s="504"/>
      <c r="B17" s="505"/>
      <c r="C17" s="505"/>
      <c r="D17" s="505"/>
      <c r="E17" s="505"/>
      <c r="F17" s="505"/>
      <c r="G17" s="505"/>
      <c r="H17" s="505"/>
      <c r="I17" s="505"/>
      <c r="J17" s="505"/>
      <c r="K17" s="505"/>
      <c r="L17" s="505"/>
      <c r="M17" s="505"/>
      <c r="N17" s="505"/>
      <c r="O17" s="505"/>
      <c r="P17" s="505"/>
      <c r="Q17" s="445"/>
      <c r="R17" s="486"/>
    </row>
    <row r="18" spans="1:18" ht="18" customHeight="1" thickTop="1" thickBot="1" x14ac:dyDescent="0.4">
      <c r="A18" s="488" t="s">
        <v>123</v>
      </c>
      <c r="B18" s="489"/>
      <c r="C18" s="489"/>
      <c r="D18" s="489"/>
      <c r="E18" s="489"/>
      <c r="F18" s="489"/>
      <c r="G18" s="489"/>
      <c r="H18" s="489"/>
      <c r="I18" s="489"/>
      <c r="J18" s="489"/>
      <c r="K18" s="489"/>
      <c r="L18" s="489"/>
      <c r="M18" s="489"/>
      <c r="N18" s="489"/>
      <c r="O18" s="489"/>
      <c r="P18" s="489"/>
      <c r="Q18" s="480"/>
      <c r="R18" s="481"/>
    </row>
    <row r="19" spans="1:18" ht="18.75" customHeight="1" thickTop="1" thickBot="1" x14ac:dyDescent="0.4">
      <c r="A19" s="488"/>
      <c r="B19" s="489"/>
      <c r="C19" s="489"/>
      <c r="D19" s="489"/>
      <c r="E19" s="489"/>
      <c r="F19" s="489"/>
      <c r="G19" s="489"/>
      <c r="H19" s="489"/>
      <c r="I19" s="489"/>
      <c r="J19" s="489"/>
      <c r="K19" s="489"/>
      <c r="L19" s="489"/>
      <c r="M19" s="489"/>
      <c r="N19" s="489"/>
      <c r="O19" s="489"/>
      <c r="P19" s="489"/>
      <c r="Q19" s="482"/>
      <c r="R19" s="483"/>
    </row>
    <row r="20" spans="1:18" ht="15" thickTop="1" x14ac:dyDescent="0.35">
      <c r="A20" s="490" t="s">
        <v>165</v>
      </c>
      <c r="B20" s="491"/>
      <c r="C20" s="491"/>
      <c r="D20" s="491"/>
      <c r="E20" s="491"/>
      <c r="F20" s="491"/>
      <c r="G20" s="491"/>
      <c r="H20" s="491"/>
      <c r="I20" s="491"/>
      <c r="J20" s="491"/>
      <c r="K20" s="491"/>
      <c r="L20" s="491"/>
      <c r="M20" s="491"/>
      <c r="N20" s="491"/>
      <c r="O20" s="491"/>
      <c r="P20" s="492"/>
      <c r="Q20" s="332"/>
      <c r="R20" s="484" t="s">
        <v>28</v>
      </c>
    </row>
    <row r="21" spans="1:18" x14ac:dyDescent="0.35">
      <c r="A21" s="493"/>
      <c r="B21" s="494"/>
      <c r="C21" s="494"/>
      <c r="D21" s="494"/>
      <c r="E21" s="494"/>
      <c r="F21" s="494"/>
      <c r="G21" s="494"/>
      <c r="H21" s="494"/>
      <c r="I21" s="494"/>
      <c r="J21" s="494"/>
      <c r="K21" s="494"/>
      <c r="L21" s="494"/>
      <c r="M21" s="494"/>
      <c r="N21" s="494"/>
      <c r="O21" s="494"/>
      <c r="P21" s="495"/>
      <c r="Q21" s="275"/>
      <c r="R21" s="485"/>
    </row>
    <row r="22" spans="1:18" x14ac:dyDescent="0.35">
      <c r="A22" s="493"/>
      <c r="B22" s="494"/>
      <c r="C22" s="494"/>
      <c r="D22" s="494"/>
      <c r="E22" s="494"/>
      <c r="F22" s="494"/>
      <c r="G22" s="494"/>
      <c r="H22" s="494"/>
      <c r="I22" s="494"/>
      <c r="J22" s="494"/>
      <c r="K22" s="494"/>
      <c r="L22" s="494"/>
      <c r="M22" s="494"/>
      <c r="N22" s="494"/>
      <c r="O22" s="494"/>
      <c r="P22" s="495"/>
      <c r="Q22" s="275"/>
      <c r="R22" s="485"/>
    </row>
    <row r="23" spans="1:18" x14ac:dyDescent="0.35">
      <c r="A23" s="493"/>
      <c r="B23" s="494"/>
      <c r="C23" s="494"/>
      <c r="D23" s="494"/>
      <c r="E23" s="494"/>
      <c r="F23" s="494"/>
      <c r="G23" s="494"/>
      <c r="H23" s="494"/>
      <c r="I23" s="494"/>
      <c r="J23" s="494"/>
      <c r="K23" s="494"/>
      <c r="L23" s="494"/>
      <c r="M23" s="494"/>
      <c r="N23" s="494"/>
      <c r="O23" s="494"/>
      <c r="P23" s="495"/>
      <c r="Q23" s="275"/>
      <c r="R23" s="485"/>
    </row>
    <row r="24" spans="1:18" x14ac:dyDescent="0.35">
      <c r="A24" s="493"/>
      <c r="B24" s="494"/>
      <c r="C24" s="494"/>
      <c r="D24" s="494"/>
      <c r="E24" s="494"/>
      <c r="F24" s="494"/>
      <c r="G24" s="494"/>
      <c r="H24" s="494"/>
      <c r="I24" s="494"/>
      <c r="J24" s="494"/>
      <c r="K24" s="494"/>
      <c r="L24" s="494"/>
      <c r="M24" s="494"/>
      <c r="N24" s="494"/>
      <c r="O24" s="494"/>
      <c r="P24" s="495"/>
      <c r="Q24" s="275"/>
      <c r="R24" s="485"/>
    </row>
    <row r="25" spans="1:18" x14ac:dyDescent="0.35">
      <c r="A25" s="493"/>
      <c r="B25" s="494"/>
      <c r="C25" s="494"/>
      <c r="D25" s="494"/>
      <c r="E25" s="494"/>
      <c r="F25" s="494"/>
      <c r="G25" s="494"/>
      <c r="H25" s="494"/>
      <c r="I25" s="494"/>
      <c r="J25" s="494"/>
      <c r="K25" s="494"/>
      <c r="L25" s="494"/>
      <c r="M25" s="494"/>
      <c r="N25" s="494"/>
      <c r="O25" s="494"/>
      <c r="P25" s="495"/>
      <c r="Q25" s="275"/>
      <c r="R25" s="485"/>
    </row>
    <row r="26" spans="1:18" ht="15" thickBot="1" x14ac:dyDescent="0.4">
      <c r="A26" s="496"/>
      <c r="B26" s="497"/>
      <c r="C26" s="497"/>
      <c r="D26" s="497"/>
      <c r="E26" s="497"/>
      <c r="F26" s="497"/>
      <c r="G26" s="497"/>
      <c r="H26" s="497"/>
      <c r="I26" s="497"/>
      <c r="J26" s="497"/>
      <c r="K26" s="497"/>
      <c r="L26" s="497"/>
      <c r="M26" s="497"/>
      <c r="N26" s="497"/>
      <c r="O26" s="497"/>
      <c r="P26" s="498"/>
      <c r="Q26" s="445"/>
      <c r="R26" s="486"/>
    </row>
    <row r="27" spans="1:18" ht="15.5" thickTop="1" thickBot="1" x14ac:dyDescent="0.4">
      <c r="A27" s="499" t="s">
        <v>124</v>
      </c>
      <c r="B27" s="500"/>
      <c r="C27" s="500"/>
      <c r="D27" s="500"/>
      <c r="E27" s="500"/>
      <c r="F27" s="500"/>
      <c r="G27" s="500"/>
      <c r="H27" s="500"/>
      <c r="I27" s="500"/>
      <c r="J27" s="500"/>
      <c r="K27" s="500"/>
      <c r="L27" s="500"/>
      <c r="M27" s="500"/>
      <c r="N27" s="500"/>
      <c r="O27" s="500"/>
      <c r="P27" s="500"/>
      <c r="Q27" s="480"/>
      <c r="R27" s="481"/>
    </row>
    <row r="28" spans="1:18" ht="15.5" thickTop="1" thickBot="1" x14ac:dyDescent="0.4">
      <c r="A28" s="501"/>
      <c r="B28" s="502"/>
      <c r="C28" s="502"/>
      <c r="D28" s="502"/>
      <c r="E28" s="502"/>
      <c r="F28" s="502"/>
      <c r="G28" s="502"/>
      <c r="H28" s="502"/>
      <c r="I28" s="502"/>
      <c r="J28" s="502"/>
      <c r="K28" s="502"/>
      <c r="L28" s="502"/>
      <c r="M28" s="502"/>
      <c r="N28" s="502"/>
      <c r="O28" s="502"/>
      <c r="P28" s="502"/>
      <c r="Q28" s="482"/>
      <c r="R28" s="483"/>
    </row>
    <row r="29" spans="1:18" ht="15" thickBot="1" x14ac:dyDescent="0.4">
      <c r="A29" s="506" t="s">
        <v>166</v>
      </c>
      <c r="B29" s="507"/>
      <c r="C29" s="507"/>
      <c r="D29" s="507"/>
      <c r="E29" s="507"/>
      <c r="F29" s="507"/>
      <c r="G29" s="507"/>
      <c r="H29" s="507"/>
      <c r="I29" s="507"/>
      <c r="J29" s="507"/>
      <c r="K29" s="507"/>
      <c r="L29" s="507"/>
      <c r="M29" s="507"/>
      <c r="N29" s="507"/>
      <c r="O29" s="507"/>
      <c r="P29" s="507"/>
      <c r="Q29" s="332"/>
      <c r="R29" s="484" t="s">
        <v>107</v>
      </c>
    </row>
    <row r="30" spans="1:18" ht="15.5" thickTop="1" thickBot="1" x14ac:dyDescent="0.4">
      <c r="A30" s="508"/>
      <c r="B30" s="509"/>
      <c r="C30" s="509"/>
      <c r="D30" s="509"/>
      <c r="E30" s="509"/>
      <c r="F30" s="509"/>
      <c r="G30" s="509"/>
      <c r="H30" s="509"/>
      <c r="I30" s="509"/>
      <c r="J30" s="509"/>
      <c r="K30" s="509"/>
      <c r="L30" s="509"/>
      <c r="M30" s="509"/>
      <c r="N30" s="509"/>
      <c r="O30" s="509"/>
      <c r="P30" s="509"/>
      <c r="Q30" s="275"/>
      <c r="R30" s="485"/>
    </row>
    <row r="31" spans="1:18" ht="15.5" thickTop="1" thickBot="1" x14ac:dyDescent="0.4">
      <c r="A31" s="508"/>
      <c r="B31" s="509"/>
      <c r="C31" s="509"/>
      <c r="D31" s="509"/>
      <c r="E31" s="509"/>
      <c r="F31" s="509"/>
      <c r="G31" s="509"/>
      <c r="H31" s="509"/>
      <c r="I31" s="509"/>
      <c r="J31" s="509"/>
      <c r="K31" s="509"/>
      <c r="L31" s="509"/>
      <c r="M31" s="509"/>
      <c r="N31" s="509"/>
      <c r="O31" s="509"/>
      <c r="P31" s="509"/>
      <c r="Q31" s="275"/>
      <c r="R31" s="485"/>
    </row>
    <row r="32" spans="1:18" ht="15.5" thickTop="1" thickBot="1" x14ac:dyDescent="0.4">
      <c r="A32" s="508"/>
      <c r="B32" s="509"/>
      <c r="C32" s="509"/>
      <c r="D32" s="509"/>
      <c r="E32" s="509"/>
      <c r="F32" s="509"/>
      <c r="G32" s="509"/>
      <c r="H32" s="509"/>
      <c r="I32" s="509"/>
      <c r="J32" s="509"/>
      <c r="K32" s="509"/>
      <c r="L32" s="509"/>
      <c r="M32" s="509"/>
      <c r="N32" s="509"/>
      <c r="O32" s="509"/>
      <c r="P32" s="509"/>
      <c r="Q32" s="275"/>
      <c r="R32" s="485"/>
    </row>
    <row r="33" spans="1:20" ht="19.5" thickTop="1" thickBot="1" x14ac:dyDescent="0.5">
      <c r="A33" s="508"/>
      <c r="B33" s="509"/>
      <c r="C33" s="509"/>
      <c r="D33" s="509"/>
      <c r="E33" s="509"/>
      <c r="F33" s="509"/>
      <c r="G33" s="509"/>
      <c r="H33" s="509"/>
      <c r="I33" s="509"/>
      <c r="J33" s="509"/>
      <c r="K33" s="509"/>
      <c r="L33" s="509"/>
      <c r="M33" s="509"/>
      <c r="N33" s="509"/>
      <c r="O33" s="509"/>
      <c r="P33" s="509"/>
      <c r="Q33" s="275"/>
      <c r="R33" s="485"/>
      <c r="T33" s="1"/>
    </row>
    <row r="34" spans="1:20" ht="15.5" thickTop="1" thickBot="1" x14ac:dyDescent="0.4">
      <c r="A34" s="508"/>
      <c r="B34" s="509"/>
      <c r="C34" s="509"/>
      <c r="D34" s="509"/>
      <c r="E34" s="509"/>
      <c r="F34" s="509"/>
      <c r="G34" s="509"/>
      <c r="H34" s="509"/>
      <c r="I34" s="509"/>
      <c r="J34" s="509"/>
      <c r="K34" s="509"/>
      <c r="L34" s="509"/>
      <c r="M34" s="509"/>
      <c r="N34" s="509"/>
      <c r="O34" s="509"/>
      <c r="P34" s="509"/>
      <c r="Q34" s="275"/>
      <c r="R34" s="485"/>
    </row>
    <row r="35" spans="1:20" ht="15.5" thickTop="1" thickBot="1" x14ac:dyDescent="0.4">
      <c r="A35" s="508"/>
      <c r="B35" s="509"/>
      <c r="C35" s="509"/>
      <c r="D35" s="509"/>
      <c r="E35" s="509"/>
      <c r="F35" s="509"/>
      <c r="G35" s="509"/>
      <c r="H35" s="509"/>
      <c r="I35" s="509"/>
      <c r="J35" s="509"/>
      <c r="K35" s="509"/>
      <c r="L35" s="509"/>
      <c r="M35" s="509"/>
      <c r="N35" s="509"/>
      <c r="O35" s="509"/>
      <c r="P35" s="509"/>
      <c r="Q35" s="275"/>
      <c r="R35" s="485"/>
    </row>
    <row r="36" spans="1:20" ht="15.5" thickTop="1" thickBot="1" x14ac:dyDescent="0.4">
      <c r="A36" s="508"/>
      <c r="B36" s="509"/>
      <c r="C36" s="509"/>
      <c r="D36" s="509"/>
      <c r="E36" s="509"/>
      <c r="F36" s="509"/>
      <c r="G36" s="509"/>
      <c r="H36" s="509"/>
      <c r="I36" s="509"/>
      <c r="J36" s="509"/>
      <c r="K36" s="509"/>
      <c r="L36" s="509"/>
      <c r="M36" s="509"/>
      <c r="N36" s="509"/>
      <c r="O36" s="509"/>
      <c r="P36" s="509"/>
      <c r="Q36" s="275"/>
      <c r="R36" s="485"/>
    </row>
    <row r="37" spans="1:20" ht="15.5" thickTop="1" thickBot="1" x14ac:dyDescent="0.4">
      <c r="A37" s="510"/>
      <c r="B37" s="511"/>
      <c r="C37" s="511"/>
      <c r="D37" s="511"/>
      <c r="E37" s="511"/>
      <c r="F37" s="511"/>
      <c r="G37" s="511"/>
      <c r="H37" s="511"/>
      <c r="I37" s="511"/>
      <c r="J37" s="511"/>
      <c r="K37" s="511"/>
      <c r="L37" s="511"/>
      <c r="M37" s="511"/>
      <c r="N37" s="511"/>
      <c r="O37" s="511"/>
      <c r="P37" s="511"/>
      <c r="Q37" s="445"/>
      <c r="R37" s="486"/>
    </row>
    <row r="38" spans="1:20" ht="19" thickBot="1" x14ac:dyDescent="0.5">
      <c r="A38" s="503"/>
      <c r="B38" s="503"/>
      <c r="C38" s="503"/>
      <c r="D38" s="503"/>
      <c r="E38" s="503"/>
      <c r="F38" s="1"/>
      <c r="G38" s="1"/>
      <c r="H38" s="1"/>
      <c r="I38" s="1"/>
      <c r="J38" s="1"/>
      <c r="K38" s="1"/>
      <c r="L38" s="1"/>
      <c r="M38" s="1"/>
      <c r="N38" s="409" t="s">
        <v>19</v>
      </c>
      <c r="O38" s="410"/>
      <c r="P38" s="410"/>
      <c r="Q38" s="34">
        <f>SUM(Q29+Q20+Q8)</f>
        <v>0</v>
      </c>
      <c r="R38" s="33" t="s">
        <v>103</v>
      </c>
    </row>
    <row r="39" spans="1:20" x14ac:dyDescent="0.35">
      <c r="A39" s="487"/>
      <c r="B39" s="487"/>
      <c r="C39" s="487"/>
      <c r="E39" s="30"/>
    </row>
    <row r="40" spans="1:20" x14ac:dyDescent="0.35">
      <c r="A40" s="487"/>
      <c r="B40" s="487"/>
      <c r="C40" s="487"/>
      <c r="E40" s="30"/>
      <c r="J40" s="2"/>
      <c r="K40" s="2"/>
      <c r="L40" s="2"/>
      <c r="M40" s="2"/>
      <c r="N40" s="2"/>
      <c r="O40" s="2"/>
      <c r="P40" s="2"/>
    </row>
    <row r="41" spans="1:20" x14ac:dyDescent="0.35">
      <c r="A41" s="487"/>
      <c r="B41" s="487"/>
      <c r="C41" s="487"/>
      <c r="E41" s="30"/>
    </row>
    <row r="42" spans="1:20" x14ac:dyDescent="0.35">
      <c r="A42" s="487"/>
      <c r="B42" s="487"/>
      <c r="C42" s="487"/>
      <c r="D42" s="31"/>
      <c r="E42" s="32"/>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1640625" defaultRowHeight="14.5" x14ac:dyDescent="0.35"/>
  <sheetData>
    <row r="2" spans="2:6" ht="15" thickBot="1" x14ac:dyDescent="0.4">
      <c r="B2" s="512" t="s">
        <v>125</v>
      </c>
      <c r="C2" s="512"/>
      <c r="D2" s="512"/>
      <c r="E2" s="35" t="s">
        <v>126</v>
      </c>
      <c r="F2" s="35" t="s">
        <v>127</v>
      </c>
    </row>
    <row r="3" spans="2:6" x14ac:dyDescent="0.35">
      <c r="B3" s="525" t="s">
        <v>128</v>
      </c>
      <c r="C3" s="526"/>
      <c r="D3" s="527"/>
      <c r="E3" s="28">
        <f>'H&amp;S Overview'!G49</f>
        <v>0</v>
      </c>
      <c r="F3" s="5">
        <v>10</v>
      </c>
    </row>
    <row r="4" spans="2:6" x14ac:dyDescent="0.35">
      <c r="B4" s="398" t="s">
        <v>129</v>
      </c>
      <c r="C4" s="399"/>
      <c r="D4" s="528"/>
      <c r="E4" s="28">
        <f>'Machine Shop'!N44</f>
        <v>0</v>
      </c>
      <c r="F4" s="5">
        <v>26</v>
      </c>
    </row>
    <row r="5" spans="2:6" x14ac:dyDescent="0.35">
      <c r="B5" s="398" t="s">
        <v>130</v>
      </c>
      <c r="C5" s="399"/>
      <c r="D5" s="528"/>
      <c r="E5" s="28">
        <f>'Engine Strip'!P38</f>
        <v>0</v>
      </c>
      <c r="F5" s="5">
        <v>25</v>
      </c>
    </row>
    <row r="6" spans="2:6" x14ac:dyDescent="0.35">
      <c r="B6" s="398" t="s">
        <v>131</v>
      </c>
      <c r="C6" s="399"/>
      <c r="D6" s="528"/>
      <c r="E6" s="28">
        <f>Suspension!O23</f>
        <v>0</v>
      </c>
      <c r="F6" s="5">
        <v>15</v>
      </c>
    </row>
    <row r="7" spans="2:6" x14ac:dyDescent="0.35">
      <c r="B7" s="398" t="s">
        <v>132</v>
      </c>
      <c r="C7" s="399"/>
      <c r="D7" s="528"/>
      <c r="E7" s="28">
        <f>Composites!P24</f>
        <v>0</v>
      </c>
      <c r="F7" s="5">
        <v>10</v>
      </c>
    </row>
    <row r="8" spans="2:6" x14ac:dyDescent="0.35">
      <c r="B8" s="398" t="s">
        <v>133</v>
      </c>
      <c r="C8" s="399"/>
      <c r="D8" s="528"/>
      <c r="E8" s="28">
        <f>Composites!P24</f>
        <v>0</v>
      </c>
      <c r="F8" s="5">
        <v>8</v>
      </c>
    </row>
    <row r="9" spans="2:6" ht="15" thickBot="1" x14ac:dyDescent="0.4">
      <c r="B9" s="519" t="s">
        <v>134</v>
      </c>
      <c r="C9" s="520"/>
      <c r="D9" s="521"/>
      <c r="E9" s="40" cm="1">
        <f t="array" ref="E9">CPD!Q38:Q38</f>
        <v>0</v>
      </c>
      <c r="F9" s="9">
        <v>6</v>
      </c>
    </row>
    <row r="10" spans="2:6" ht="15" thickBot="1" x14ac:dyDescent="0.4">
      <c r="B10" s="522" t="s">
        <v>135</v>
      </c>
      <c r="C10" s="523"/>
      <c r="D10" s="524"/>
      <c r="E10" s="41">
        <f>SUM(E3:E9)</f>
        <v>0</v>
      </c>
      <c r="F10" s="37">
        <f>SUM(F3:F9)</f>
        <v>100</v>
      </c>
    </row>
    <row r="11" spans="2:6" ht="15" thickBot="1" x14ac:dyDescent="0.4">
      <c r="B11" s="513" t="s">
        <v>136</v>
      </c>
      <c r="C11" s="514"/>
      <c r="D11" s="515"/>
      <c r="E11" s="42"/>
      <c r="F11" s="36"/>
    </row>
    <row r="12" spans="2:6" ht="15" thickBot="1" x14ac:dyDescent="0.4"/>
    <row r="13" spans="2:6" ht="15" thickBot="1" x14ac:dyDescent="0.4">
      <c r="B13" s="516" t="s">
        <v>137</v>
      </c>
      <c r="C13" s="517"/>
      <c r="D13" s="518"/>
      <c r="E13" s="38">
        <f>(E10*0.75)+(E11*0.25)</f>
        <v>0</v>
      </c>
      <c r="F13" s="39" t="s">
        <v>138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Engine Strip</vt:lpstr>
      <vt:lpstr>Machine Shop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Ethan Davies (2405602)</cp:lastModifiedBy>
  <cp:revision/>
  <dcterms:created xsi:type="dcterms:W3CDTF">2020-12-20T10:55:52Z</dcterms:created>
  <dcterms:modified xsi:type="dcterms:W3CDTF">2025-05-04T20:42:55Z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