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2"/>
  <workbookPr defaultThemeVersion="166925"/>
  <mc:AlternateContent xmlns:mc="http://schemas.openxmlformats.org/markup-compatibility/2006">
    <mc:Choice Requires="x15">
      <x15ac:absPath xmlns:x15ac="http://schemas.microsoft.com/office/spreadsheetml/2010/11/ac" url="https://uowtsd-my.sharepoint.com/personal/2403961_student_uwtsd_ac_uk/Documents/1st year assignments/"/>
    </mc:Choice>
  </mc:AlternateContent>
  <xr:revisionPtr revIDLastSave="0" documentId="8_{9128FD4D-1914-461F-BE89-852166BC2594}" xr6:coauthVersionLast="47" xr6:coauthVersionMax="47" xr10:uidLastSave="{00000000-0000-0000-0000-000000000000}"/>
  <bookViews>
    <workbookView xWindow="-108" yWindow="-108" windowWidth="23256" windowHeight="12456" tabRatio="848" firstSheet="6" activeTab="3"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6" i="31"/>
  <c r="F10" i="31"/>
  <c r="G49" i="25"/>
  <c r="E3" i="31" s="1"/>
  <c r="E8" i="31"/>
  <c r="E4" i="31"/>
  <c r="P38" i="20"/>
  <c r="E5" i="31" s="1"/>
  <c r="P24" i="29"/>
  <c r="E10" i="31" l="1"/>
  <c r="E13"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<sst xmlns="http://schemas.openxmlformats.org/spreadsheetml/2006/main" count="292" uniqueCount="181">
  <si>
    <t>Health and Safety Overview Logbook Entry</t>
  </si>
  <si>
    <t>Student to complete all white boxes</t>
  </si>
  <si>
    <t>All boxes coloured orange to be completed by the marker</t>
  </si>
  <si>
    <t>Student Name</t>
  </si>
  <si>
    <t>Isaac Jones</t>
  </si>
  <si>
    <t>Applicable Health &amp; Safety Legislation</t>
  </si>
  <si>
    <t>Health and Safety Protocol to be followed before any session</t>
  </si>
  <si>
    <t>Staff</t>
  </si>
  <si>
    <t>Adrian Dix</t>
  </si>
  <si>
    <t>Personal Protective Equipement at Work Regulations 1992                         The Manual handling Operations Regulations 1992</t>
  </si>
  <si>
    <t>Before beginning any workshop session, several important procedures must be followed. Prior to arriving at the university, you must ensure that you are not under the influence of drugs or alcohol, as this can significantly impact your ability to work safely. If you are recovering from an injury, you should carefully assess whether it might affect your ability to participate in the session without risk. Before entering the workshop, it is essential to wear the correct personal protective equipment (PPE). This includes steel-toe boots, which are required in all areas of the workshop, protective glasses when operating machinery such as the lathe and mill, and overalls to shield the skin from potential burns, cuts, and abrasions across various activities within the workshop. Finally, upon entering the workshops, its important to make sure that all machinery is set up correctly and that there are no trip hazards or spills that could cause injury to yourself or others.</t>
  </si>
  <si>
    <t>David Cooper</t>
  </si>
  <si>
    <t>Barry John</t>
  </si>
  <si>
    <t>Health &amp; Safety Considerations for Machine Workshop</t>
  </si>
  <si>
    <t>When working in the machine workshop, particularly around lathes and milling machines, it is essential to wear steel-toe boots to protect your feet from falling materials and tools. Additionally, safety goggles must be worn at all times to shield your eyes from airborne debris such as swarf and dust. Wearing overalls or full-body clothing is equally important to protect your skin from burns, cuts, and abrasions caused by swarf. To minimize the risk of entanglement, avoid wearing lanyards or clothing with loose drawstrings, and ensure that long hair is securely tied back. Moreover, it’s important to maintain a tidy work area, as misplaced tools and sweeping brushes can create tripping hazards. Equipment must be returned to its proper place after use. In addition, becoming familiar with the location and operation of emergency stop mechanisms is crucial for quick action in case of an incident. Lastly, safety guards must be used when operating machinery to protect against the possibility of loose or unstable workpieces.</t>
  </si>
  <si>
    <t>Health &amp; Safety Considerations for Engine Strip Workshop</t>
  </si>
  <si>
    <t>When working in the engine workshop, it is essential to wear steel-toe boots to protect your feet from falling engine components and tools. Additionally, gloves are provided and can should be used for tasks involving chemicals to protect your skin from potential harm. Furthermore, due to the presence of large and heavy components and machinery, it is important to follow the Manual Handling Operations Regulations 1992. Ensuring that you lift with your legs rather than your back to prevent injury, and whenever handling heavy parts, work in pairs to ensure safety.</t>
  </si>
  <si>
    <t>Equipment Used</t>
  </si>
  <si>
    <t>Observations &amp; Feedback</t>
  </si>
  <si>
    <t>During the workshop sessions, I learned the importance of keeping the work area clear and returning tools to their proper place. This not only helped speed up the process of creating components in the machine workshop but also made dismantling the engine in the engine workshop more efficient.</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</si>
  <si>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</si>
  <si>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</si>
  <si>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</si>
  <si>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</si>
  <si>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</si>
  <si>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</si>
  <si>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</si>
  <si>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</si>
  <si>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</si>
  <si>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</si>
  <si>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</si>
  <si>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</si>
  <si>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</si>
  <si>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</si>
  <si>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</si>
  <si>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</si>
  <si>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</si>
  <si>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</si>
  <si>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</si>
  <si>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</si>
  <si>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</si>
  <si>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</si>
  <si>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 xml:space="preserve">Torsonial stiffness = applied torque/ angle of twist </t>
  </si>
  <si>
    <t>Out of 4</t>
  </si>
  <si>
    <t>Torsonial stiffness = (shear modulus * the polar moment of inertia) / the beam length</t>
  </si>
  <si>
    <t>Value</t>
  </si>
  <si>
    <t>3531.6 Nm/Deg</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</si>
  <si>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</si>
  <si>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</si>
  <si>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</si>
  <si>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</si>
  <si>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</si>
  <si>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</si>
  <si>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</si>
  <si>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</si>
  <si>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</si>
  <si>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</si>
  <si>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120 lbs</t>
  </si>
  <si>
    <t>9.5 in/s</t>
  </si>
  <si>
    <t>55 lbs</t>
  </si>
  <si>
    <t>2 1/4 in/s</t>
  </si>
  <si>
    <t>20 lbs</t>
  </si>
  <si>
    <t>60 lbs</t>
  </si>
  <si>
    <t>Gradiant 1</t>
  </si>
  <si>
    <t>Gradiant 2</t>
  </si>
  <si>
    <t>Gradiant 3</t>
  </si>
  <si>
    <t>Gradiant 4</t>
  </si>
  <si>
    <t>1570.1 Ns/m</t>
  </si>
  <si>
    <t>4280.9 Ns/m</t>
  </si>
  <si>
    <t>1556.7 Ns/m</t>
  </si>
  <si>
    <t>966.2 Ns/m</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</si>
  <si>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</si>
  <si>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</si>
  <si>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</si>
  <si>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</si>
  <si>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</si>
  <si>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</si>
  <si>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</si>
  <si>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</si>
  <si>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</si>
  <si>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14/11/2024    21/11/2024   28/11/2024   5/12/2024   12/12/2024</t>
  </si>
  <si>
    <t>Steel toe boots, overalls, and safety glasses.</t>
  </si>
  <si>
    <t>Session Location</t>
  </si>
  <si>
    <t>IQ021A</t>
  </si>
  <si>
    <t xml:space="preserve">Staff </t>
  </si>
  <si>
    <t>Adrian Dix, David Cooper</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</si>
  <si>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</si>
  <si>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</si>
  <si>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</si>
  <si>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</si>
  <si>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</si>
  <si>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</si>
  <si>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</si>
  <si>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</si>
  <si>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</si>
  <si>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</si>
  <si>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</si>
  <si>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</si>
  <si>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</si>
  <si>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When using the hand saw to cut metal during the mill activity, maintain steady pressure and focus on pushing the saw forward, as it only cuts on the forward stroke, not the pull. Additonally, When using the center punch and hammer, make sure the punch is held as vertical as possible to ensure the mark is accurately placed both vertically and horizontally. In addition, when tapping a threaded hole, it’s important to turn the tap one full rotation forward followed by a half rotation backward to prevent metal chips from clogging the tap.</t>
  </si>
  <si>
    <t xml:space="preserve">When using the Mill and Lathe, how can you ensure the quality of the piece that you are producing? </t>
  </si>
  <si>
    <t>Maintaining a slow and consistent speed while performing a finishing cut on both the mill and the lathe is essential for achieving a smooth surface finish. If the feed speed fluctuates, the surfaces can be very uneven and show tool marks. This reduces the need for the product to be polished or corrected later in the process.</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</si>
  <si>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</si>
  <si>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</si>
  <si>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</si>
  <si>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</si>
  <si>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</si>
  <si>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</si>
  <si>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</si>
  <si>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</si>
  <si>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</si>
  <si>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</si>
  <si>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</si>
  <si>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</si>
  <si>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</si>
  <si>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</si>
  <si>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</si>
  <si>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</si>
  <si>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</si>
  <si>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</si>
  <si>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</si>
  <si>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</si>
  <si>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0.7854 x 7.89 (bore in cm) x 7.89 (bore in cm) x 8.26 (stroke in cm) x 4 (number of cylinders) = 1615cc</t>
  </si>
  <si>
    <t>Equation</t>
  </si>
  <si>
    <t>out of 2</t>
  </si>
  <si>
    <t>Engine cc</t>
  </si>
  <si>
    <t xml:space="preserve">What components during the rebuld process have to be torqued, what is the torque setting and where would you find it? </t>
  </si>
  <si>
    <t>During the engine rebuild session, the only bolts which had a specific torque setting were the cylinder head bolts. These needed to be torqued 15Nm then 30Nm followed by a 90 degree turn. This can be found on fords technical data sheet 2005 for the specific vehicle.</t>
  </si>
  <si>
    <t>Components identified</t>
  </si>
  <si>
    <t>Torque settings</t>
  </si>
  <si>
    <t>Torque location</t>
  </si>
  <si>
    <t xml:space="preserve">Describe areas in the engine where it might be possible to see evidence of wear? What can that wear tell us about the engine? </t>
  </si>
  <si>
    <t>The crankshaft journals provide valuable insight into engine wear. Over time, these journals can decrease in size due to continuous wear, which may result in the connecting rod journals becoming loose on the crankshaft. Signs of wear can also be observed on the piston heads, often appearing as heavy carbon buildup or evidence of valve strikes. A significant accumulation of carbon indicates that not all the fuel is being properly combusted during the combustion cycle. Valve strikes on the piston heads typically occur due to incorrect engine timing or a broken timing belt, causing the valves to contact the piston heads.</t>
  </si>
  <si>
    <t>out of 6</t>
  </si>
  <si>
    <t>Out of 25</t>
  </si>
  <si>
    <t>Advanced Manufacturing Logbook Entry</t>
  </si>
  <si>
    <t>What is meant by Adavanced Manufacturing</t>
  </si>
  <si>
    <t xml:space="preserve">Advanced Manufacturing is the term that referes to the use of innovative technology and methods to create new products as well as develop existing ones. </t>
  </si>
  <si>
    <t>Out of 2</t>
  </si>
  <si>
    <t>What equipment does UWTSD have for Advanced Manufacturing?</t>
  </si>
  <si>
    <t>UWTSD offers a wide range of advanced manufacturing machinery, equipment and materials. This includes 3D printers, which build components layer by layer from various materials based on digital models. In addition, the university is equipped with numerous CNC machines that are capable of making highly precise cuts and producing complex components, also using digital models created with CAD software. Furthermore, UWTSD utilizes carbon fiber composites and employs an autoclave to properly cure and strengthen these components.</t>
  </si>
  <si>
    <t>What is used to programme the CNC machines to produce components?</t>
  </si>
  <si>
    <t>A CAD software is used to create the model, such as Solidworks or AutoCAD. The software then often allows you to create tool paths and generate G-code which is what the CNC machines read to make the part correctly.</t>
  </si>
  <si>
    <t>What type of material do the 3d printers use?</t>
  </si>
  <si>
    <t>3D printers can use a range of materials, but they most commonly print with PLA filament or other types of plastic, as these are the most cost-effective options.</t>
  </si>
  <si>
    <t xml:space="preserve">If you wanted to 3D print a component for a project, what would be the steps that you would need to take? </t>
  </si>
  <si>
    <t>To 3D print a component, the first step is to create a digital model using CAD software. Once the design is complete, the file must be imported into slicing software, which generates the G-code needed for the printer. Finally, after setting up the 3D printer and selecting the desired material, the print can be started by uploading and running the G-code file.</t>
  </si>
  <si>
    <t>out of 10</t>
  </si>
  <si>
    <t>Composites Logbook Entry</t>
  </si>
  <si>
    <t>What materials are needed ?</t>
  </si>
  <si>
    <t>Carbon fibre</t>
  </si>
  <si>
    <t>How are component made? What are the steps required?</t>
  </si>
  <si>
    <t>There are several methods for manufacturing components with carbon fibre. One common method is using pre-preg carbon fibre, where the fabric is pre-infused with resin. In this process, pieces of pre-preg carbon fibre are cut to shape and layered on top of each other, often with a lightweight core material between the layers to add strength and stiffness. The layered material is placed on a flat metal sheet, typically aluminum, then sealed with a plastic sheet and sealant tape. A valve is attached to remove air and create a vacuum over the carbon fibre. The entire setup is then placed inside an autoclave, where heat and pressure are applied to cure the part. Another method is called a wet layup. In this technique, dry carbon fibre fabric is cut to size and positioned as needed. Resin is then manually applied over the fabric layers using brushes or rollers. Unlike pre-preg, the wet layup process cures at room temperature and does not require an autoclave. The third method is known as resin transfer molding (RTM). In RTM, layers of dry carbon fibre fabric are placed inside a closed mold. Once the mold is sealed, resin is injected under pressure to fully saturate the fibres. The part is then left to cure, usually at room temperature.</t>
  </si>
  <si>
    <t>out of 4</t>
  </si>
  <si>
    <t>Are there any health &amp; safety risks with using composites</t>
  </si>
  <si>
    <t>Composites can be harmful to both the skin and respiratory system. To ensure safety, gloves should always be worn when handling composites, and a mask should be used whenever there is a risk of exposure to airborne chemicals.</t>
  </si>
  <si>
    <t>Any observations or good practice hints to note</t>
  </si>
  <si>
    <t>During the composites session, I learned that a variety of materials can be used as the core for carbon fibre components, such as foam or honeycomb structures. These different core materials provide various benefits, including improvements in weight reduction, strength, and overall component size.</t>
  </si>
  <si>
    <t>out of 8</t>
  </si>
  <si>
    <t>Continuous Professional Development</t>
  </si>
  <si>
    <t>Briefly describe what is meant by Continuous Professional Development (CPD) and why it is important to engineers?</t>
  </si>
  <si>
    <t>Continuous Professional Development (CPD) refers to the ongoing process of improving skills and workplace performance. It is a lifelong commitment that ensures individuals remain current with the latest techniques, practices, and industry standards. CPD also serves as a valuable tool for tracking completed activities and reflecting on how they have contributed to professional growth and performance. This is particularly important for engineers, as they must maintain their competence and stay knowledgeable within their specific field to uphold professional standards and deliver high-quality work.</t>
  </si>
  <si>
    <t>Out of 3</t>
  </si>
  <si>
    <t>Identify a CPD event or activity that you could attend/complete that would help to support your learning or desired career path. Please provide details of the date &amp; location or URL.</t>
  </si>
  <si>
    <t>A CPD activity I could attend is the Lee Holland Memorial Stages Rally 2025 at Anglesey Circuit on March 2nd, 2025, as part of the UWTSD rally team. Participating in this event would support my desired career path in motorsport by giving me valuable insight into the operations of a race weekend as well as providing hands on experience with a motorsport team.</t>
  </si>
  <si>
    <t xml:space="preserve">What did you learn from the CPD event or activity? How do you feel this has helped your professional development? </t>
  </si>
  <si>
    <t>Unfortunately, I was unable to attend the actual event. However, I contributed by assisting with bolt checks and preparing the vehicle ahead of the event. This experience provided valuable insight into the behind-the-scenes work involved in getting a race car ready for competition.</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</si>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</sst>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3">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28"/>
      <color theme="1"/>
      <name val="Calibri"/>
      <family val="2"/>
      <scheme val="minor"/>
    </font>
    <font>
      <sz val="14"/>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5">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21">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0" borderId="96" xfId="0" applyBorder="1" applyAlignment="1">
      <alignment horizontal="center"/>
    </xf>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164" fontId="0" fillId="0" borderId="92" xfId="0" applyNumberFormat="1" applyBorder="1" applyAlignment="1">
      <alignment horizontal="center"/>
    </xf>
    <xf numFmtId="164" fontId="0" fillId="10" borderId="92" xfId="0" applyNumberFormat="1" applyFill="1" applyBorder="1"/>
    <xf numFmtId="164" fontId="0" fillId="0" borderId="96" xfId="0" applyNumberFormat="1" applyBorder="1" applyAlignment="1">
      <alignment horizontal="center"/>
    </xf>
    <xf numFmtId="164" fontId="0" fillId="10" borderId="96" xfId="0" applyNumberFormat="1" applyFill="1" applyBorder="1"/>
    <xf numFmtId="2" fontId="9" fillId="0" borderId="53" xfId="0" applyNumberFormat="1" applyFont="1" applyBorder="1"/>
    <xf numFmtId="2" fontId="9" fillId="0" borderId="0" xfId="0" applyNumberFormat="1" applyFont="1"/>
    <xf numFmtId="0" fontId="3" fillId="0" borderId="0" xfId="0" applyFont="1" applyAlignment="1">
      <alignment horizontal="right"/>
    </xf>
    <xf numFmtId="0" fontId="1" fillId="0" borderId="0" xfId="0" applyFont="1" applyAlignment="1">
      <alignment horizontal="center"/>
    </xf>
    <xf numFmtId="0" fontId="0" fillId="10" borderId="28" xfId="0" applyFill="1" applyBorder="1" applyAlignment="1">
      <alignment horizontal="center"/>
    </xf>
    <xf numFmtId="0" fontId="0" fillId="10" borderId="29" xfId="0" applyFill="1" applyBorder="1" applyAlignment="1">
      <alignment horizontal="center"/>
    </xf>
    <xf numFmtId="0" fontId="0" fillId="10" borderId="0" xfId="0" applyFill="1" applyAlignment="1">
      <alignment horizontal="center"/>
    </xf>
    <xf numFmtId="0" fontId="0" fillId="10" borderId="73" xfId="0" applyFill="1" applyBorder="1" applyAlignment="1">
      <alignment horizont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2" fillId="0" borderId="1" xfId="0" applyFont="1"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111" xfId="0" applyFill="1" applyBorder="1" applyAlignment="1">
      <alignment horizontal="center"/>
    </xf>
    <xf numFmtId="0" fontId="0" fillId="8" borderId="116"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10" borderId="37"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10" borderId="79" xfId="0" applyFill="1" applyBorder="1" applyAlignment="1">
      <alignment horizontal="center"/>
    </xf>
    <xf numFmtId="0" fontId="0" fillId="10" borderId="62" xfId="0" applyFill="1" applyBorder="1" applyAlignment="1">
      <alignment horizontal="center"/>
    </xf>
    <xf numFmtId="0" fontId="0" fillId="10" borderId="47" xfId="0" applyFill="1" applyBorder="1" applyAlignment="1">
      <alignment horizontal="center"/>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70" xfId="0" applyNumberFormat="1" applyBorder="1" applyAlignment="1">
      <alignment horizontal="center" vertical="top" wrapText="1"/>
    </xf>
    <xf numFmtId="14" fontId="0" fillId="0" borderId="71" xfId="0" applyNumberFormat="1" applyBorder="1" applyAlignment="1">
      <alignment horizontal="center" vertical="top" wrapText="1"/>
    </xf>
    <xf numFmtId="14" fontId="0" fillId="0" borderId="81" xfId="0" applyNumberFormat="1" applyBorder="1" applyAlignment="1">
      <alignment horizontal="center" vertical="top" wrapText="1"/>
    </xf>
    <xf numFmtId="14" fontId="0" fillId="0" borderId="67" xfId="0" applyNumberFormat="1" applyBorder="1" applyAlignment="1">
      <alignment horizontal="center" vertical="top" wrapText="1"/>
    </xf>
    <xf numFmtId="14" fontId="0" fillId="0" borderId="0" xfId="0" applyNumberFormat="1" applyAlignment="1">
      <alignment horizontal="center" vertical="top" wrapText="1"/>
    </xf>
    <xf numFmtId="14" fontId="0" fillId="0" borderId="17" xfId="0" applyNumberFormat="1" applyBorder="1" applyAlignment="1">
      <alignment horizontal="center" vertical="top" wrapText="1"/>
    </xf>
    <xf numFmtId="14" fontId="0" fillId="0" borderId="69" xfId="0" applyNumberFormat="1" applyBorder="1" applyAlignment="1">
      <alignment horizontal="center" vertical="top" wrapText="1"/>
    </xf>
    <xf numFmtId="14" fontId="0" fillId="0" borderId="123" xfId="0" applyNumberFormat="1" applyBorder="1" applyAlignment="1">
      <alignment horizontal="center" vertical="top" wrapText="1"/>
    </xf>
    <xf numFmtId="14" fontId="0" fillId="0" borderId="124" xfId="0" applyNumberFormat="1" applyBorder="1" applyAlignment="1">
      <alignment horizontal="center" vertical="top"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1"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vertical="center" wrapText="1"/>
    </xf>
    <xf numFmtId="0" fontId="0" fillId="7" borderId="25" xfId="0" applyFill="1" applyBorder="1" applyAlignment="1">
      <alignment horizontal="center" vertical="center" wrapText="1"/>
    </xf>
    <xf numFmtId="0" fontId="0" fillId="0" borderId="25" xfId="0" applyBorder="1" applyAlignment="1">
      <alignment horizontal="center" vertical="center" wrapText="1"/>
    </xf>
    <xf numFmtId="0" fontId="0" fillId="0" borderId="29" xfId="0" applyBorder="1" applyAlignment="1">
      <alignment horizontal="center" vertical="center" wrapText="1"/>
    </xf>
    <xf numFmtId="0" fontId="0" fillId="0" borderId="37" xfId="0" applyBorder="1" applyAlignment="1">
      <alignment horizontal="center" vertic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center" vertical="center" wrapText="1"/>
    </xf>
    <xf numFmtId="0" fontId="0" fillId="10" borderId="29" xfId="0" applyFill="1" applyBorder="1" applyAlignment="1">
      <alignment horizontal="center" vertical="center" wrapText="1"/>
    </xf>
    <xf numFmtId="0" fontId="0" fillId="10" borderId="37" xfId="0" applyFill="1" applyBorder="1" applyAlignment="1">
      <alignment horizontal="center" vertical="center" wrapText="1"/>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2" fontId="9" fillId="0" borderId="59" xfId="0" applyNumberFormat="1" applyFont="1" applyBorder="1" applyAlignment="1">
      <alignment horizontal="center" vertical="top"/>
    </xf>
    <xf numFmtId="2" fontId="9" fillId="0" borderId="50" xfId="0" applyNumberFormat="1" applyFont="1" applyBorder="1" applyAlignment="1">
      <alignment horizontal="center" vertical="top"/>
    </xf>
    <xf numFmtId="2" fontId="9" fillId="0" borderId="50" xfId="0" applyNumberFormat="1" applyFont="1" applyBorder="1" applyAlignment="1">
      <alignment horizontal="center"/>
    </xf>
    <xf numFmtId="2" fontId="9" fillId="0" borderId="66" xfId="0" applyNumberFormat="1"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2" fontId="9" fillId="0" borderId="60" xfId="0" applyNumberFormat="1" applyFont="1" applyBorder="1" applyAlignment="1">
      <alignment horizontal="center"/>
    </xf>
    <xf numFmtId="2" fontId="9" fillId="0" borderId="52" xfId="0" applyNumberFormat="1" applyFont="1" applyBorder="1" applyAlignment="1">
      <alignment horizontal="center"/>
    </xf>
    <xf numFmtId="2" fontId="9" fillId="0" borderId="67" xfId="0" applyNumberFormat="1" applyFont="1" applyBorder="1" applyAlignment="1">
      <alignment horizontal="center"/>
    </xf>
    <xf numFmtId="2" fontId="9" fillId="0" borderId="61" xfId="0" applyNumberFormat="1" applyFont="1" applyBorder="1" applyAlignment="1">
      <alignment horizontal="center"/>
    </xf>
    <xf numFmtId="2" fontId="9" fillId="0" borderId="25" xfId="0" applyNumberFormat="1" applyFont="1" applyBorder="1" applyAlignment="1">
      <alignment horizontal="center"/>
    </xf>
    <xf numFmtId="2" fontId="9" fillId="0" borderId="68" xfId="0" applyNumberFormat="1"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2" fontId="9" fillId="0" borderId="62" xfId="0" applyNumberFormat="1" applyFont="1" applyBorder="1" applyAlignment="1">
      <alignment horizontal="center"/>
    </xf>
    <xf numFmtId="2" fontId="9" fillId="0" borderId="37" xfId="0" applyNumberFormat="1" applyFont="1" applyBorder="1" applyAlignment="1">
      <alignment horizontal="center"/>
    </xf>
    <xf numFmtId="2" fontId="9" fillId="5" borderId="37" xfId="0" applyNumberFormat="1" applyFont="1" applyFill="1" applyBorder="1" applyAlignment="1">
      <alignment horizontal="center"/>
    </xf>
    <xf numFmtId="2" fontId="9" fillId="5" borderId="47" xfId="0" applyNumberFormat="1" applyFont="1" applyFill="1" applyBorder="1" applyAlignment="1">
      <alignment horizontal="center"/>
    </xf>
    <xf numFmtId="2" fontId="9" fillId="0" borderId="59" xfId="0" applyNumberFormat="1"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2" fontId="9" fillId="0" borderId="63" xfId="0" applyNumberFormat="1" applyFont="1" applyBorder="1" applyAlignment="1">
      <alignment horizontal="center"/>
    </xf>
    <xf numFmtId="2" fontId="9" fillId="0" borderId="43" xfId="0" applyNumberFormat="1" applyFont="1" applyBorder="1" applyAlignment="1">
      <alignment horizontal="center"/>
    </xf>
    <xf numFmtId="2" fontId="9" fillId="0" borderId="69" xfId="0" applyNumberFormat="1" applyFont="1" applyBorder="1" applyAlignment="1">
      <alignment horizontal="center"/>
    </xf>
    <xf numFmtId="2" fontId="9" fillId="0" borderId="53" xfId="0" applyNumberFormat="1" applyFont="1" applyBorder="1" applyAlignment="1">
      <alignment horizontal="center"/>
    </xf>
    <xf numFmtId="2" fontId="9" fillId="0" borderId="70" xfId="0" applyNumberFormat="1" applyFont="1" applyBorder="1" applyAlignment="1">
      <alignment horizontal="center"/>
    </xf>
    <xf numFmtId="2" fontId="9" fillId="0" borderId="64" xfId="0" applyNumberFormat="1"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3" xfId="0" applyFont="1" applyBorder="1" applyAlignment="1">
      <alignment horizontal="center" vertical="top" wrapText="1"/>
    </xf>
    <xf numFmtId="0" fontId="9" fillId="0" borderId="14" xfId="0" applyFont="1" applyBorder="1" applyAlignment="1">
      <alignment horizontal="center" vertical="top" wrapText="1"/>
    </xf>
    <xf numFmtId="0" fontId="9" fillId="0" borderId="15" xfId="0" applyFont="1" applyBorder="1" applyAlignment="1">
      <alignment horizontal="center" vertical="top" wrapText="1"/>
    </xf>
    <xf numFmtId="0" fontId="9" fillId="0" borderId="18" xfId="0" applyFont="1" applyBorder="1" applyAlignment="1">
      <alignment horizontal="center" vertical="top" wrapText="1"/>
    </xf>
    <xf numFmtId="0" fontId="9" fillId="0" borderId="19" xfId="0" applyFont="1" applyBorder="1" applyAlignment="1">
      <alignment horizontal="center" vertical="top" wrapText="1"/>
    </xf>
    <xf numFmtId="0" fontId="9" fillId="0" borderId="20" xfId="0" applyFont="1" applyBorder="1" applyAlignment="1">
      <alignment horizontal="center" vertical="top"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11" fillId="0" borderId="13" xfId="0" applyFont="1" applyBorder="1" applyAlignment="1">
      <alignment horizontal="center"/>
    </xf>
    <xf numFmtId="0" fontId="11" fillId="0" borderId="14" xfId="0" applyFont="1" applyBorder="1" applyAlignment="1">
      <alignment horizontal="center"/>
    </xf>
    <xf numFmtId="0" fontId="11" fillId="0" borderId="15" xfId="0" applyFont="1" applyBorder="1" applyAlignment="1">
      <alignment horizontal="center"/>
    </xf>
    <xf numFmtId="0" fontId="11" fillId="0" borderId="18" xfId="0" applyFont="1" applyBorder="1" applyAlignment="1">
      <alignment horizontal="center"/>
    </xf>
    <xf numFmtId="0" fontId="11" fillId="0" borderId="19" xfId="0" applyFont="1" applyBorder="1" applyAlignment="1">
      <alignment horizontal="center"/>
    </xf>
    <xf numFmtId="0" fontId="11" fillId="0" borderId="20" xfId="0" applyFont="1"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center" vertical="center" wrapText="1"/>
    </xf>
    <xf numFmtId="0" fontId="0" fillId="0" borderId="30" xfId="0" applyBorder="1" applyAlignment="1">
      <alignment horizontal="center" vertical="center" wrapText="1"/>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center" vertical="top" wrapText="1"/>
    </xf>
    <xf numFmtId="0" fontId="0" fillId="0" borderId="25" xfId="0" applyBorder="1" applyAlignment="1">
      <alignment horizontal="center" vertical="top" wrapText="1"/>
    </xf>
    <xf numFmtId="0" fontId="0" fillId="0" borderId="26" xfId="0" applyBorder="1" applyAlignment="1">
      <alignment horizontal="center" vertical="top" wrapText="1"/>
    </xf>
    <xf numFmtId="0" fontId="0" fillId="0" borderId="72" xfId="0" applyBorder="1" applyAlignment="1">
      <alignment horizontal="center" vertical="top" wrapText="1"/>
    </xf>
    <xf numFmtId="0" fontId="0" fillId="0" borderId="29" xfId="0" applyBorder="1" applyAlignment="1">
      <alignment horizontal="center" vertical="top" wrapText="1"/>
    </xf>
    <xf numFmtId="0" fontId="0" fillId="0" borderId="30" xfId="0" applyBorder="1" applyAlignment="1">
      <alignment horizontal="center" vertical="top" wrapText="1"/>
    </xf>
    <xf numFmtId="0" fontId="0" fillId="0" borderId="63" xfId="0" applyBorder="1" applyAlignment="1">
      <alignment horizontal="center" vertical="center"/>
    </xf>
    <xf numFmtId="0" fontId="0" fillId="0" borderId="43" xfId="0" applyBorder="1" applyAlignment="1">
      <alignment horizontal="center" vertical="center"/>
    </xf>
    <xf numFmtId="0" fontId="0" fillId="0" borderId="69" xfId="0" applyBorder="1" applyAlignment="1">
      <alignment horizontal="center" vertical="center"/>
    </xf>
    <xf numFmtId="0" fontId="0" fillId="0" borderId="72" xfId="0" applyBorder="1" applyAlignment="1">
      <alignment horizontal="center" vertical="center"/>
    </xf>
    <xf numFmtId="0" fontId="0" fillId="0" borderId="29" xfId="0" applyBorder="1" applyAlignment="1">
      <alignment horizontal="center" vertical="center"/>
    </xf>
    <xf numFmtId="0" fontId="0" fillId="0" borderId="73" xfId="0" applyBorder="1" applyAlignment="1">
      <alignment horizontal="center" vertical="center"/>
    </xf>
    <xf numFmtId="0" fontId="0" fillId="0" borderId="73" xfId="0" applyBorder="1" applyAlignment="1">
      <alignment horizontal="center" vertical="top"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0" borderId="10" xfId="0" applyFill="1" applyBorder="1" applyAlignment="1">
      <alignment horizontal="center" vertical="center" wrapText="1"/>
    </xf>
    <xf numFmtId="0" fontId="0" fillId="0" borderId="11" xfId="0" applyFill="1" applyBorder="1" applyAlignment="1">
      <alignment horizontal="center" vertical="center" wrapText="1"/>
    </xf>
    <xf numFmtId="0" fontId="0" fillId="0" borderId="12" xfId="0" applyFill="1" applyBorder="1" applyAlignment="1">
      <alignment horizontal="center" vertical="center" wrapText="1"/>
    </xf>
    <xf numFmtId="0" fontId="0" fillId="0" borderId="13" xfId="0" applyFill="1" applyBorder="1" applyAlignment="1">
      <alignment horizontal="center" vertical="center" wrapText="1"/>
    </xf>
    <xf numFmtId="0" fontId="0" fillId="0" borderId="14" xfId="0" applyFill="1" applyBorder="1" applyAlignment="1">
      <alignment horizontal="center" vertical="center" wrapText="1"/>
    </xf>
    <xf numFmtId="0" fontId="0" fillId="0" borderId="15" xfId="0" applyFill="1" applyBorder="1" applyAlignment="1">
      <alignment horizontal="center" vertical="center" wrapText="1"/>
    </xf>
    <xf numFmtId="0" fontId="0" fillId="0" borderId="16" xfId="0" applyFill="1" applyBorder="1" applyAlignment="1">
      <alignment horizontal="center" vertical="center" wrapText="1"/>
    </xf>
    <xf numFmtId="0" fontId="0" fillId="0" borderId="0" xfId="0" applyFill="1" applyAlignment="1">
      <alignment horizontal="center" vertical="center" wrapText="1"/>
    </xf>
    <xf numFmtId="0" fontId="0" fillId="0" borderId="17" xfId="0" applyFill="1" applyBorder="1" applyAlignment="1">
      <alignment horizontal="center" vertical="center" wrapText="1"/>
    </xf>
    <xf numFmtId="0" fontId="0" fillId="0" borderId="18" xfId="0" applyFill="1" applyBorder="1" applyAlignment="1">
      <alignment horizontal="center" vertical="center" wrapText="1"/>
    </xf>
    <xf numFmtId="0" fontId="0" fillId="0" borderId="19" xfId="0" applyFill="1" applyBorder="1" applyAlignment="1">
      <alignment horizontal="center" vertical="center" wrapText="1"/>
    </xf>
    <xf numFmtId="0" fontId="0" fillId="0" borderId="20" xfId="0" applyFill="1" applyBorder="1" applyAlignment="1">
      <alignment horizontal="center" vertical="center" wrapText="1"/>
    </xf>
    <xf numFmtId="0" fontId="0" fillId="0" borderId="72" xfId="0" applyFill="1" applyBorder="1" applyAlignment="1">
      <alignment horizontal="center" vertical="center" wrapText="1"/>
    </xf>
    <xf numFmtId="0" fontId="0" fillId="0" borderId="29" xfId="0" applyFill="1" applyBorder="1" applyAlignment="1">
      <alignment horizontal="center" vertical="center" wrapText="1"/>
    </xf>
    <xf numFmtId="0" fontId="0" fillId="0" borderId="30" xfId="0" applyFill="1" applyBorder="1" applyAlignment="1">
      <alignment horizontal="center" vertical="center" wrapText="1"/>
    </xf>
    <xf numFmtId="0" fontId="0" fillId="0" borderId="62" xfId="0" applyFill="1" applyBorder="1" applyAlignment="1">
      <alignment horizontal="center" vertical="center" wrapText="1"/>
    </xf>
    <xf numFmtId="0" fontId="0" fillId="0" borderId="37" xfId="0" applyFill="1" applyBorder="1" applyAlignment="1">
      <alignment horizontal="center" vertical="center" wrapText="1"/>
    </xf>
    <xf numFmtId="0" fontId="0" fillId="0" borderId="38" xfId="0" applyFill="1" applyBorder="1" applyAlignment="1">
      <alignment horizontal="center" vertical="center" wrapText="1"/>
    </xf>
    <xf numFmtId="0" fontId="0" fillId="0" borderId="73" xfId="0" applyFill="1" applyBorder="1" applyAlignment="1">
      <alignment horizontal="center" vertical="center" wrapText="1"/>
    </xf>
    <xf numFmtId="0" fontId="0" fillId="0" borderId="47" xfId="0" applyFill="1" applyBorder="1" applyAlignment="1">
      <alignment horizontal="center" vertical="center" wrapText="1"/>
    </xf>
    <xf numFmtId="0" fontId="0" fillId="0" borderId="2" xfId="0" applyFill="1" applyBorder="1" applyAlignment="1">
      <alignment horizontal="center" vertical="center" wrapText="1"/>
    </xf>
    <xf numFmtId="0" fontId="0" fillId="0" borderId="3" xfId="0" applyFill="1" applyBorder="1" applyAlignment="1">
      <alignment horizontal="center" vertical="center" wrapText="1"/>
    </xf>
    <xf numFmtId="0" fontId="0" fillId="0" borderId="121" xfId="0" applyFill="1" applyBorder="1" applyAlignment="1">
      <alignment horizontal="center" vertical="center" wrapText="1"/>
    </xf>
    <xf numFmtId="0" fontId="0" fillId="0" borderId="5" xfId="0" applyFill="1" applyBorder="1" applyAlignment="1">
      <alignment horizontal="center" vertical="center" wrapText="1"/>
    </xf>
    <xf numFmtId="0" fontId="0" fillId="0" borderId="7" xfId="0" applyFill="1" applyBorder="1" applyAlignment="1">
      <alignment horizontal="center" vertical="center" wrapText="1"/>
    </xf>
    <xf numFmtId="0" fontId="0" fillId="0" borderId="8" xfId="0" applyFill="1" applyBorder="1" applyAlignment="1">
      <alignment horizontal="center" vertical="center" wrapText="1"/>
    </xf>
    <xf numFmtId="0" fontId="0" fillId="0" borderId="122" xfId="0" applyFill="1" applyBorder="1" applyAlignment="1">
      <alignment horizontal="center" vertical="center" wrapText="1"/>
    </xf>
    <xf numFmtId="0" fontId="0" fillId="0" borderId="82" xfId="0" applyFill="1" applyBorder="1" applyAlignment="1">
      <alignment horizontal="center" vertical="center" wrapText="1"/>
    </xf>
    <xf numFmtId="0" fontId="0" fillId="0" borderId="83" xfId="0" applyFill="1" applyBorder="1" applyAlignment="1">
      <alignment horizontal="center" vertical="center" wrapText="1"/>
    </xf>
    <xf numFmtId="0" fontId="0" fillId="0" borderId="84" xfId="0" applyFill="1" applyBorder="1" applyAlignment="1">
      <alignment horizontal="center" vertical="center" wrapText="1"/>
    </xf>
    <xf numFmtId="0" fontId="0" fillId="0" borderId="85" xfId="0" applyFill="1" applyBorder="1" applyAlignment="1">
      <alignment horizontal="center" vertical="center" wrapText="1"/>
    </xf>
    <xf numFmtId="0" fontId="0" fillId="0" borderId="86" xfId="0" applyFill="1" applyBorder="1" applyAlignment="1">
      <alignment horizontal="center" vertical="center" wrapText="1"/>
    </xf>
    <xf numFmtId="0" fontId="9" fillId="0" borderId="13" xfId="0" applyFont="1" applyFill="1" applyBorder="1" applyAlignment="1">
      <alignment horizontal="center" vertical="top" wrapText="1"/>
    </xf>
    <xf numFmtId="0" fontId="9" fillId="0" borderId="14" xfId="0" applyFont="1" applyFill="1" applyBorder="1" applyAlignment="1">
      <alignment horizontal="center" vertical="top" wrapText="1"/>
    </xf>
    <xf numFmtId="0" fontId="9" fillId="0" borderId="16" xfId="0" applyFont="1" applyFill="1" applyBorder="1" applyAlignment="1">
      <alignment horizontal="center" vertical="top" wrapText="1"/>
    </xf>
    <xf numFmtId="0" fontId="9" fillId="0" borderId="0" xfId="0" applyFont="1" applyFill="1" applyAlignment="1">
      <alignment horizontal="center" vertical="top" wrapText="1"/>
    </xf>
    <xf numFmtId="0" fontId="9" fillId="0" borderId="18" xfId="0" applyFont="1" applyFill="1" applyBorder="1" applyAlignment="1">
      <alignment horizontal="center" vertical="top" wrapText="1"/>
    </xf>
    <xf numFmtId="0" fontId="9" fillId="0" borderId="19" xfId="0" applyFont="1" applyFill="1" applyBorder="1" applyAlignment="1">
      <alignment horizontal="center" vertical="top" wrapText="1"/>
    </xf>
    <xf numFmtId="0" fontId="3" fillId="4" borderId="73" xfId="0" applyFont="1" applyFill="1" applyBorder="1" applyAlignment="1"/>
    <xf numFmtId="0" fontId="3" fillId="4" borderId="45" xfId="0" applyFont="1" applyFill="1" applyBorder="1" applyAlignment="1"/>
    <xf numFmtId="0" fontId="3" fillId="4" borderId="46"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22" zoomScale="68" zoomScaleNormal="68" workbookViewId="0">
      <selection activeCell="W51" sqref="W51"/>
    </sheetView>
  </sheetViews>
  <sheetFormatPr defaultColWidth="8.85546875" defaultRowHeight="14.45"/>
  <sheetData>
    <row r="1" spans="1:31">
      <c r="A1" s="61" t="s">
        <v>0</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row>
    <row r="2" spans="1:31">
      <c r="A2" s="61"/>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2"/>
    </row>
    <row r="3" spans="1:31" ht="15" thickBot="1">
      <c r="A3" s="61"/>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2"/>
    </row>
    <row r="4" spans="1:31" ht="23.45">
      <c r="A4" s="89" t="s">
        <v>1</v>
      </c>
      <c r="B4" s="90"/>
      <c r="C4" s="90"/>
      <c r="D4" s="90"/>
      <c r="E4" s="90"/>
      <c r="F4" s="90"/>
      <c r="G4" s="90"/>
      <c r="H4" s="90"/>
      <c r="I4" s="90"/>
      <c r="J4" s="90"/>
      <c r="K4" s="90"/>
      <c r="L4" s="90"/>
      <c r="M4" s="90"/>
      <c r="N4" s="90"/>
      <c r="O4" s="90"/>
      <c r="P4" s="90"/>
      <c r="Q4" s="90"/>
      <c r="R4" s="90"/>
      <c r="S4" s="90"/>
      <c r="T4" s="90"/>
      <c r="U4" s="90"/>
      <c r="V4" s="90"/>
      <c r="W4" s="90"/>
      <c r="X4" s="90"/>
      <c r="Y4" s="90"/>
      <c r="Z4" s="90"/>
      <c r="AA4" s="90"/>
      <c r="AB4" s="90"/>
      <c r="AC4" s="90"/>
      <c r="AD4" s="90"/>
      <c r="AE4" s="91"/>
    </row>
    <row r="5" spans="1:31" ht="24" thickBot="1">
      <c r="A5" s="92" t="s">
        <v>2</v>
      </c>
      <c r="B5" s="93"/>
      <c r="C5" s="93"/>
      <c r="D5" s="93"/>
      <c r="E5" s="93"/>
      <c r="F5" s="93"/>
      <c r="G5" s="93"/>
      <c r="H5" s="93"/>
      <c r="I5" s="93"/>
      <c r="J5" s="93"/>
      <c r="K5" s="93"/>
      <c r="L5" s="93"/>
      <c r="M5" s="93"/>
      <c r="N5" s="93"/>
      <c r="O5" s="93"/>
      <c r="P5" s="93"/>
      <c r="Q5" s="93"/>
      <c r="R5" s="93"/>
      <c r="S5" s="93"/>
      <c r="T5" s="93"/>
      <c r="U5" s="93"/>
      <c r="V5" s="93"/>
      <c r="W5" s="93"/>
      <c r="X5" s="93"/>
      <c r="Y5" s="93"/>
      <c r="Z5" s="93"/>
      <c r="AA5" s="93"/>
      <c r="AB5" s="93"/>
      <c r="AC5" s="93"/>
      <c r="AD5" s="93"/>
      <c r="AE5" s="94"/>
    </row>
    <row r="6" spans="1:31" ht="15" thickBot="1">
      <c r="A6" s="63" t="s">
        <v>3</v>
      </c>
      <c r="B6" s="63"/>
      <c r="C6" s="63"/>
      <c r="D6" s="63"/>
      <c r="E6" s="65" t="s">
        <v>4</v>
      </c>
      <c r="F6" s="65"/>
      <c r="G6" s="65"/>
      <c r="H6" s="65"/>
      <c r="I6" s="63" t="s">
        <v>5</v>
      </c>
      <c r="J6" s="63"/>
      <c r="K6" s="63"/>
      <c r="L6" s="63"/>
      <c r="M6" s="63"/>
      <c r="N6" s="63"/>
      <c r="O6" s="63"/>
      <c r="P6" s="63"/>
      <c r="Q6" s="67" t="s">
        <v>6</v>
      </c>
      <c r="R6" s="68"/>
      <c r="S6" s="68"/>
      <c r="T6" s="68"/>
      <c r="U6" s="68"/>
      <c r="V6" s="68"/>
      <c r="W6" s="68"/>
      <c r="X6" s="68"/>
      <c r="Y6" s="68"/>
      <c r="Z6" s="68"/>
      <c r="AA6" s="68"/>
      <c r="AB6" s="68"/>
      <c r="AC6" s="68"/>
      <c r="AD6" s="68"/>
      <c r="AE6" s="69"/>
    </row>
    <row r="7" spans="1:31" ht="15.6" thickTop="1" thickBot="1">
      <c r="A7" s="64"/>
      <c r="B7" s="64"/>
      <c r="C7" s="64"/>
      <c r="D7" s="64"/>
      <c r="E7" s="66"/>
      <c r="F7" s="66"/>
      <c r="G7" s="66"/>
      <c r="H7" s="66"/>
      <c r="I7" s="64"/>
      <c r="J7" s="64"/>
      <c r="K7" s="64"/>
      <c r="L7" s="64"/>
      <c r="M7" s="64"/>
      <c r="N7" s="64"/>
      <c r="O7" s="64"/>
      <c r="P7" s="64"/>
      <c r="Q7" s="70"/>
      <c r="R7" s="71"/>
      <c r="S7" s="71"/>
      <c r="T7" s="71"/>
      <c r="U7" s="71"/>
      <c r="V7" s="71"/>
      <c r="W7" s="71"/>
      <c r="X7" s="71"/>
      <c r="Y7" s="71"/>
      <c r="Z7" s="71"/>
      <c r="AA7" s="71"/>
      <c r="AB7" s="71"/>
      <c r="AC7" s="71"/>
      <c r="AD7" s="71"/>
      <c r="AE7" s="72"/>
    </row>
    <row r="8" spans="1:31" ht="15">
      <c r="A8" s="73" t="s">
        <v>7</v>
      </c>
      <c r="B8" s="74"/>
      <c r="C8" s="74"/>
      <c r="D8" s="75"/>
      <c r="E8" s="66" t="s">
        <v>8</v>
      </c>
      <c r="F8" s="66"/>
      <c r="G8" s="66"/>
      <c r="H8" s="66"/>
      <c r="I8" s="87" t="s">
        <v>9</v>
      </c>
      <c r="J8" s="87"/>
      <c r="K8" s="87"/>
      <c r="L8" s="87"/>
      <c r="M8" s="87"/>
      <c r="N8" s="87"/>
      <c r="O8" s="87"/>
      <c r="P8" s="87"/>
      <c r="Q8" s="480" t="s">
        <v>10</v>
      </c>
      <c r="R8" s="481"/>
      <c r="S8" s="481"/>
      <c r="T8" s="481"/>
      <c r="U8" s="481"/>
      <c r="V8" s="481"/>
      <c r="W8" s="481"/>
      <c r="X8" s="481"/>
      <c r="Y8" s="481"/>
      <c r="Z8" s="481"/>
      <c r="AA8" s="481"/>
      <c r="AB8" s="481"/>
      <c r="AC8" s="481"/>
      <c r="AD8" s="481"/>
      <c r="AE8" s="482"/>
    </row>
    <row r="9" spans="1:31" ht="15">
      <c r="A9" s="84"/>
      <c r="B9" s="85"/>
      <c r="C9" s="85"/>
      <c r="D9" s="86"/>
      <c r="E9" s="66"/>
      <c r="F9" s="66"/>
      <c r="G9" s="66"/>
      <c r="H9" s="66"/>
      <c r="I9" s="87"/>
      <c r="J9" s="87"/>
      <c r="K9" s="87"/>
      <c r="L9" s="87"/>
      <c r="M9" s="87"/>
      <c r="N9" s="87"/>
      <c r="O9" s="87"/>
      <c r="P9" s="87"/>
      <c r="Q9" s="480"/>
      <c r="R9" s="481"/>
      <c r="S9" s="481"/>
      <c r="T9" s="481"/>
      <c r="U9" s="481"/>
      <c r="V9" s="481"/>
      <c r="W9" s="481"/>
      <c r="X9" s="481"/>
      <c r="Y9" s="481"/>
      <c r="Z9" s="481"/>
      <c r="AA9" s="481"/>
      <c r="AB9" s="481"/>
      <c r="AC9" s="481"/>
      <c r="AD9" s="481"/>
      <c r="AE9" s="482"/>
    </row>
    <row r="10" spans="1:31" ht="15">
      <c r="A10" s="84"/>
      <c r="B10" s="85"/>
      <c r="C10" s="85"/>
      <c r="D10" s="86"/>
      <c r="E10" s="66" t="s">
        <v>11</v>
      </c>
      <c r="F10" s="66"/>
      <c r="G10" s="66"/>
      <c r="H10" s="66"/>
      <c r="I10" s="87"/>
      <c r="J10" s="87"/>
      <c r="K10" s="87"/>
      <c r="L10" s="87"/>
      <c r="M10" s="87"/>
      <c r="N10" s="87"/>
      <c r="O10" s="87"/>
      <c r="P10" s="87"/>
      <c r="Q10" s="480"/>
      <c r="R10" s="481"/>
      <c r="S10" s="481"/>
      <c r="T10" s="481"/>
      <c r="U10" s="481"/>
      <c r="V10" s="481"/>
      <c r="W10" s="481"/>
      <c r="X10" s="481"/>
      <c r="Y10" s="481"/>
      <c r="Z10" s="481"/>
      <c r="AA10" s="481"/>
      <c r="AB10" s="481"/>
      <c r="AC10" s="481"/>
      <c r="AD10" s="481"/>
      <c r="AE10" s="482"/>
    </row>
    <row r="11" spans="1:31" ht="15">
      <c r="A11" s="84"/>
      <c r="B11" s="85"/>
      <c r="C11" s="85"/>
      <c r="D11" s="86"/>
      <c r="E11" s="66"/>
      <c r="F11" s="66"/>
      <c r="G11" s="66"/>
      <c r="H11" s="66"/>
      <c r="I11" s="87"/>
      <c r="J11" s="87"/>
      <c r="K11" s="87"/>
      <c r="L11" s="87"/>
      <c r="M11" s="87"/>
      <c r="N11" s="87"/>
      <c r="O11" s="87"/>
      <c r="P11" s="87"/>
      <c r="Q11" s="480"/>
      <c r="R11" s="481"/>
      <c r="S11" s="481"/>
      <c r="T11" s="481"/>
      <c r="U11" s="481"/>
      <c r="V11" s="481"/>
      <c r="W11" s="481"/>
      <c r="X11" s="481"/>
      <c r="Y11" s="481"/>
      <c r="Z11" s="481"/>
      <c r="AA11" s="481"/>
      <c r="AB11" s="481"/>
      <c r="AC11" s="481"/>
      <c r="AD11" s="481"/>
      <c r="AE11" s="482"/>
    </row>
    <row r="12" spans="1:31" ht="15">
      <c r="A12" s="84"/>
      <c r="B12" s="85"/>
      <c r="C12" s="85"/>
      <c r="D12" s="86"/>
      <c r="E12" s="66" t="s">
        <v>12</v>
      </c>
      <c r="F12" s="66"/>
      <c r="G12" s="66"/>
      <c r="H12" s="66"/>
      <c r="I12" s="87"/>
      <c r="J12" s="87"/>
      <c r="K12" s="87"/>
      <c r="L12" s="87"/>
      <c r="M12" s="87"/>
      <c r="N12" s="87"/>
      <c r="O12" s="87"/>
      <c r="P12" s="87"/>
      <c r="Q12" s="480"/>
      <c r="R12" s="481"/>
      <c r="S12" s="481"/>
      <c r="T12" s="481"/>
      <c r="U12" s="481"/>
      <c r="V12" s="481"/>
      <c r="W12" s="481"/>
      <c r="X12" s="481"/>
      <c r="Y12" s="481"/>
      <c r="Z12" s="481"/>
      <c r="AA12" s="481"/>
      <c r="AB12" s="481"/>
      <c r="AC12" s="481"/>
      <c r="AD12" s="481"/>
      <c r="AE12" s="482"/>
    </row>
    <row r="13" spans="1:31" ht="15">
      <c r="A13" s="67"/>
      <c r="B13" s="68"/>
      <c r="C13" s="68"/>
      <c r="D13" s="69"/>
      <c r="E13" s="66"/>
      <c r="F13" s="66"/>
      <c r="G13" s="66"/>
      <c r="H13" s="66"/>
      <c r="I13" s="87"/>
      <c r="J13" s="87"/>
      <c r="K13" s="87"/>
      <c r="L13" s="87"/>
      <c r="M13" s="87"/>
      <c r="N13" s="87"/>
      <c r="O13" s="87"/>
      <c r="P13" s="87"/>
      <c r="Q13" s="480"/>
      <c r="R13" s="481"/>
      <c r="S13" s="481"/>
      <c r="T13" s="481"/>
      <c r="U13" s="481"/>
      <c r="V13" s="481"/>
      <c r="W13" s="481"/>
      <c r="X13" s="481"/>
      <c r="Y13" s="481"/>
      <c r="Z13" s="481"/>
      <c r="AA13" s="481"/>
      <c r="AB13" s="481"/>
      <c r="AC13" s="481"/>
      <c r="AD13" s="481"/>
      <c r="AE13" s="482"/>
    </row>
    <row r="14" spans="1:31" ht="15.6" thickTop="1" thickBot="1">
      <c r="A14" s="70" t="s">
        <v>13</v>
      </c>
      <c r="B14" s="71"/>
      <c r="C14" s="71"/>
      <c r="D14" s="71"/>
      <c r="E14" s="71"/>
      <c r="F14" s="71"/>
      <c r="G14" s="71"/>
      <c r="H14" s="71"/>
      <c r="I14" s="71"/>
      <c r="J14" s="71"/>
      <c r="K14" s="71"/>
      <c r="L14" s="71"/>
      <c r="M14" s="71"/>
      <c r="N14" s="71"/>
      <c r="O14" s="71"/>
      <c r="P14" s="72"/>
      <c r="Q14" s="480"/>
      <c r="R14" s="481"/>
      <c r="S14" s="481"/>
      <c r="T14" s="481"/>
      <c r="U14" s="481"/>
      <c r="V14" s="481"/>
      <c r="W14" s="481"/>
      <c r="X14" s="481"/>
      <c r="Y14" s="481"/>
      <c r="Z14" s="481"/>
      <c r="AA14" s="481"/>
      <c r="AB14" s="481"/>
      <c r="AC14" s="481"/>
      <c r="AD14" s="481"/>
      <c r="AE14" s="482"/>
    </row>
    <row r="15" spans="1:31" ht="15.6" thickTop="1" thickBot="1">
      <c r="A15" s="70"/>
      <c r="B15" s="71"/>
      <c r="C15" s="71"/>
      <c r="D15" s="71"/>
      <c r="E15" s="71"/>
      <c r="F15" s="71"/>
      <c r="G15" s="71"/>
      <c r="H15" s="71"/>
      <c r="I15" s="71"/>
      <c r="J15" s="71"/>
      <c r="K15" s="71"/>
      <c r="L15" s="71"/>
      <c r="M15" s="71"/>
      <c r="N15" s="71"/>
      <c r="O15" s="71"/>
      <c r="P15" s="72"/>
      <c r="Q15" s="480"/>
      <c r="R15" s="481"/>
      <c r="S15" s="481"/>
      <c r="T15" s="481"/>
      <c r="U15" s="481"/>
      <c r="V15" s="481"/>
      <c r="W15" s="481"/>
      <c r="X15" s="481"/>
      <c r="Y15" s="481"/>
      <c r="Z15" s="481"/>
      <c r="AA15" s="481"/>
      <c r="AB15" s="481"/>
      <c r="AC15" s="481"/>
      <c r="AD15" s="481"/>
      <c r="AE15" s="482"/>
    </row>
    <row r="16" spans="1:31" ht="15">
      <c r="A16" s="76" t="s">
        <v>14</v>
      </c>
      <c r="B16" s="77"/>
      <c r="C16" s="77"/>
      <c r="D16" s="77"/>
      <c r="E16" s="77"/>
      <c r="F16" s="77"/>
      <c r="G16" s="77"/>
      <c r="H16" s="77"/>
      <c r="I16" s="77"/>
      <c r="J16" s="77"/>
      <c r="K16" s="77"/>
      <c r="L16" s="77"/>
      <c r="M16" s="77"/>
      <c r="N16" s="77"/>
      <c r="O16" s="77"/>
      <c r="P16" s="83"/>
      <c r="Q16" s="480"/>
      <c r="R16" s="481"/>
      <c r="S16" s="481"/>
      <c r="T16" s="481"/>
      <c r="U16" s="481"/>
      <c r="V16" s="481"/>
      <c r="W16" s="481"/>
      <c r="X16" s="481"/>
      <c r="Y16" s="481"/>
      <c r="Z16" s="481"/>
      <c r="AA16" s="481"/>
      <c r="AB16" s="481"/>
      <c r="AC16" s="481"/>
      <c r="AD16" s="481"/>
      <c r="AE16" s="482"/>
    </row>
    <row r="17" spans="1:31" ht="15.6" thickTop="1" thickBot="1">
      <c r="A17" s="76"/>
      <c r="B17" s="77"/>
      <c r="C17" s="77"/>
      <c r="D17" s="77"/>
      <c r="E17" s="77"/>
      <c r="F17" s="77"/>
      <c r="G17" s="77"/>
      <c r="H17" s="77"/>
      <c r="I17" s="77"/>
      <c r="J17" s="77"/>
      <c r="K17" s="77"/>
      <c r="L17" s="77"/>
      <c r="M17" s="77"/>
      <c r="N17" s="77"/>
      <c r="O17" s="77"/>
      <c r="P17" s="83"/>
      <c r="Q17" s="480"/>
      <c r="R17" s="481"/>
      <c r="S17" s="481"/>
      <c r="T17" s="481"/>
      <c r="U17" s="481"/>
      <c r="V17" s="481"/>
      <c r="W17" s="481"/>
      <c r="X17" s="481"/>
      <c r="Y17" s="481"/>
      <c r="Z17" s="481"/>
      <c r="AA17" s="481"/>
      <c r="AB17" s="481"/>
      <c r="AC17" s="481"/>
      <c r="AD17" s="481"/>
      <c r="AE17" s="482"/>
    </row>
    <row r="18" spans="1:31" ht="15.6" thickTop="1" thickBot="1">
      <c r="A18" s="76"/>
      <c r="B18" s="77"/>
      <c r="C18" s="77"/>
      <c r="D18" s="77"/>
      <c r="E18" s="77"/>
      <c r="F18" s="77"/>
      <c r="G18" s="77"/>
      <c r="H18" s="77"/>
      <c r="I18" s="77"/>
      <c r="J18" s="77"/>
      <c r="K18" s="77"/>
      <c r="L18" s="77"/>
      <c r="M18" s="77"/>
      <c r="N18" s="77"/>
      <c r="O18" s="77"/>
      <c r="P18" s="83"/>
      <c r="Q18" s="480"/>
      <c r="R18" s="481"/>
      <c r="S18" s="481"/>
      <c r="T18" s="481"/>
      <c r="U18" s="481"/>
      <c r="V18" s="481"/>
      <c r="W18" s="481"/>
      <c r="X18" s="481"/>
      <c r="Y18" s="481"/>
      <c r="Z18" s="481"/>
      <c r="AA18" s="481"/>
      <c r="AB18" s="481"/>
      <c r="AC18" s="481"/>
      <c r="AD18" s="481"/>
      <c r="AE18" s="482"/>
    </row>
    <row r="19" spans="1:31" ht="15.6" thickTop="1" thickBot="1">
      <c r="A19" s="76"/>
      <c r="B19" s="77"/>
      <c r="C19" s="77"/>
      <c r="D19" s="77"/>
      <c r="E19" s="77"/>
      <c r="F19" s="77"/>
      <c r="G19" s="77"/>
      <c r="H19" s="77"/>
      <c r="I19" s="77"/>
      <c r="J19" s="77"/>
      <c r="K19" s="77"/>
      <c r="L19" s="77"/>
      <c r="M19" s="77"/>
      <c r="N19" s="77"/>
      <c r="O19" s="77"/>
      <c r="P19" s="83"/>
      <c r="Q19" s="480"/>
      <c r="R19" s="481"/>
      <c r="S19" s="481"/>
      <c r="T19" s="481"/>
      <c r="U19" s="481"/>
      <c r="V19" s="481"/>
      <c r="W19" s="481"/>
      <c r="X19" s="481"/>
      <c r="Y19" s="481"/>
      <c r="Z19" s="481"/>
      <c r="AA19" s="481"/>
      <c r="AB19" s="481"/>
      <c r="AC19" s="481"/>
      <c r="AD19" s="481"/>
      <c r="AE19" s="482"/>
    </row>
    <row r="20" spans="1:31" ht="15.6" thickTop="1" thickBot="1">
      <c r="A20" s="76"/>
      <c r="B20" s="77"/>
      <c r="C20" s="77"/>
      <c r="D20" s="77"/>
      <c r="E20" s="77"/>
      <c r="F20" s="77"/>
      <c r="G20" s="77"/>
      <c r="H20" s="77"/>
      <c r="I20" s="77"/>
      <c r="J20" s="77"/>
      <c r="K20" s="77"/>
      <c r="L20" s="77"/>
      <c r="M20" s="77"/>
      <c r="N20" s="77"/>
      <c r="O20" s="77"/>
      <c r="P20" s="83"/>
      <c r="Q20" s="480"/>
      <c r="R20" s="481"/>
      <c r="S20" s="481"/>
      <c r="T20" s="481"/>
      <c r="U20" s="481"/>
      <c r="V20" s="481"/>
      <c r="W20" s="481"/>
      <c r="X20" s="481"/>
      <c r="Y20" s="481"/>
      <c r="Z20" s="481"/>
      <c r="AA20" s="481"/>
      <c r="AB20" s="481"/>
      <c r="AC20" s="481"/>
      <c r="AD20" s="481"/>
      <c r="AE20" s="482"/>
    </row>
    <row r="21" spans="1:31" ht="15.6" thickTop="1" thickBot="1">
      <c r="A21" s="76"/>
      <c r="B21" s="77"/>
      <c r="C21" s="77"/>
      <c r="D21" s="77"/>
      <c r="E21" s="77"/>
      <c r="F21" s="77"/>
      <c r="G21" s="77"/>
      <c r="H21" s="77"/>
      <c r="I21" s="77"/>
      <c r="J21" s="77"/>
      <c r="K21" s="77"/>
      <c r="L21" s="77"/>
      <c r="M21" s="77"/>
      <c r="N21" s="77"/>
      <c r="O21" s="77"/>
      <c r="P21" s="83"/>
      <c r="Q21" s="480"/>
      <c r="R21" s="481"/>
      <c r="S21" s="481"/>
      <c r="T21" s="481"/>
      <c r="U21" s="481"/>
      <c r="V21" s="481"/>
      <c r="W21" s="481"/>
      <c r="X21" s="481"/>
      <c r="Y21" s="481"/>
      <c r="Z21" s="481"/>
      <c r="AA21" s="481"/>
      <c r="AB21" s="481"/>
      <c r="AC21" s="481"/>
      <c r="AD21" s="481"/>
      <c r="AE21" s="482"/>
    </row>
    <row r="22" spans="1:31" ht="15.6" thickTop="1" thickBot="1">
      <c r="A22" s="76"/>
      <c r="B22" s="77"/>
      <c r="C22" s="77"/>
      <c r="D22" s="77"/>
      <c r="E22" s="77"/>
      <c r="F22" s="77"/>
      <c r="G22" s="77"/>
      <c r="H22" s="77"/>
      <c r="I22" s="77"/>
      <c r="J22" s="77"/>
      <c r="K22" s="77"/>
      <c r="L22" s="77"/>
      <c r="M22" s="77"/>
      <c r="N22" s="77"/>
      <c r="O22" s="77"/>
      <c r="P22" s="83"/>
      <c r="Q22" s="480"/>
      <c r="R22" s="481"/>
      <c r="S22" s="481"/>
      <c r="T22" s="481"/>
      <c r="U22" s="481"/>
      <c r="V22" s="481"/>
      <c r="W22" s="481"/>
      <c r="X22" s="481"/>
      <c r="Y22" s="481"/>
      <c r="Z22" s="481"/>
      <c r="AA22" s="481"/>
      <c r="AB22" s="481"/>
      <c r="AC22" s="481"/>
      <c r="AD22" s="481"/>
      <c r="AE22" s="482"/>
    </row>
    <row r="23" spans="1:31" ht="15.6" thickTop="1" thickBot="1">
      <c r="A23" s="76"/>
      <c r="B23" s="77"/>
      <c r="C23" s="77"/>
      <c r="D23" s="77"/>
      <c r="E23" s="77"/>
      <c r="F23" s="77"/>
      <c r="G23" s="77"/>
      <c r="H23" s="77"/>
      <c r="I23" s="77"/>
      <c r="J23" s="77"/>
      <c r="K23" s="77"/>
      <c r="L23" s="77"/>
      <c r="M23" s="77"/>
      <c r="N23" s="77"/>
      <c r="O23" s="77"/>
      <c r="P23" s="83"/>
      <c r="Q23" s="480"/>
      <c r="R23" s="481"/>
      <c r="S23" s="481"/>
      <c r="T23" s="481"/>
      <c r="U23" s="481"/>
      <c r="V23" s="481"/>
      <c r="W23" s="481"/>
      <c r="X23" s="481"/>
      <c r="Y23" s="481"/>
      <c r="Z23" s="481"/>
      <c r="AA23" s="481"/>
      <c r="AB23" s="481"/>
      <c r="AC23" s="481"/>
      <c r="AD23" s="481"/>
      <c r="AE23" s="482"/>
    </row>
    <row r="24" spans="1:31" ht="15.6" thickTop="1" thickBot="1">
      <c r="A24" s="76"/>
      <c r="B24" s="77"/>
      <c r="C24" s="77"/>
      <c r="D24" s="77"/>
      <c r="E24" s="77"/>
      <c r="F24" s="77"/>
      <c r="G24" s="77"/>
      <c r="H24" s="77"/>
      <c r="I24" s="77"/>
      <c r="J24" s="77"/>
      <c r="K24" s="77"/>
      <c r="L24" s="77"/>
      <c r="M24" s="77"/>
      <c r="N24" s="77"/>
      <c r="O24" s="77"/>
      <c r="P24" s="83"/>
      <c r="Q24" s="480"/>
      <c r="R24" s="481"/>
      <c r="S24" s="481"/>
      <c r="T24" s="481"/>
      <c r="U24" s="481"/>
      <c r="V24" s="481"/>
      <c r="W24" s="481"/>
      <c r="X24" s="481"/>
      <c r="Y24" s="481"/>
      <c r="Z24" s="481"/>
      <c r="AA24" s="481"/>
      <c r="AB24" s="481"/>
      <c r="AC24" s="481"/>
      <c r="AD24" s="481"/>
      <c r="AE24" s="482"/>
    </row>
    <row r="25" spans="1:31" ht="15.6" thickTop="1" thickBot="1">
      <c r="A25" s="76"/>
      <c r="B25" s="77"/>
      <c r="C25" s="77"/>
      <c r="D25" s="77"/>
      <c r="E25" s="77"/>
      <c r="F25" s="77"/>
      <c r="G25" s="77"/>
      <c r="H25" s="77"/>
      <c r="I25" s="77"/>
      <c r="J25" s="77"/>
      <c r="K25" s="77"/>
      <c r="L25" s="77"/>
      <c r="M25" s="77"/>
      <c r="N25" s="77"/>
      <c r="O25" s="77"/>
      <c r="P25" s="83"/>
      <c r="Q25" s="480"/>
      <c r="R25" s="481"/>
      <c r="S25" s="481"/>
      <c r="T25" s="481"/>
      <c r="U25" s="481"/>
      <c r="V25" s="481"/>
      <c r="W25" s="481"/>
      <c r="X25" s="481"/>
      <c r="Y25" s="481"/>
      <c r="Z25" s="481"/>
      <c r="AA25" s="481"/>
      <c r="AB25" s="481"/>
      <c r="AC25" s="481"/>
      <c r="AD25" s="481"/>
      <c r="AE25" s="482"/>
    </row>
    <row r="26" spans="1:31" ht="15.6" thickTop="1" thickBot="1">
      <c r="A26" s="70" t="s">
        <v>15</v>
      </c>
      <c r="B26" s="71"/>
      <c r="C26" s="71"/>
      <c r="D26" s="71"/>
      <c r="E26" s="71"/>
      <c r="F26" s="71"/>
      <c r="G26" s="71"/>
      <c r="H26" s="71"/>
      <c r="I26" s="71"/>
      <c r="J26" s="71"/>
      <c r="K26" s="71"/>
      <c r="L26" s="71"/>
      <c r="M26" s="71"/>
      <c r="N26" s="71"/>
      <c r="O26" s="71"/>
      <c r="P26" s="72"/>
      <c r="Q26" s="480"/>
      <c r="R26" s="481"/>
      <c r="S26" s="481"/>
      <c r="T26" s="481"/>
      <c r="U26" s="481"/>
      <c r="V26" s="481"/>
      <c r="W26" s="481"/>
      <c r="X26" s="481"/>
      <c r="Y26" s="481"/>
      <c r="Z26" s="481"/>
      <c r="AA26" s="481"/>
      <c r="AB26" s="481"/>
      <c r="AC26" s="481"/>
      <c r="AD26" s="481"/>
      <c r="AE26" s="482"/>
    </row>
    <row r="27" spans="1:31" ht="15.6" thickTop="1" thickBot="1">
      <c r="A27" s="70"/>
      <c r="B27" s="71"/>
      <c r="C27" s="71"/>
      <c r="D27" s="71"/>
      <c r="E27" s="71"/>
      <c r="F27" s="71"/>
      <c r="G27" s="71"/>
      <c r="H27" s="71"/>
      <c r="I27" s="71"/>
      <c r="J27" s="71"/>
      <c r="K27" s="71"/>
      <c r="L27" s="71"/>
      <c r="M27" s="71"/>
      <c r="N27" s="71"/>
      <c r="O27" s="71"/>
      <c r="P27" s="72"/>
      <c r="Q27" s="480"/>
      <c r="R27" s="481"/>
      <c r="S27" s="481"/>
      <c r="T27" s="481"/>
      <c r="U27" s="481"/>
      <c r="V27" s="481"/>
      <c r="W27" s="481"/>
      <c r="X27" s="481"/>
      <c r="Y27" s="481"/>
      <c r="Z27" s="481"/>
      <c r="AA27" s="481"/>
      <c r="AB27" s="481"/>
      <c r="AC27" s="481"/>
      <c r="AD27" s="481"/>
      <c r="AE27" s="482"/>
    </row>
    <row r="28" spans="1:31" ht="15">
      <c r="A28" s="76" t="s">
        <v>16</v>
      </c>
      <c r="B28" s="77"/>
      <c r="C28" s="77"/>
      <c r="D28" s="77"/>
      <c r="E28" s="77"/>
      <c r="F28" s="77"/>
      <c r="G28" s="77"/>
      <c r="H28" s="77"/>
      <c r="I28" s="77"/>
      <c r="J28" s="77"/>
      <c r="K28" s="77"/>
      <c r="L28" s="77"/>
      <c r="M28" s="77"/>
      <c r="N28" s="77"/>
      <c r="O28" s="77"/>
      <c r="P28" s="83"/>
      <c r="Q28" s="480"/>
      <c r="R28" s="481"/>
      <c r="S28" s="481"/>
      <c r="T28" s="481"/>
      <c r="U28" s="481"/>
      <c r="V28" s="481"/>
      <c r="W28" s="481"/>
      <c r="X28" s="481"/>
      <c r="Y28" s="481"/>
      <c r="Z28" s="481"/>
      <c r="AA28" s="481"/>
      <c r="AB28" s="481"/>
      <c r="AC28" s="481"/>
      <c r="AD28" s="481"/>
      <c r="AE28" s="482"/>
    </row>
    <row r="29" spans="1:31" ht="15.6" thickTop="1" thickBot="1">
      <c r="A29" s="76"/>
      <c r="B29" s="77"/>
      <c r="C29" s="77"/>
      <c r="D29" s="77"/>
      <c r="E29" s="77"/>
      <c r="F29" s="77"/>
      <c r="G29" s="77"/>
      <c r="H29" s="77"/>
      <c r="I29" s="77"/>
      <c r="J29" s="77"/>
      <c r="K29" s="77"/>
      <c r="L29" s="77"/>
      <c r="M29" s="77"/>
      <c r="N29" s="77"/>
      <c r="O29" s="77"/>
      <c r="P29" s="83"/>
      <c r="Q29" s="480"/>
      <c r="R29" s="481"/>
      <c r="S29" s="481"/>
      <c r="T29" s="481"/>
      <c r="U29" s="481"/>
      <c r="V29" s="481"/>
      <c r="W29" s="481"/>
      <c r="X29" s="481"/>
      <c r="Y29" s="481"/>
      <c r="Z29" s="481"/>
      <c r="AA29" s="481"/>
      <c r="AB29" s="481"/>
      <c r="AC29" s="481"/>
      <c r="AD29" s="481"/>
      <c r="AE29" s="482"/>
    </row>
    <row r="30" spans="1:31" ht="15.6" thickTop="1" thickBot="1">
      <c r="A30" s="76"/>
      <c r="B30" s="77"/>
      <c r="C30" s="77"/>
      <c r="D30" s="77"/>
      <c r="E30" s="77"/>
      <c r="F30" s="77"/>
      <c r="G30" s="77"/>
      <c r="H30" s="77"/>
      <c r="I30" s="77"/>
      <c r="J30" s="77"/>
      <c r="K30" s="77"/>
      <c r="L30" s="77"/>
      <c r="M30" s="77"/>
      <c r="N30" s="77"/>
      <c r="O30" s="77"/>
      <c r="P30" s="83"/>
      <c r="Q30" s="480"/>
      <c r="R30" s="481"/>
      <c r="S30" s="481"/>
      <c r="T30" s="481"/>
      <c r="U30" s="481"/>
      <c r="V30" s="481"/>
      <c r="W30" s="481"/>
      <c r="X30" s="481"/>
      <c r="Y30" s="481"/>
      <c r="Z30" s="481"/>
      <c r="AA30" s="481"/>
      <c r="AB30" s="481"/>
      <c r="AC30" s="481"/>
      <c r="AD30" s="481"/>
      <c r="AE30" s="482"/>
    </row>
    <row r="31" spans="1:31" ht="15.6" thickTop="1" thickBot="1">
      <c r="A31" s="76"/>
      <c r="B31" s="77"/>
      <c r="C31" s="77"/>
      <c r="D31" s="77"/>
      <c r="E31" s="77"/>
      <c r="F31" s="77"/>
      <c r="G31" s="77"/>
      <c r="H31" s="77"/>
      <c r="I31" s="77"/>
      <c r="J31" s="77"/>
      <c r="K31" s="77"/>
      <c r="L31" s="77"/>
      <c r="M31" s="77"/>
      <c r="N31" s="77"/>
      <c r="O31" s="77"/>
      <c r="P31" s="83"/>
      <c r="Q31" s="480"/>
      <c r="R31" s="481"/>
      <c r="S31" s="481"/>
      <c r="T31" s="481"/>
      <c r="U31" s="481"/>
      <c r="V31" s="481"/>
      <c r="W31" s="481"/>
      <c r="X31" s="481"/>
      <c r="Y31" s="481"/>
      <c r="Z31" s="481"/>
      <c r="AA31" s="481"/>
      <c r="AB31" s="481"/>
      <c r="AC31" s="481"/>
      <c r="AD31" s="481"/>
      <c r="AE31" s="482"/>
    </row>
    <row r="32" spans="1:31" ht="15.6" thickTop="1" thickBot="1">
      <c r="A32" s="76"/>
      <c r="B32" s="77"/>
      <c r="C32" s="77"/>
      <c r="D32" s="77"/>
      <c r="E32" s="77"/>
      <c r="F32" s="77"/>
      <c r="G32" s="77"/>
      <c r="H32" s="77"/>
      <c r="I32" s="77"/>
      <c r="J32" s="77"/>
      <c r="K32" s="77"/>
      <c r="L32" s="77"/>
      <c r="M32" s="77"/>
      <c r="N32" s="77"/>
      <c r="O32" s="77"/>
      <c r="P32" s="83"/>
      <c r="Q32" s="480"/>
      <c r="R32" s="481"/>
      <c r="S32" s="481"/>
      <c r="T32" s="481"/>
      <c r="U32" s="481"/>
      <c r="V32" s="481"/>
      <c r="W32" s="481"/>
      <c r="X32" s="481"/>
      <c r="Y32" s="481"/>
      <c r="Z32" s="481"/>
      <c r="AA32" s="481"/>
      <c r="AB32" s="481"/>
      <c r="AC32" s="481"/>
      <c r="AD32" s="481"/>
      <c r="AE32" s="482"/>
    </row>
    <row r="33" spans="1:31" ht="15.6" thickTop="1" thickBot="1">
      <c r="A33" s="76"/>
      <c r="B33" s="77"/>
      <c r="C33" s="77"/>
      <c r="D33" s="77"/>
      <c r="E33" s="77"/>
      <c r="F33" s="77"/>
      <c r="G33" s="77"/>
      <c r="H33" s="77"/>
      <c r="I33" s="77"/>
      <c r="J33" s="77"/>
      <c r="K33" s="77"/>
      <c r="L33" s="77"/>
      <c r="M33" s="77"/>
      <c r="N33" s="77"/>
      <c r="O33" s="77"/>
      <c r="P33" s="83"/>
      <c r="Q33" s="480"/>
      <c r="R33" s="481"/>
      <c r="S33" s="481"/>
      <c r="T33" s="481"/>
      <c r="U33" s="481"/>
      <c r="V33" s="481"/>
      <c r="W33" s="481"/>
      <c r="X33" s="481"/>
      <c r="Y33" s="481"/>
      <c r="Z33" s="481"/>
      <c r="AA33" s="481"/>
      <c r="AB33" s="481"/>
      <c r="AC33" s="481"/>
      <c r="AD33" s="481"/>
      <c r="AE33" s="482"/>
    </row>
    <row r="34" spans="1:31" ht="15.6" thickTop="1" thickBot="1">
      <c r="A34" s="76"/>
      <c r="B34" s="77"/>
      <c r="C34" s="77"/>
      <c r="D34" s="77"/>
      <c r="E34" s="77"/>
      <c r="F34" s="77"/>
      <c r="G34" s="77"/>
      <c r="H34" s="77"/>
      <c r="I34" s="77"/>
      <c r="J34" s="77"/>
      <c r="K34" s="77"/>
      <c r="L34" s="77"/>
      <c r="M34" s="77"/>
      <c r="N34" s="77"/>
      <c r="O34" s="77"/>
      <c r="P34" s="83"/>
      <c r="Q34" s="480"/>
      <c r="R34" s="481"/>
      <c r="S34" s="481"/>
      <c r="T34" s="481"/>
      <c r="U34" s="481"/>
      <c r="V34" s="481"/>
      <c r="W34" s="481"/>
      <c r="X34" s="481"/>
      <c r="Y34" s="481"/>
      <c r="Z34" s="481"/>
      <c r="AA34" s="481"/>
      <c r="AB34" s="481"/>
      <c r="AC34" s="481"/>
      <c r="AD34" s="481"/>
      <c r="AE34" s="482"/>
    </row>
    <row r="35" spans="1:31" ht="15.6" thickTop="1" thickBot="1">
      <c r="A35" s="70" t="s">
        <v>17</v>
      </c>
      <c r="B35" s="71"/>
      <c r="C35" s="71"/>
      <c r="D35" s="71"/>
      <c r="E35" s="71"/>
      <c r="F35" s="71"/>
      <c r="G35" s="71"/>
      <c r="H35" s="71"/>
      <c r="I35" s="71"/>
      <c r="J35" s="71"/>
      <c r="K35" s="71"/>
      <c r="L35" s="71"/>
      <c r="M35" s="71"/>
      <c r="N35" s="71"/>
      <c r="O35" s="71"/>
      <c r="P35" s="72"/>
      <c r="Q35" s="70" t="s">
        <v>18</v>
      </c>
      <c r="R35" s="71"/>
      <c r="S35" s="71"/>
      <c r="T35" s="71"/>
      <c r="U35" s="71"/>
      <c r="V35" s="71"/>
      <c r="W35" s="71"/>
      <c r="X35" s="71"/>
      <c r="Y35" s="71"/>
      <c r="Z35" s="71"/>
      <c r="AA35" s="71"/>
      <c r="AB35" s="71"/>
      <c r="AC35" s="71"/>
      <c r="AD35" s="71"/>
      <c r="AE35" s="72"/>
    </row>
    <row r="36" spans="1:31" ht="15.6" thickTop="1" thickBot="1">
      <c r="A36" s="70"/>
      <c r="B36" s="71"/>
      <c r="C36" s="71"/>
      <c r="D36" s="71"/>
      <c r="E36" s="71"/>
      <c r="F36" s="71"/>
      <c r="G36" s="71"/>
      <c r="H36" s="71"/>
      <c r="I36" s="71"/>
      <c r="J36" s="71"/>
      <c r="K36" s="71"/>
      <c r="L36" s="71"/>
      <c r="M36" s="71"/>
      <c r="N36" s="71"/>
      <c r="O36" s="71"/>
      <c r="P36" s="72"/>
      <c r="Q36" s="73"/>
      <c r="R36" s="74"/>
      <c r="S36" s="74"/>
      <c r="T36" s="74"/>
      <c r="U36" s="74"/>
      <c r="V36" s="74"/>
      <c r="W36" s="74"/>
      <c r="X36" s="74"/>
      <c r="Y36" s="74"/>
      <c r="Z36" s="74"/>
      <c r="AA36" s="74"/>
      <c r="AB36" s="74"/>
      <c r="AC36" s="74"/>
      <c r="AD36" s="74"/>
      <c r="AE36" s="75"/>
    </row>
    <row r="37" spans="1:31" ht="15">
      <c r="A37" s="76"/>
      <c r="B37" s="77"/>
      <c r="C37" s="77"/>
      <c r="D37" s="77"/>
      <c r="E37" s="77"/>
      <c r="F37" s="77"/>
      <c r="G37" s="77"/>
      <c r="H37" s="77"/>
      <c r="I37" s="77"/>
      <c r="J37" s="77"/>
      <c r="K37" s="77"/>
      <c r="L37" s="77"/>
      <c r="M37" s="77"/>
      <c r="N37" s="77"/>
      <c r="O37" s="77"/>
      <c r="P37" s="77"/>
      <c r="Q37" s="483" t="s">
        <v>19</v>
      </c>
      <c r="R37" s="484"/>
      <c r="S37" s="484"/>
      <c r="T37" s="484"/>
      <c r="U37" s="484"/>
      <c r="V37" s="484"/>
      <c r="W37" s="484"/>
      <c r="X37" s="484"/>
      <c r="Y37" s="484"/>
      <c r="Z37" s="484"/>
      <c r="AA37" s="484"/>
      <c r="AB37" s="484"/>
      <c r="AC37" s="484"/>
      <c r="AD37" s="484"/>
      <c r="AE37" s="485"/>
    </row>
    <row r="38" spans="1:31" ht="15.6" thickTop="1" thickBot="1">
      <c r="A38" s="76"/>
      <c r="B38" s="77"/>
      <c r="C38" s="77"/>
      <c r="D38" s="77"/>
      <c r="E38" s="77"/>
      <c r="F38" s="77"/>
      <c r="G38" s="77"/>
      <c r="H38" s="77"/>
      <c r="I38" s="77"/>
      <c r="J38" s="77"/>
      <c r="K38" s="77"/>
      <c r="L38" s="77"/>
      <c r="M38" s="77"/>
      <c r="N38" s="77"/>
      <c r="O38" s="77"/>
      <c r="P38" s="77"/>
      <c r="Q38" s="486"/>
      <c r="R38" s="487"/>
      <c r="S38" s="487"/>
      <c r="T38" s="487"/>
      <c r="U38" s="487"/>
      <c r="V38" s="487"/>
      <c r="W38" s="487"/>
      <c r="X38" s="487"/>
      <c r="Y38" s="487"/>
      <c r="Z38" s="487"/>
      <c r="AA38" s="487"/>
      <c r="AB38" s="487"/>
      <c r="AC38" s="487"/>
      <c r="AD38" s="487"/>
      <c r="AE38" s="488"/>
    </row>
    <row r="39" spans="1:31" ht="15.6" thickTop="1" thickBot="1">
      <c r="A39" s="76"/>
      <c r="B39" s="77"/>
      <c r="C39" s="77"/>
      <c r="D39" s="77"/>
      <c r="E39" s="77"/>
      <c r="F39" s="77"/>
      <c r="G39" s="77"/>
      <c r="H39" s="77"/>
      <c r="I39" s="77"/>
      <c r="J39" s="77"/>
      <c r="K39" s="77"/>
      <c r="L39" s="77"/>
      <c r="M39" s="77"/>
      <c r="N39" s="77"/>
      <c r="O39" s="77"/>
      <c r="P39" s="77"/>
      <c r="Q39" s="486"/>
      <c r="R39" s="487"/>
      <c r="S39" s="487"/>
      <c r="T39" s="487"/>
      <c r="U39" s="487"/>
      <c r="V39" s="487"/>
      <c r="W39" s="487"/>
      <c r="X39" s="487"/>
      <c r="Y39" s="487"/>
      <c r="Z39" s="487"/>
      <c r="AA39" s="487"/>
      <c r="AB39" s="487"/>
      <c r="AC39" s="487"/>
      <c r="AD39" s="487"/>
      <c r="AE39" s="488"/>
    </row>
    <row r="40" spans="1:31" ht="15.6" thickTop="1" thickBot="1">
      <c r="A40" s="76"/>
      <c r="B40" s="77"/>
      <c r="C40" s="77"/>
      <c r="D40" s="77"/>
      <c r="E40" s="77"/>
      <c r="F40" s="77"/>
      <c r="G40" s="77"/>
      <c r="H40" s="77"/>
      <c r="I40" s="77"/>
      <c r="J40" s="77"/>
      <c r="K40" s="77"/>
      <c r="L40" s="77"/>
      <c r="M40" s="77"/>
      <c r="N40" s="77"/>
      <c r="O40" s="77"/>
      <c r="P40" s="77"/>
      <c r="Q40" s="486"/>
      <c r="R40" s="487"/>
      <c r="S40" s="487"/>
      <c r="T40" s="487"/>
      <c r="U40" s="487"/>
      <c r="V40" s="487"/>
      <c r="W40" s="487"/>
      <c r="X40" s="487"/>
      <c r="Y40" s="487"/>
      <c r="Z40" s="487"/>
      <c r="AA40" s="487"/>
      <c r="AB40" s="487"/>
      <c r="AC40" s="487"/>
      <c r="AD40" s="487"/>
      <c r="AE40" s="488"/>
    </row>
    <row r="41" spans="1:31" ht="15.6" thickTop="1" thickBot="1">
      <c r="A41" s="76"/>
      <c r="B41" s="77"/>
      <c r="C41" s="77"/>
      <c r="D41" s="77"/>
      <c r="E41" s="77"/>
      <c r="F41" s="77"/>
      <c r="G41" s="77"/>
      <c r="H41" s="77"/>
      <c r="I41" s="77"/>
      <c r="J41" s="77"/>
      <c r="K41" s="77"/>
      <c r="L41" s="77"/>
      <c r="M41" s="77"/>
      <c r="N41" s="77"/>
      <c r="O41" s="77"/>
      <c r="P41" s="77"/>
      <c r="Q41" s="486"/>
      <c r="R41" s="487"/>
      <c r="S41" s="487"/>
      <c r="T41" s="487"/>
      <c r="U41" s="487"/>
      <c r="V41" s="487"/>
      <c r="W41" s="487"/>
      <c r="X41" s="487"/>
      <c r="Y41" s="487"/>
      <c r="Z41" s="487"/>
      <c r="AA41" s="487"/>
      <c r="AB41" s="487"/>
      <c r="AC41" s="487"/>
      <c r="AD41" s="487"/>
      <c r="AE41" s="488"/>
    </row>
    <row r="42" spans="1:31" ht="15.6" thickTop="1" thickBot="1">
      <c r="A42" s="76"/>
      <c r="B42" s="77"/>
      <c r="C42" s="77"/>
      <c r="D42" s="77"/>
      <c r="E42" s="77"/>
      <c r="F42" s="77"/>
      <c r="G42" s="77"/>
      <c r="H42" s="77"/>
      <c r="I42" s="77"/>
      <c r="J42" s="77"/>
      <c r="K42" s="77"/>
      <c r="L42" s="77"/>
      <c r="M42" s="77"/>
      <c r="N42" s="77"/>
      <c r="O42" s="77"/>
      <c r="P42" s="77"/>
      <c r="Q42" s="486"/>
      <c r="R42" s="487"/>
      <c r="S42" s="487"/>
      <c r="T42" s="487"/>
      <c r="U42" s="487"/>
      <c r="V42" s="487"/>
      <c r="W42" s="487"/>
      <c r="X42" s="487"/>
      <c r="Y42" s="487"/>
      <c r="Z42" s="487"/>
      <c r="AA42" s="487"/>
      <c r="AB42" s="487"/>
      <c r="AC42" s="487"/>
      <c r="AD42" s="487"/>
      <c r="AE42" s="488"/>
    </row>
    <row r="43" spans="1:31" ht="15.6" thickTop="1" thickBot="1">
      <c r="A43" s="78"/>
      <c r="B43" s="79"/>
      <c r="C43" s="79"/>
      <c r="D43" s="79"/>
      <c r="E43" s="79"/>
      <c r="F43" s="79"/>
      <c r="G43" s="79"/>
      <c r="H43" s="79"/>
      <c r="I43" s="79"/>
      <c r="J43" s="79"/>
      <c r="K43" s="79"/>
      <c r="L43" s="79"/>
      <c r="M43" s="79"/>
      <c r="N43" s="79"/>
      <c r="O43" s="79"/>
      <c r="P43" s="79"/>
      <c r="Q43" s="489"/>
      <c r="R43" s="490"/>
      <c r="S43" s="490"/>
      <c r="T43" s="490"/>
      <c r="U43" s="490"/>
      <c r="V43" s="490"/>
      <c r="W43" s="490"/>
      <c r="X43" s="490"/>
      <c r="Y43" s="490"/>
      <c r="Z43" s="490"/>
      <c r="AA43" s="490"/>
      <c r="AB43" s="490"/>
      <c r="AC43" s="490"/>
      <c r="AD43" s="490"/>
      <c r="AE43" s="491"/>
    </row>
    <row r="44" spans="1:31" ht="18.600000000000001" thickBot="1">
      <c r="A44" s="80" t="s">
        <v>20</v>
      </c>
      <c r="B44" s="81"/>
      <c r="C44" s="81"/>
      <c r="D44" s="81"/>
      <c r="E44" s="81"/>
      <c r="F44" s="81"/>
      <c r="G44" s="81"/>
      <c r="H44" s="81"/>
      <c r="I44" s="81"/>
      <c r="J44" s="81"/>
      <c r="K44" s="81"/>
      <c r="L44" s="81"/>
      <c r="M44" s="81"/>
      <c r="N44" s="81"/>
      <c r="O44" s="81"/>
      <c r="P44" s="82"/>
      <c r="Q44" s="1"/>
      <c r="R44" s="1"/>
      <c r="S44" s="1"/>
      <c r="T44" s="1"/>
      <c r="U44" s="1"/>
      <c r="V44" s="1"/>
      <c r="W44" s="1"/>
      <c r="X44" s="1"/>
      <c r="Y44" s="1"/>
      <c r="Z44" s="1"/>
      <c r="AA44" s="1"/>
      <c r="AB44" s="1"/>
      <c r="AC44" s="1"/>
      <c r="AD44" s="1"/>
      <c r="AE44" s="1"/>
    </row>
    <row r="45" spans="1:31">
      <c r="A45" s="115" t="s">
        <v>21</v>
      </c>
      <c r="B45" s="116"/>
      <c r="C45" s="116"/>
      <c r="D45" s="116"/>
      <c r="E45" s="116"/>
      <c r="F45" s="116"/>
      <c r="G45" s="109"/>
      <c r="H45" s="110"/>
      <c r="I45" s="100" t="s">
        <v>22</v>
      </c>
      <c r="J45" s="101"/>
      <c r="K45" s="101"/>
      <c r="L45" s="101"/>
      <c r="M45" s="101"/>
      <c r="N45" s="101"/>
      <c r="O45" s="101"/>
      <c r="P45" s="102"/>
    </row>
    <row r="46" spans="1:31">
      <c r="A46" s="117" t="s">
        <v>23</v>
      </c>
      <c r="B46" s="118"/>
      <c r="C46" s="118"/>
      <c r="D46" s="118"/>
      <c r="E46" s="118"/>
      <c r="F46" s="118"/>
      <c r="G46" s="111"/>
      <c r="H46" s="112"/>
      <c r="I46" s="103" t="s">
        <v>24</v>
      </c>
      <c r="J46" s="104"/>
      <c r="K46" s="104"/>
      <c r="L46" s="104"/>
      <c r="M46" s="104"/>
      <c r="N46" s="104"/>
      <c r="O46" s="104"/>
      <c r="P46" s="105"/>
      <c r="Q46" s="2"/>
      <c r="R46" s="2"/>
      <c r="S46" s="2"/>
      <c r="T46" s="2"/>
      <c r="U46" s="2"/>
      <c r="V46" s="2"/>
      <c r="W46" s="2"/>
      <c r="X46" s="2"/>
      <c r="Y46" s="2"/>
      <c r="Z46" s="2"/>
      <c r="AA46" s="2"/>
      <c r="AB46" s="2"/>
      <c r="AC46" s="2"/>
      <c r="AD46" s="2"/>
      <c r="AE46" s="2"/>
    </row>
    <row r="47" spans="1:31">
      <c r="A47" s="117" t="s">
        <v>25</v>
      </c>
      <c r="B47" s="118"/>
      <c r="C47" s="118"/>
      <c r="D47" s="118"/>
      <c r="E47" s="118"/>
      <c r="F47" s="118"/>
      <c r="G47" s="111"/>
      <c r="H47" s="112"/>
      <c r="I47" s="518" t="s">
        <v>24</v>
      </c>
      <c r="J47" s="519"/>
      <c r="K47" s="519"/>
      <c r="L47" s="519"/>
      <c r="M47" s="519"/>
      <c r="N47" s="519"/>
      <c r="O47" s="519"/>
      <c r="P47" s="520"/>
    </row>
    <row r="48" spans="1:31" ht="15" thickBot="1">
      <c r="A48" s="98" t="s">
        <v>26</v>
      </c>
      <c r="B48" s="99"/>
      <c r="C48" s="99"/>
      <c r="D48" s="99"/>
      <c r="E48" s="99"/>
      <c r="F48" s="99"/>
      <c r="G48" s="113"/>
      <c r="H48" s="114"/>
      <c r="I48" s="106" t="s">
        <v>27</v>
      </c>
      <c r="J48" s="107"/>
      <c r="K48" s="107"/>
      <c r="L48" s="107"/>
      <c r="M48" s="107"/>
      <c r="N48" s="107"/>
      <c r="O48" s="107"/>
      <c r="P48" s="108"/>
      <c r="Q48" s="2"/>
      <c r="R48" s="2"/>
      <c r="S48" s="2"/>
      <c r="T48" s="2"/>
      <c r="U48" s="2"/>
      <c r="V48" s="2"/>
      <c r="W48" s="2"/>
      <c r="X48" s="2"/>
      <c r="Y48" s="2"/>
      <c r="Z48" s="2"/>
      <c r="AA48" s="2"/>
      <c r="AB48" s="2"/>
      <c r="AC48" s="2"/>
      <c r="AD48" s="2"/>
      <c r="AE48" s="2"/>
    </row>
    <row r="49" spans="5:10">
      <c r="E49" s="88" t="s">
        <v>28</v>
      </c>
      <c r="F49" s="88"/>
      <c r="G49" s="9">
        <f>SUM(G45:H48)</f>
        <v>0</v>
      </c>
      <c r="H49" s="95" t="s">
        <v>29</v>
      </c>
      <c r="I49" s="96"/>
      <c r="J49" s="97"/>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5" workbookViewId="0">
      <selection activeCell="R12" sqref="R12"/>
    </sheetView>
  </sheetViews>
  <sheetFormatPr defaultColWidth="8.85546875" defaultRowHeight="14.45"/>
  <cols>
    <col min="6" max="6" width="10" customWidth="1"/>
    <col min="7" max="7" width="10.7109375" customWidth="1"/>
    <col min="9" max="9" width="9.140625" bestFit="1" customWidth="1"/>
    <col min="12" max="12" width="9.140625" bestFit="1" customWidth="1"/>
  </cols>
  <sheetData>
    <row r="1" spans="1:16">
      <c r="A1" s="176" t="s">
        <v>30</v>
      </c>
      <c r="B1" s="177"/>
      <c r="C1" s="177"/>
      <c r="D1" s="177"/>
      <c r="E1" s="177"/>
      <c r="F1" s="177"/>
      <c r="G1" s="177"/>
      <c r="H1" s="177"/>
      <c r="I1" s="177"/>
      <c r="J1" s="177"/>
      <c r="K1" s="177"/>
      <c r="L1" s="177"/>
      <c r="M1" s="177"/>
      <c r="N1" s="178"/>
    </row>
    <row r="2" spans="1:16">
      <c r="A2" s="179"/>
      <c r="B2" s="62"/>
      <c r="C2" s="62"/>
      <c r="D2" s="62"/>
      <c r="E2" s="62"/>
      <c r="F2" s="62"/>
      <c r="G2" s="62"/>
      <c r="H2" s="62"/>
      <c r="I2" s="62"/>
      <c r="J2" s="62"/>
      <c r="K2" s="62"/>
      <c r="L2" s="62"/>
      <c r="M2" s="62"/>
      <c r="N2" s="180"/>
    </row>
    <row r="3" spans="1:16" ht="15" thickBot="1">
      <c r="A3" s="181"/>
      <c r="B3" s="182"/>
      <c r="C3" s="182"/>
      <c r="D3" s="182"/>
      <c r="E3" s="182"/>
      <c r="F3" s="182"/>
      <c r="G3" s="182"/>
      <c r="H3" s="182"/>
      <c r="I3" s="182"/>
      <c r="J3" s="182"/>
      <c r="K3" s="182"/>
      <c r="L3" s="182"/>
      <c r="M3" s="182"/>
      <c r="N3" s="183"/>
    </row>
    <row r="4" spans="1:16" ht="23.45">
      <c r="A4" s="184" t="s">
        <v>1</v>
      </c>
      <c r="B4" s="185"/>
      <c r="C4" s="185"/>
      <c r="D4" s="185"/>
      <c r="E4" s="185"/>
      <c r="F4" s="185"/>
      <c r="G4" s="185"/>
      <c r="H4" s="185"/>
      <c r="I4" s="185"/>
      <c r="J4" s="185"/>
      <c r="K4" s="185"/>
      <c r="L4" s="185"/>
      <c r="M4" s="185"/>
      <c r="N4" s="186"/>
    </row>
    <row r="5" spans="1:16" ht="23.45">
      <c r="A5" s="187" t="s">
        <v>2</v>
      </c>
      <c r="B5" s="188"/>
      <c r="C5" s="188"/>
      <c r="D5" s="188"/>
      <c r="E5" s="188"/>
      <c r="F5" s="188"/>
      <c r="G5" s="188"/>
      <c r="H5" s="188"/>
      <c r="I5" s="188"/>
      <c r="J5" s="188"/>
      <c r="K5" s="188"/>
      <c r="L5" s="188"/>
      <c r="M5" s="188"/>
      <c r="N5" s="188"/>
      <c r="O5" s="152" t="s">
        <v>20</v>
      </c>
      <c r="P5" s="153"/>
    </row>
    <row r="6" spans="1:16">
      <c r="A6" s="195" t="s">
        <v>31</v>
      </c>
      <c r="B6" s="196"/>
      <c r="C6" s="196"/>
      <c r="D6" s="196"/>
      <c r="E6" s="196"/>
      <c r="F6" s="196"/>
      <c r="G6" s="196"/>
      <c r="H6" s="196"/>
      <c r="I6" s="196"/>
      <c r="J6" s="196"/>
      <c r="K6" s="196"/>
      <c r="L6" s="196"/>
      <c r="M6" s="196"/>
      <c r="N6" s="197"/>
      <c r="O6" s="154"/>
      <c r="P6" s="155"/>
    </row>
    <row r="7" spans="1:16" ht="14.25" customHeight="1">
      <c r="A7" s="189" t="s">
        <v>32</v>
      </c>
      <c r="B7" s="190"/>
      <c r="C7" s="190"/>
      <c r="D7" s="190"/>
      <c r="E7" s="191"/>
      <c r="F7" s="198" t="s">
        <v>33</v>
      </c>
      <c r="G7" s="198"/>
      <c r="H7" s="44" t="s">
        <v>34</v>
      </c>
      <c r="I7" s="49">
        <v>-147</v>
      </c>
      <c r="J7" s="49" t="s">
        <v>35</v>
      </c>
      <c r="K7" s="49">
        <v>183.6</v>
      </c>
      <c r="L7" s="49" t="s">
        <v>36</v>
      </c>
      <c r="M7" s="50">
        <v>311.13</v>
      </c>
      <c r="N7" s="200"/>
      <c r="O7" s="46"/>
      <c r="P7" s="47" t="s">
        <v>37</v>
      </c>
    </row>
    <row r="8" spans="1:16" ht="14.85" customHeight="1">
      <c r="A8" s="192"/>
      <c r="B8" s="193"/>
      <c r="C8" s="193"/>
      <c r="D8" s="193"/>
      <c r="E8" s="194"/>
      <c r="F8" s="199" t="s">
        <v>38</v>
      </c>
      <c r="G8" s="199"/>
      <c r="H8" s="45" t="s">
        <v>34</v>
      </c>
      <c r="I8" s="51">
        <v>-62.701000000000001</v>
      </c>
      <c r="J8" s="51" t="s">
        <v>35</v>
      </c>
      <c r="K8" s="51">
        <v>773.00099999999998</v>
      </c>
      <c r="L8" s="51" t="s">
        <v>36</v>
      </c>
      <c r="M8" s="52">
        <v>352.45</v>
      </c>
      <c r="N8" s="201"/>
      <c r="O8" s="46"/>
      <c r="P8" s="47" t="s">
        <v>37</v>
      </c>
    </row>
    <row r="9" spans="1:16">
      <c r="A9" s="119" t="s">
        <v>39</v>
      </c>
      <c r="B9" s="120"/>
      <c r="C9" s="120"/>
      <c r="D9" s="120"/>
      <c r="E9" s="120"/>
      <c r="F9" s="121"/>
      <c r="G9" s="121"/>
      <c r="H9" s="121"/>
      <c r="I9" s="121"/>
      <c r="J9" s="121"/>
      <c r="K9" s="121"/>
      <c r="L9" s="121"/>
      <c r="M9" s="121"/>
      <c r="N9" s="122"/>
      <c r="O9" s="134"/>
      <c r="P9" s="135"/>
    </row>
    <row r="10" spans="1:16" ht="26.25" customHeight="1">
      <c r="A10" s="123" t="s">
        <v>40</v>
      </c>
      <c r="B10" s="124"/>
      <c r="C10" s="124"/>
      <c r="D10" s="124"/>
      <c r="E10" s="125"/>
      <c r="F10" s="206" t="s">
        <v>41</v>
      </c>
      <c r="G10" s="168" t="s">
        <v>42</v>
      </c>
      <c r="H10" s="168"/>
      <c r="I10" s="168"/>
      <c r="J10" s="168"/>
      <c r="K10" s="168"/>
      <c r="L10" s="168"/>
      <c r="M10" s="168"/>
      <c r="N10" s="169"/>
      <c r="O10" s="160"/>
      <c r="P10" s="158" t="s">
        <v>43</v>
      </c>
    </row>
    <row r="11" spans="1:16" ht="26.25" customHeight="1">
      <c r="A11" s="126"/>
      <c r="B11" s="127"/>
      <c r="C11" s="127"/>
      <c r="D11" s="127"/>
      <c r="E11" s="128"/>
      <c r="F11" s="207"/>
      <c r="G11" s="208" t="s">
        <v>44</v>
      </c>
      <c r="H11" s="208"/>
      <c r="I11" s="208"/>
      <c r="J11" s="208"/>
      <c r="K11" s="208"/>
      <c r="L11" s="208"/>
      <c r="M11" s="208"/>
      <c r="N11" s="209"/>
      <c r="O11" s="161"/>
      <c r="P11" s="159"/>
    </row>
    <row r="12" spans="1:16" ht="21.75" customHeight="1">
      <c r="A12" s="129"/>
      <c r="B12" s="130"/>
      <c r="C12" s="130"/>
      <c r="D12" s="130"/>
      <c r="E12" s="131"/>
      <c r="F12" s="28" t="s">
        <v>45</v>
      </c>
      <c r="G12" s="170" t="s">
        <v>46</v>
      </c>
      <c r="H12" s="170"/>
      <c r="I12" s="170"/>
      <c r="J12" s="170"/>
      <c r="K12" s="170"/>
      <c r="L12" s="170"/>
      <c r="M12" s="170"/>
      <c r="N12" s="171"/>
      <c r="O12" s="48"/>
      <c r="P12" s="47" t="s">
        <v>37</v>
      </c>
    </row>
    <row r="13" spans="1:16">
      <c r="A13" s="132" t="s">
        <v>47</v>
      </c>
      <c r="B13" s="133"/>
      <c r="C13" s="133"/>
      <c r="D13" s="133"/>
      <c r="E13" s="133"/>
      <c r="F13" s="133"/>
      <c r="G13" s="133"/>
      <c r="H13" s="133"/>
      <c r="I13" s="133"/>
      <c r="J13" s="133"/>
      <c r="K13" s="133"/>
      <c r="L13" s="133"/>
      <c r="M13" s="133"/>
      <c r="N13" s="133"/>
      <c r="O13" s="136"/>
      <c r="P13" s="137"/>
    </row>
    <row r="14" spans="1:16" ht="14.25" customHeight="1">
      <c r="A14" s="162" t="s">
        <v>48</v>
      </c>
      <c r="B14" s="163"/>
      <c r="C14" s="163"/>
      <c r="D14" s="163"/>
      <c r="E14" s="164"/>
      <c r="F14" s="146" t="s">
        <v>49</v>
      </c>
      <c r="G14" s="147"/>
      <c r="H14" s="147" t="s">
        <v>50</v>
      </c>
      <c r="I14" s="147"/>
      <c r="J14" s="23" t="s">
        <v>51</v>
      </c>
      <c r="K14" s="148" t="s">
        <v>52</v>
      </c>
      <c r="L14" s="172"/>
      <c r="M14" s="148" t="s">
        <v>53</v>
      </c>
      <c r="N14" s="203"/>
      <c r="O14" s="138"/>
      <c r="P14" s="139"/>
    </row>
    <row r="15" spans="1:16">
      <c r="A15" s="165"/>
      <c r="B15" s="166"/>
      <c r="C15" s="166"/>
      <c r="D15" s="166"/>
      <c r="E15" s="167"/>
      <c r="F15" s="24" t="s">
        <v>54</v>
      </c>
      <c r="G15" s="22" t="s">
        <v>55</v>
      </c>
      <c r="H15" s="22" t="s">
        <v>54</v>
      </c>
      <c r="I15" s="22" t="s">
        <v>55</v>
      </c>
      <c r="J15" s="204" t="s">
        <v>56</v>
      </c>
      <c r="K15" s="22" t="s">
        <v>54</v>
      </c>
      <c r="L15" s="22" t="s">
        <v>55</v>
      </c>
      <c r="M15" s="22" t="s">
        <v>54</v>
      </c>
      <c r="N15" s="43" t="s">
        <v>55</v>
      </c>
      <c r="O15" s="156"/>
      <c r="P15" s="157"/>
    </row>
    <row r="16" spans="1:16">
      <c r="A16" s="165"/>
      <c r="B16" s="166"/>
      <c r="C16" s="166"/>
      <c r="D16" s="166"/>
      <c r="E16" s="167"/>
      <c r="F16" s="57" t="s">
        <v>57</v>
      </c>
      <c r="G16" s="58" t="s">
        <v>58</v>
      </c>
      <c r="H16" s="58" t="s">
        <v>59</v>
      </c>
      <c r="I16" s="58" t="s">
        <v>60</v>
      </c>
      <c r="J16" s="205"/>
      <c r="K16" s="59" t="s">
        <v>61</v>
      </c>
      <c r="L16" s="58" t="s">
        <v>60</v>
      </c>
      <c r="M16" s="58" t="s">
        <v>62</v>
      </c>
      <c r="N16" s="60" t="s">
        <v>58</v>
      </c>
      <c r="O16" s="46"/>
      <c r="P16" s="47" t="s">
        <v>43</v>
      </c>
    </row>
    <row r="17" spans="1:16" ht="15">
      <c r="A17" s="165"/>
      <c r="B17" s="166"/>
      <c r="C17" s="166"/>
      <c r="D17" s="166"/>
      <c r="E17" s="167"/>
      <c r="F17" s="144" t="s">
        <v>63</v>
      </c>
      <c r="G17" s="145"/>
      <c r="H17" s="151" t="s">
        <v>64</v>
      </c>
      <c r="I17" s="145"/>
      <c r="J17" s="150" t="s">
        <v>65</v>
      </c>
      <c r="K17" s="150"/>
      <c r="L17" s="150" t="s">
        <v>66</v>
      </c>
      <c r="M17" s="150"/>
      <c r="N17" s="142"/>
      <c r="O17" s="134"/>
      <c r="P17" s="135"/>
    </row>
    <row r="18" spans="1:16" ht="15">
      <c r="A18" s="165"/>
      <c r="B18" s="166"/>
      <c r="C18" s="166"/>
      <c r="D18" s="166"/>
      <c r="E18" s="167"/>
      <c r="F18" s="210" t="s">
        <v>67</v>
      </c>
      <c r="G18" s="211"/>
      <c r="H18" s="212" t="s">
        <v>68</v>
      </c>
      <c r="I18" s="211"/>
      <c r="J18" s="202" t="s">
        <v>69</v>
      </c>
      <c r="K18" s="202"/>
      <c r="L18" s="202" t="s">
        <v>70</v>
      </c>
      <c r="M18" s="202"/>
      <c r="N18" s="143"/>
      <c r="O18" s="48"/>
      <c r="P18" s="47" t="s">
        <v>43</v>
      </c>
    </row>
    <row r="19" spans="1:16" ht="15">
      <c r="A19" s="146" t="s">
        <v>71</v>
      </c>
      <c r="B19" s="147"/>
      <c r="C19" s="147"/>
      <c r="D19" s="147"/>
      <c r="E19" s="147"/>
      <c r="F19" s="147"/>
      <c r="G19" s="147"/>
      <c r="H19" s="147"/>
      <c r="I19" s="147"/>
      <c r="J19" s="147"/>
      <c r="K19" s="147"/>
      <c r="L19" s="147"/>
      <c r="M19" s="147"/>
      <c r="N19" s="148"/>
      <c r="O19" s="136"/>
      <c r="P19" s="137"/>
    </row>
    <row r="20" spans="1:16">
      <c r="A20" s="149" t="s">
        <v>72</v>
      </c>
      <c r="B20" s="150"/>
      <c r="C20" s="150"/>
      <c r="D20" s="150"/>
      <c r="E20" s="150"/>
      <c r="F20" s="150"/>
      <c r="G20" s="150"/>
      <c r="H20" s="150"/>
      <c r="I20" s="150"/>
      <c r="J20" s="150"/>
      <c r="K20" s="150"/>
      <c r="L20" s="150"/>
      <c r="M20" s="150"/>
      <c r="N20" s="151"/>
      <c r="O20" s="138"/>
      <c r="P20" s="139"/>
    </row>
    <row r="21" spans="1:16">
      <c r="A21" s="149" t="s">
        <v>73</v>
      </c>
      <c r="B21" s="150"/>
      <c r="C21" s="150"/>
      <c r="D21" s="150"/>
      <c r="E21" s="150"/>
      <c r="F21" s="150"/>
      <c r="G21" s="150"/>
      <c r="H21" s="150"/>
      <c r="I21" s="150"/>
      <c r="J21" s="150"/>
      <c r="K21" s="150"/>
      <c r="L21" s="150"/>
      <c r="M21" s="150"/>
      <c r="N21" s="151"/>
      <c r="O21" s="138"/>
      <c r="P21" s="139"/>
    </row>
    <row r="22" spans="1:16">
      <c r="A22" s="173" t="s">
        <v>74</v>
      </c>
      <c r="B22" s="174"/>
      <c r="C22" s="174"/>
      <c r="D22" s="174"/>
      <c r="E22" s="174"/>
      <c r="F22" s="174"/>
      <c r="G22" s="174"/>
      <c r="H22" s="174"/>
      <c r="I22" s="174"/>
      <c r="J22" s="174"/>
      <c r="K22" s="174"/>
      <c r="L22" s="174"/>
      <c r="M22" s="174"/>
      <c r="N22" s="175"/>
      <c r="O22" s="140"/>
      <c r="P22" s="141"/>
    </row>
    <row r="23" spans="1:16">
      <c r="N23" s="25" t="s">
        <v>28</v>
      </c>
      <c r="O23" s="20"/>
      <c r="P23" s="26" t="s">
        <v>75</v>
      </c>
    </row>
  </sheetData>
  <mergeCells count="41">
    <mergeCell ref="L18:M18"/>
    <mergeCell ref="M14:N14"/>
    <mergeCell ref="J15:J16"/>
    <mergeCell ref="F10:F11"/>
    <mergeCell ref="G11:N11"/>
    <mergeCell ref="J17:K17"/>
    <mergeCell ref="L17:M17"/>
    <mergeCell ref="H17:I17"/>
    <mergeCell ref="F18:G18"/>
    <mergeCell ref="H18:I18"/>
    <mergeCell ref="F14:G14"/>
    <mergeCell ref="H14:I14"/>
    <mergeCell ref="A1:N3"/>
    <mergeCell ref="A4:N4"/>
    <mergeCell ref="A5:N5"/>
    <mergeCell ref="A7:E8"/>
    <mergeCell ref="A6:N6"/>
    <mergeCell ref="F7:G7"/>
    <mergeCell ref="F8:G8"/>
    <mergeCell ref="N7:N8"/>
    <mergeCell ref="O5:P6"/>
    <mergeCell ref="O13:P15"/>
    <mergeCell ref="O9:P9"/>
    <mergeCell ref="P10:P11"/>
    <mergeCell ref="O10:O11"/>
    <mergeCell ref="A9:N9"/>
    <mergeCell ref="A10:E12"/>
    <mergeCell ref="A13:N13"/>
    <mergeCell ref="O17:P17"/>
    <mergeCell ref="O19:P22"/>
    <mergeCell ref="N17:N18"/>
    <mergeCell ref="F17:G17"/>
    <mergeCell ref="A19:N19"/>
    <mergeCell ref="A20:N20"/>
    <mergeCell ref="A21:N21"/>
    <mergeCell ref="A14:E18"/>
    <mergeCell ref="G10:N10"/>
    <mergeCell ref="G12:N12"/>
    <mergeCell ref="K14:L14"/>
    <mergeCell ref="A22:N22"/>
    <mergeCell ref="J18:K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4" zoomScale="80" zoomScaleNormal="80" workbookViewId="0">
      <selection activeCell="G38" sqref="G38:M40"/>
    </sheetView>
  </sheetViews>
  <sheetFormatPr defaultColWidth="8.85546875" defaultRowHeight="14.45"/>
  <cols>
    <col min="2" max="2" width="9.7109375" customWidth="1"/>
    <col min="3" max="3" width="10.28515625" customWidth="1"/>
    <col min="8" max="8" width="11.7109375" customWidth="1"/>
    <col min="13" max="13" width="10.7109375" customWidth="1"/>
  </cols>
  <sheetData>
    <row r="1" spans="1:30" ht="23.45">
      <c r="A1" s="176" t="s">
        <v>76</v>
      </c>
      <c r="B1" s="177"/>
      <c r="C1" s="177"/>
      <c r="D1" s="177"/>
      <c r="E1" s="177"/>
      <c r="F1" s="177"/>
      <c r="G1" s="177"/>
      <c r="H1" s="177"/>
      <c r="I1" s="177"/>
      <c r="J1" s="177"/>
      <c r="K1" s="177"/>
      <c r="L1" s="177"/>
      <c r="M1" s="177"/>
      <c r="N1" s="177"/>
      <c r="O1" s="178"/>
      <c r="P1" s="3"/>
      <c r="Q1" s="3"/>
      <c r="R1" s="3"/>
      <c r="S1" s="3"/>
      <c r="T1" s="3"/>
      <c r="U1" s="3"/>
      <c r="V1" s="3"/>
      <c r="W1" s="3"/>
      <c r="X1" s="3"/>
      <c r="Y1" s="3"/>
      <c r="Z1" s="3"/>
      <c r="AA1" s="3"/>
      <c r="AB1" s="3"/>
      <c r="AC1" s="3"/>
      <c r="AD1" s="3"/>
    </row>
    <row r="2" spans="1:30" ht="23.45">
      <c r="A2" s="179"/>
      <c r="B2" s="62"/>
      <c r="C2" s="62"/>
      <c r="D2" s="62"/>
      <c r="E2" s="62"/>
      <c r="F2" s="62"/>
      <c r="G2" s="62"/>
      <c r="H2" s="62"/>
      <c r="I2" s="62"/>
      <c r="J2" s="62"/>
      <c r="K2" s="62"/>
      <c r="L2" s="62"/>
      <c r="M2" s="62"/>
      <c r="N2" s="62"/>
      <c r="O2" s="180"/>
      <c r="P2" s="3"/>
      <c r="Q2" s="3"/>
      <c r="R2" s="3"/>
      <c r="S2" s="3"/>
      <c r="T2" s="3"/>
      <c r="U2" s="3"/>
      <c r="V2" s="3"/>
      <c r="W2" s="3"/>
      <c r="X2" s="3"/>
      <c r="Y2" s="3"/>
      <c r="Z2" s="3"/>
      <c r="AA2" s="3"/>
      <c r="AB2" s="3"/>
      <c r="AC2" s="3"/>
      <c r="AD2" s="3"/>
    </row>
    <row r="3" spans="1:30" ht="24" thickBot="1">
      <c r="A3" s="181"/>
      <c r="B3" s="182"/>
      <c r="C3" s="182"/>
      <c r="D3" s="182"/>
      <c r="E3" s="182"/>
      <c r="F3" s="182"/>
      <c r="G3" s="182"/>
      <c r="H3" s="182"/>
      <c r="I3" s="182"/>
      <c r="J3" s="182"/>
      <c r="K3" s="182"/>
      <c r="L3" s="182"/>
      <c r="M3" s="182"/>
      <c r="N3" s="182"/>
      <c r="O3" s="183"/>
      <c r="P3" s="3"/>
      <c r="Q3" s="3"/>
      <c r="R3" s="3"/>
      <c r="S3" s="3"/>
      <c r="T3" s="3"/>
      <c r="U3" s="3"/>
      <c r="V3" s="3"/>
      <c r="W3" s="3"/>
      <c r="X3" s="3"/>
      <c r="Y3" s="3"/>
      <c r="Z3" s="3"/>
      <c r="AA3" s="3"/>
      <c r="AB3" s="3"/>
      <c r="AC3" s="3"/>
      <c r="AD3" s="3"/>
    </row>
    <row r="4" spans="1:30" ht="53.1" customHeight="1" thickBot="1">
      <c r="A4" s="219" t="s">
        <v>77</v>
      </c>
      <c r="B4" s="220"/>
      <c r="C4" s="220"/>
      <c r="D4" s="220"/>
      <c r="E4" s="220"/>
      <c r="F4" s="220"/>
      <c r="G4" s="220"/>
      <c r="H4" s="220"/>
      <c r="I4" s="220"/>
      <c r="J4" s="220"/>
      <c r="K4" s="220"/>
      <c r="L4" s="220"/>
      <c r="M4" s="220"/>
      <c r="N4" s="220"/>
      <c r="O4" s="221"/>
      <c r="P4" s="4"/>
      <c r="Q4" s="4"/>
      <c r="R4" s="4"/>
      <c r="S4" s="4"/>
      <c r="T4" s="4"/>
      <c r="U4" s="4"/>
      <c r="V4" s="4"/>
      <c r="W4" s="4"/>
      <c r="X4" s="4"/>
      <c r="Y4" s="4"/>
      <c r="Z4" s="4"/>
      <c r="AA4" s="4"/>
      <c r="AB4" s="4"/>
      <c r="AC4" s="4"/>
      <c r="AD4" s="4"/>
    </row>
    <row r="5" spans="1:30" ht="24" thickBot="1">
      <c r="A5" s="222" t="s">
        <v>2</v>
      </c>
      <c r="B5" s="223"/>
      <c r="C5" s="223"/>
      <c r="D5" s="223"/>
      <c r="E5" s="223"/>
      <c r="F5" s="223"/>
      <c r="G5" s="223"/>
      <c r="H5" s="223"/>
      <c r="I5" s="93"/>
      <c r="J5" s="93"/>
      <c r="K5" s="93"/>
      <c r="L5" s="93"/>
      <c r="M5" s="93"/>
      <c r="N5" s="93"/>
      <c r="O5" s="94"/>
      <c r="P5" s="4"/>
      <c r="Q5" s="4"/>
      <c r="R5" s="4"/>
      <c r="S5" s="4"/>
      <c r="T5" s="4"/>
      <c r="U5" s="4"/>
      <c r="V5" s="4"/>
      <c r="W5" s="4"/>
      <c r="X5" s="4"/>
      <c r="Y5" s="4"/>
      <c r="Z5" s="4"/>
      <c r="AA5" s="4"/>
      <c r="AB5" s="4"/>
      <c r="AC5" s="4"/>
      <c r="AD5" s="4"/>
    </row>
    <row r="6" spans="1:30" ht="15" thickBot="1">
      <c r="A6" s="224" t="s">
        <v>3</v>
      </c>
      <c r="B6" s="225"/>
      <c r="C6" s="225"/>
      <c r="D6" s="225"/>
      <c r="E6" s="228" t="s">
        <v>4</v>
      </c>
      <c r="F6" s="228"/>
      <c r="G6" s="228"/>
      <c r="H6" s="229"/>
      <c r="I6" s="231" t="s">
        <v>78</v>
      </c>
      <c r="J6" s="232"/>
      <c r="K6" s="232"/>
      <c r="L6" s="232"/>
      <c r="M6" s="232"/>
      <c r="N6" s="232"/>
      <c r="O6" s="232"/>
    </row>
    <row r="7" spans="1:30" ht="15.6" thickTop="1" thickBot="1">
      <c r="A7" s="226"/>
      <c r="B7" s="227"/>
      <c r="C7" s="227"/>
      <c r="D7" s="227"/>
      <c r="E7" s="208"/>
      <c r="F7" s="208"/>
      <c r="G7" s="208"/>
      <c r="H7" s="230"/>
      <c r="I7" s="233"/>
      <c r="J7" s="234"/>
      <c r="K7" s="234"/>
      <c r="L7" s="234"/>
      <c r="M7" s="234"/>
      <c r="N7" s="234"/>
      <c r="O7" s="234"/>
    </row>
    <row r="8" spans="1:30" ht="15" thickBot="1">
      <c r="A8" s="226" t="s">
        <v>79</v>
      </c>
      <c r="B8" s="227"/>
      <c r="C8" s="227"/>
      <c r="D8" s="227"/>
      <c r="E8" s="235" t="s">
        <v>80</v>
      </c>
      <c r="F8" s="236"/>
      <c r="G8" s="236"/>
      <c r="H8" s="237"/>
      <c r="I8" s="244" t="s">
        <v>81</v>
      </c>
      <c r="J8" s="245"/>
      <c r="K8" s="245"/>
      <c r="L8" s="245"/>
      <c r="M8" s="245"/>
      <c r="N8" s="245"/>
      <c r="O8" s="246"/>
    </row>
    <row r="9" spans="1:30" ht="15.6" thickTop="1" thickBot="1">
      <c r="A9" s="226"/>
      <c r="B9" s="227"/>
      <c r="C9" s="227"/>
      <c r="D9" s="227"/>
      <c r="E9" s="238"/>
      <c r="F9" s="239"/>
      <c r="G9" s="239"/>
      <c r="H9" s="240"/>
      <c r="I9" s="83"/>
      <c r="J9" s="247"/>
      <c r="K9" s="247"/>
      <c r="L9" s="247"/>
      <c r="M9" s="247"/>
      <c r="N9" s="247"/>
      <c r="O9" s="248"/>
    </row>
    <row r="10" spans="1:30" ht="15.6" thickTop="1" thickBot="1">
      <c r="A10" s="226"/>
      <c r="B10" s="227"/>
      <c r="C10" s="227"/>
      <c r="D10" s="227"/>
      <c r="E10" s="238"/>
      <c r="F10" s="239"/>
      <c r="G10" s="239"/>
      <c r="H10" s="240"/>
      <c r="I10" s="83"/>
      <c r="J10" s="247"/>
      <c r="K10" s="247"/>
      <c r="L10" s="247"/>
      <c r="M10" s="247"/>
      <c r="N10" s="247"/>
      <c r="O10" s="248"/>
    </row>
    <row r="11" spans="1:30" ht="15.6" thickTop="1" thickBot="1">
      <c r="A11" s="226"/>
      <c r="B11" s="227"/>
      <c r="C11" s="227"/>
      <c r="D11" s="227"/>
      <c r="E11" s="241"/>
      <c r="F11" s="242"/>
      <c r="G11" s="242"/>
      <c r="H11" s="243"/>
      <c r="I11" s="83"/>
      <c r="J11" s="247"/>
      <c r="K11" s="247"/>
      <c r="L11" s="247"/>
      <c r="M11" s="247"/>
      <c r="N11" s="247"/>
      <c r="O11" s="248"/>
    </row>
    <row r="12" spans="1:30" ht="15.6" thickTop="1" thickBot="1">
      <c r="A12" s="226" t="s">
        <v>82</v>
      </c>
      <c r="B12" s="227"/>
      <c r="C12" s="227"/>
      <c r="D12" s="227"/>
      <c r="E12" s="208" t="s">
        <v>83</v>
      </c>
      <c r="F12" s="208"/>
      <c r="G12" s="208"/>
      <c r="H12" s="230"/>
      <c r="I12" s="83"/>
      <c r="J12" s="247"/>
      <c r="K12" s="247"/>
      <c r="L12" s="247"/>
      <c r="M12" s="247"/>
      <c r="N12" s="247"/>
      <c r="O12" s="248"/>
    </row>
    <row r="13" spans="1:30">
      <c r="A13" s="226"/>
      <c r="B13" s="227"/>
      <c r="C13" s="227"/>
      <c r="D13" s="227"/>
      <c r="E13" s="208"/>
      <c r="F13" s="208"/>
      <c r="G13" s="208"/>
      <c r="H13" s="230"/>
      <c r="I13" s="83"/>
      <c r="J13" s="247"/>
      <c r="K13" s="247"/>
      <c r="L13" s="247"/>
      <c r="M13" s="247"/>
      <c r="N13" s="247"/>
      <c r="O13" s="248"/>
    </row>
    <row r="14" spans="1:30">
      <c r="A14" s="226" t="s">
        <v>84</v>
      </c>
      <c r="B14" s="227"/>
      <c r="C14" s="227"/>
      <c r="D14" s="227"/>
      <c r="E14" s="208" t="s">
        <v>85</v>
      </c>
      <c r="F14" s="208"/>
      <c r="G14" s="208"/>
      <c r="H14" s="230"/>
      <c r="I14" s="83"/>
      <c r="J14" s="247"/>
      <c r="K14" s="247"/>
      <c r="L14" s="247"/>
      <c r="M14" s="247"/>
      <c r="N14" s="247"/>
      <c r="O14" s="248"/>
    </row>
    <row r="15" spans="1:30">
      <c r="A15" s="252"/>
      <c r="B15" s="253"/>
      <c r="C15" s="253"/>
      <c r="D15" s="253"/>
      <c r="E15" s="170"/>
      <c r="F15" s="170"/>
      <c r="G15" s="170"/>
      <c r="H15" s="254"/>
      <c r="I15" s="249"/>
      <c r="J15" s="250"/>
      <c r="K15" s="250"/>
      <c r="L15" s="250"/>
      <c r="M15" s="250"/>
      <c r="N15" s="250"/>
      <c r="O15" s="251"/>
    </row>
    <row r="16" spans="1:30">
      <c r="A16" s="255" t="s">
        <v>86</v>
      </c>
      <c r="B16" s="256"/>
      <c r="C16" s="256"/>
      <c r="D16" s="256"/>
      <c r="E16" s="256"/>
      <c r="F16" s="256"/>
      <c r="G16" s="256"/>
      <c r="H16" s="256"/>
      <c r="I16" s="256"/>
      <c r="J16" s="256"/>
      <c r="K16" s="256"/>
      <c r="L16" s="256"/>
      <c r="M16" s="256"/>
      <c r="N16" s="256"/>
      <c r="O16" s="257"/>
    </row>
    <row r="17" spans="1:15" ht="15" thickBot="1">
      <c r="A17" s="258"/>
      <c r="B17" s="259"/>
      <c r="C17" s="259"/>
      <c r="D17" s="259"/>
      <c r="E17" s="259"/>
      <c r="F17" s="259"/>
      <c r="G17" s="259"/>
      <c r="H17" s="259"/>
      <c r="I17" s="259"/>
      <c r="J17" s="259"/>
      <c r="K17" s="259"/>
      <c r="L17" s="259"/>
      <c r="M17" s="259"/>
      <c r="N17" s="259"/>
      <c r="O17" s="260"/>
    </row>
    <row r="18" spans="1:15" ht="15" thickBot="1">
      <c r="A18" s="261" t="s">
        <v>87</v>
      </c>
      <c r="B18" s="262"/>
      <c r="C18" s="262"/>
      <c r="D18" s="262"/>
      <c r="E18" s="262"/>
      <c r="F18" s="262" t="s">
        <v>88</v>
      </c>
      <c r="G18" s="262"/>
      <c r="H18" s="262"/>
      <c r="I18" s="262"/>
      <c r="J18" s="262"/>
      <c r="K18" s="262" t="s">
        <v>89</v>
      </c>
      <c r="L18" s="262"/>
      <c r="M18" s="262"/>
      <c r="N18" s="262"/>
      <c r="O18" s="263"/>
    </row>
    <row r="19" spans="1:15" ht="28.9">
      <c r="A19" s="264" t="s">
        <v>90</v>
      </c>
      <c r="B19" s="265"/>
      <c r="C19" s="21" t="s">
        <v>91</v>
      </c>
      <c r="D19" s="265" t="s">
        <v>92</v>
      </c>
      <c r="E19" s="265"/>
      <c r="F19" s="265" t="s">
        <v>90</v>
      </c>
      <c r="G19" s="265"/>
      <c r="H19" s="21" t="s">
        <v>91</v>
      </c>
      <c r="I19" s="265" t="s">
        <v>92</v>
      </c>
      <c r="J19" s="265"/>
      <c r="K19" s="265" t="s">
        <v>90</v>
      </c>
      <c r="L19" s="265"/>
      <c r="M19" s="21" t="s">
        <v>91</v>
      </c>
      <c r="N19" s="265" t="s">
        <v>92</v>
      </c>
      <c r="O19" s="266"/>
    </row>
    <row r="20" spans="1:15">
      <c r="A20" s="275"/>
      <c r="B20" s="267"/>
      <c r="C20" s="267"/>
      <c r="D20" s="267"/>
      <c r="E20" s="267"/>
      <c r="F20" s="267"/>
      <c r="G20" s="267"/>
      <c r="H20" s="267"/>
      <c r="I20" s="267"/>
      <c r="J20" s="267"/>
      <c r="K20" s="267"/>
      <c r="L20" s="267"/>
      <c r="M20" s="267"/>
      <c r="N20" s="267"/>
      <c r="O20" s="269"/>
    </row>
    <row r="21" spans="1:15" ht="15" thickBot="1">
      <c r="A21" s="276"/>
      <c r="B21" s="268"/>
      <c r="C21" s="268"/>
      <c r="D21" s="268"/>
      <c r="E21" s="268"/>
      <c r="F21" s="268"/>
      <c r="G21" s="268"/>
      <c r="H21" s="268"/>
      <c r="I21" s="268"/>
      <c r="J21" s="268"/>
      <c r="K21" s="268"/>
      <c r="L21" s="268"/>
      <c r="M21" s="268"/>
      <c r="N21" s="268"/>
      <c r="O21" s="270"/>
    </row>
    <row r="22" spans="1:15">
      <c r="A22" s="271" t="s">
        <v>93</v>
      </c>
      <c r="B22" s="272"/>
      <c r="C22" s="272"/>
      <c r="D22" s="273"/>
      <c r="E22" s="274"/>
      <c r="F22" s="271" t="s">
        <v>93</v>
      </c>
      <c r="G22" s="272"/>
      <c r="H22" s="272"/>
      <c r="I22" s="273"/>
      <c r="J22" s="274"/>
      <c r="K22" s="271" t="s">
        <v>93</v>
      </c>
      <c r="L22" s="272"/>
      <c r="M22" s="272"/>
      <c r="N22" s="273"/>
      <c r="O22" s="274"/>
    </row>
    <row r="23" spans="1:15">
      <c r="A23" s="277" t="s">
        <v>94</v>
      </c>
      <c r="B23" s="278"/>
      <c r="C23" s="278"/>
      <c r="D23" s="278"/>
      <c r="E23" s="279"/>
      <c r="F23" s="277" t="s">
        <v>94</v>
      </c>
      <c r="G23" s="278"/>
      <c r="H23" s="278"/>
      <c r="I23" s="278"/>
      <c r="J23" s="279"/>
      <c r="K23" s="277" t="s">
        <v>94</v>
      </c>
      <c r="L23" s="278"/>
      <c r="M23" s="278"/>
      <c r="N23" s="278"/>
      <c r="O23" s="279"/>
    </row>
    <row r="24" spans="1:15">
      <c r="A24" s="280" t="s">
        <v>20</v>
      </c>
      <c r="B24" s="281"/>
      <c r="C24" s="281"/>
      <c r="D24" s="281"/>
      <c r="E24" s="215"/>
      <c r="F24" s="280" t="s">
        <v>20</v>
      </c>
      <c r="G24" s="281"/>
      <c r="H24" s="281"/>
      <c r="I24" s="281"/>
      <c r="J24" s="215"/>
      <c r="K24" s="280" t="s">
        <v>20</v>
      </c>
      <c r="L24" s="281"/>
      <c r="M24" s="281"/>
      <c r="N24" s="281"/>
      <c r="O24" s="215"/>
    </row>
    <row r="25" spans="1:15">
      <c r="A25" s="283" t="s">
        <v>95</v>
      </c>
      <c r="B25" s="284"/>
      <c r="C25" s="284"/>
      <c r="D25" s="213"/>
      <c r="E25" s="285"/>
      <c r="F25" s="283" t="s">
        <v>95</v>
      </c>
      <c r="G25" s="284"/>
      <c r="H25" s="284"/>
      <c r="I25" s="213"/>
      <c r="J25" s="285"/>
      <c r="K25" s="283" t="s">
        <v>95</v>
      </c>
      <c r="L25" s="284"/>
      <c r="M25" s="284"/>
      <c r="N25" s="213"/>
      <c r="O25" s="285"/>
    </row>
    <row r="26" spans="1:15" ht="29.1" customHeight="1" thickBot="1">
      <c r="A26" s="286" t="s">
        <v>96</v>
      </c>
      <c r="B26" s="287"/>
      <c r="C26" s="287"/>
      <c r="D26" s="113"/>
      <c r="E26" s="282"/>
      <c r="F26" s="286" t="s">
        <v>96</v>
      </c>
      <c r="G26" s="287"/>
      <c r="H26" s="287"/>
      <c r="I26" s="113"/>
      <c r="J26" s="282"/>
      <c r="K26" s="286" t="s">
        <v>96</v>
      </c>
      <c r="L26" s="287"/>
      <c r="M26" s="287"/>
      <c r="N26" s="113"/>
      <c r="O26" s="282"/>
    </row>
    <row r="27" spans="1:15">
      <c r="A27" s="255" t="s">
        <v>97</v>
      </c>
      <c r="B27" s="256"/>
      <c r="C27" s="256"/>
      <c r="D27" s="256"/>
      <c r="E27" s="256"/>
      <c r="F27" s="256"/>
      <c r="G27" s="256"/>
      <c r="H27" s="256"/>
      <c r="I27" s="256"/>
      <c r="J27" s="256"/>
      <c r="K27" s="256"/>
      <c r="L27" s="256"/>
      <c r="M27" s="256"/>
      <c r="N27" s="256"/>
      <c r="O27" s="257"/>
    </row>
    <row r="28" spans="1:15" ht="15" thickBot="1">
      <c r="A28" s="258"/>
      <c r="B28" s="259"/>
      <c r="C28" s="259"/>
      <c r="D28" s="259"/>
      <c r="E28" s="259"/>
      <c r="F28" s="259"/>
      <c r="G28" s="259"/>
      <c r="H28" s="259"/>
      <c r="I28" s="259"/>
      <c r="J28" s="259"/>
      <c r="K28" s="259"/>
      <c r="L28" s="259"/>
      <c r="M28" s="259"/>
      <c r="N28" s="259"/>
      <c r="O28" s="260"/>
    </row>
    <row r="29" spans="1:15" ht="15" thickBot="1">
      <c r="A29" s="261" t="s">
        <v>87</v>
      </c>
      <c r="B29" s="262"/>
      <c r="C29" s="262"/>
      <c r="D29" s="262"/>
      <c r="E29" s="262"/>
      <c r="F29" s="262" t="s">
        <v>88</v>
      </c>
      <c r="G29" s="262"/>
      <c r="H29" s="262"/>
      <c r="I29" s="262"/>
      <c r="J29" s="262"/>
      <c r="K29" s="262" t="s">
        <v>89</v>
      </c>
      <c r="L29" s="262"/>
      <c r="M29" s="262"/>
      <c r="N29" s="262"/>
      <c r="O29" s="263"/>
    </row>
    <row r="30" spans="1:15" ht="28.9">
      <c r="A30" s="264" t="s">
        <v>90</v>
      </c>
      <c r="B30" s="265"/>
      <c r="C30" s="21" t="s">
        <v>91</v>
      </c>
      <c r="D30" s="265" t="s">
        <v>92</v>
      </c>
      <c r="E30" s="265"/>
      <c r="F30" s="265" t="s">
        <v>90</v>
      </c>
      <c r="G30" s="265"/>
      <c r="H30" s="21" t="s">
        <v>91</v>
      </c>
      <c r="I30" s="265" t="s">
        <v>92</v>
      </c>
      <c r="J30" s="265"/>
      <c r="K30" s="265" t="s">
        <v>90</v>
      </c>
      <c r="L30" s="265"/>
      <c r="M30" s="21" t="s">
        <v>91</v>
      </c>
      <c r="N30" s="265" t="s">
        <v>92</v>
      </c>
      <c r="O30" s="266"/>
    </row>
    <row r="31" spans="1:15">
      <c r="A31" s="275"/>
      <c r="B31" s="267"/>
      <c r="C31" s="267"/>
      <c r="D31" s="267"/>
      <c r="E31" s="267"/>
      <c r="F31" s="267"/>
      <c r="G31" s="267"/>
      <c r="H31" s="267"/>
      <c r="I31" s="267"/>
      <c r="J31" s="267"/>
      <c r="K31" s="267"/>
      <c r="L31" s="267"/>
      <c r="M31" s="267"/>
      <c r="N31" s="267"/>
      <c r="O31" s="269"/>
    </row>
    <row r="32" spans="1:15" ht="15" thickBot="1">
      <c r="A32" s="276"/>
      <c r="B32" s="268"/>
      <c r="C32" s="268"/>
      <c r="D32" s="268"/>
      <c r="E32" s="268"/>
      <c r="F32" s="268"/>
      <c r="G32" s="268"/>
      <c r="H32" s="268"/>
      <c r="I32" s="268"/>
      <c r="J32" s="268"/>
      <c r="K32" s="268"/>
      <c r="L32" s="268"/>
      <c r="M32" s="268"/>
      <c r="N32" s="268"/>
      <c r="O32" s="270"/>
    </row>
    <row r="33" spans="1:15">
      <c r="A33" s="271" t="s">
        <v>93</v>
      </c>
      <c r="B33" s="272"/>
      <c r="C33" s="272"/>
      <c r="D33" s="273"/>
      <c r="E33" s="274"/>
      <c r="F33" s="271" t="s">
        <v>93</v>
      </c>
      <c r="G33" s="272"/>
      <c r="H33" s="272"/>
      <c r="I33" s="273"/>
      <c r="J33" s="274"/>
      <c r="K33" s="271" t="s">
        <v>93</v>
      </c>
      <c r="L33" s="272"/>
      <c r="M33" s="272"/>
      <c r="N33" s="273"/>
      <c r="O33" s="274"/>
    </row>
    <row r="34" spans="1:15">
      <c r="A34" s="277" t="s">
        <v>94</v>
      </c>
      <c r="B34" s="278"/>
      <c r="C34" s="278"/>
      <c r="D34" s="278"/>
      <c r="E34" s="279"/>
      <c r="F34" s="277" t="s">
        <v>94</v>
      </c>
      <c r="G34" s="278"/>
      <c r="H34" s="278"/>
      <c r="I34" s="278"/>
      <c r="J34" s="279"/>
      <c r="K34" s="277" t="s">
        <v>94</v>
      </c>
      <c r="L34" s="278"/>
      <c r="M34" s="278"/>
      <c r="N34" s="278"/>
      <c r="O34" s="279"/>
    </row>
    <row r="35" spans="1:15">
      <c r="A35" s="280" t="s">
        <v>20</v>
      </c>
      <c r="B35" s="281"/>
      <c r="C35" s="281"/>
      <c r="D35" s="281"/>
      <c r="E35" s="215"/>
      <c r="F35" s="280" t="s">
        <v>20</v>
      </c>
      <c r="G35" s="281"/>
      <c r="H35" s="281"/>
      <c r="I35" s="281"/>
      <c r="J35" s="215"/>
      <c r="K35" s="280" t="s">
        <v>20</v>
      </c>
      <c r="L35" s="281"/>
      <c r="M35" s="281"/>
      <c r="N35" s="281"/>
      <c r="O35" s="215"/>
    </row>
    <row r="36" spans="1:15">
      <c r="A36" s="283" t="s">
        <v>95</v>
      </c>
      <c r="B36" s="284"/>
      <c r="C36" s="284"/>
      <c r="D36" s="213"/>
      <c r="E36" s="285"/>
      <c r="F36" s="283" t="s">
        <v>95</v>
      </c>
      <c r="G36" s="284"/>
      <c r="H36" s="284"/>
      <c r="I36" s="213"/>
      <c r="J36" s="285"/>
      <c r="K36" s="283" t="s">
        <v>95</v>
      </c>
      <c r="L36" s="284"/>
      <c r="M36" s="284"/>
      <c r="N36" s="213"/>
      <c r="O36" s="285"/>
    </row>
    <row r="37" spans="1:15" ht="29.1" customHeight="1" thickBot="1">
      <c r="A37" s="286" t="s">
        <v>96</v>
      </c>
      <c r="B37" s="287"/>
      <c r="C37" s="287"/>
      <c r="D37" s="290"/>
      <c r="E37" s="291"/>
      <c r="F37" s="286" t="s">
        <v>96</v>
      </c>
      <c r="G37" s="287"/>
      <c r="H37" s="287"/>
      <c r="I37" s="290"/>
      <c r="J37" s="291"/>
      <c r="K37" s="286" t="s">
        <v>96</v>
      </c>
      <c r="L37" s="287"/>
      <c r="M37" s="287"/>
      <c r="N37" s="290"/>
      <c r="O37" s="291"/>
    </row>
    <row r="38" spans="1:15" ht="32.450000000000003" customHeight="1">
      <c r="A38" s="292" t="s">
        <v>98</v>
      </c>
      <c r="B38" s="293"/>
      <c r="C38" s="293"/>
      <c r="D38" s="293"/>
      <c r="E38" s="293"/>
      <c r="F38" s="293"/>
      <c r="G38" s="294" t="s">
        <v>99</v>
      </c>
      <c r="H38" s="294"/>
      <c r="I38" s="294"/>
      <c r="J38" s="294"/>
      <c r="K38" s="294"/>
      <c r="L38" s="294"/>
      <c r="M38" s="294"/>
      <c r="N38" s="297" t="s">
        <v>20</v>
      </c>
      <c r="O38" s="298"/>
    </row>
    <row r="39" spans="1:15" ht="33" customHeight="1">
      <c r="A39" s="126"/>
      <c r="B39" s="127"/>
      <c r="C39" s="127"/>
      <c r="D39" s="127"/>
      <c r="E39" s="127"/>
      <c r="F39" s="127"/>
      <c r="G39" s="295"/>
      <c r="H39" s="295"/>
      <c r="I39" s="295"/>
      <c r="J39" s="295"/>
      <c r="K39" s="295"/>
      <c r="L39" s="295"/>
      <c r="M39" s="295"/>
      <c r="N39" s="213"/>
      <c r="O39" s="215" t="s">
        <v>43</v>
      </c>
    </row>
    <row r="40" spans="1:15" ht="60.75" customHeight="1" thickBot="1">
      <c r="A40" s="129"/>
      <c r="B40" s="130"/>
      <c r="C40" s="130"/>
      <c r="D40" s="130"/>
      <c r="E40" s="130"/>
      <c r="F40" s="130"/>
      <c r="G40" s="296"/>
      <c r="H40" s="296"/>
      <c r="I40" s="296"/>
      <c r="J40" s="296"/>
      <c r="K40" s="296"/>
      <c r="L40" s="296"/>
      <c r="M40" s="296"/>
      <c r="N40" s="214"/>
      <c r="O40" s="216"/>
    </row>
    <row r="41" spans="1:15" ht="33" customHeight="1">
      <c r="A41" s="123" t="s">
        <v>100</v>
      </c>
      <c r="B41" s="124"/>
      <c r="C41" s="124"/>
      <c r="D41" s="124"/>
      <c r="E41" s="124"/>
      <c r="F41" s="124"/>
      <c r="G41" s="299" t="s">
        <v>101</v>
      </c>
      <c r="H41" s="299"/>
      <c r="I41" s="299"/>
      <c r="J41" s="299"/>
      <c r="K41" s="299"/>
      <c r="L41" s="299"/>
      <c r="M41" s="299"/>
      <c r="N41" s="217"/>
      <c r="O41" s="218"/>
    </row>
    <row r="42" spans="1:15" ht="29.25" customHeight="1">
      <c r="A42" s="126"/>
      <c r="B42" s="127"/>
      <c r="C42" s="127"/>
      <c r="D42" s="127"/>
      <c r="E42" s="127"/>
      <c r="F42" s="127"/>
      <c r="G42" s="300"/>
      <c r="H42" s="300"/>
      <c r="I42" s="300"/>
      <c r="J42" s="300"/>
      <c r="K42" s="300"/>
      <c r="L42" s="300"/>
      <c r="M42" s="300"/>
      <c r="N42" s="213"/>
      <c r="O42" s="215" t="s">
        <v>43</v>
      </c>
    </row>
    <row r="43" spans="1:15" ht="32.25" customHeight="1" thickBot="1">
      <c r="A43" s="129"/>
      <c r="B43" s="130"/>
      <c r="C43" s="130"/>
      <c r="D43" s="130"/>
      <c r="E43" s="130"/>
      <c r="F43" s="130"/>
      <c r="G43" s="301"/>
      <c r="H43" s="301"/>
      <c r="I43" s="301"/>
      <c r="J43" s="301"/>
      <c r="K43" s="301"/>
      <c r="L43" s="301"/>
      <c r="M43" s="301"/>
      <c r="N43" s="214"/>
      <c r="O43" s="216"/>
    </row>
    <row r="44" spans="1:15" ht="15" thickBot="1">
      <c r="J44" s="288" t="s">
        <v>102</v>
      </c>
      <c r="K44" s="289"/>
      <c r="L44" s="289"/>
      <c r="M44" s="289"/>
      <c r="N44" s="20">
        <f>D25+D26+I25+I26+N25+N26+N36+N37+I37+I36+D37+D36+N42+N39</f>
        <v>0</v>
      </c>
      <c r="O44" s="26" t="s">
        <v>103</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43"/>
  <sheetViews>
    <sheetView tabSelected="1" topLeftCell="A33" zoomScale="82" zoomScaleNormal="75" workbookViewId="0">
      <selection activeCell="A28" sqref="A28:N31"/>
    </sheetView>
  </sheetViews>
  <sheetFormatPr defaultColWidth="8.85546875" defaultRowHeight="15"/>
  <cols>
    <col min="11" max="11" width="9" bestFit="1" customWidth="1"/>
    <col min="12" max="12" width="9.7109375" bestFit="1" customWidth="1"/>
    <col min="15" max="15" width="17.28515625" customWidth="1"/>
    <col min="16" max="16" width="10" customWidth="1"/>
    <col min="17" max="17" width="10.28515625" customWidth="1"/>
  </cols>
  <sheetData>
    <row r="1" spans="1:17" ht="14.45">
      <c r="A1" s="176" t="s">
        <v>104</v>
      </c>
      <c r="B1" s="177"/>
      <c r="C1" s="177"/>
      <c r="D1" s="177"/>
      <c r="E1" s="177"/>
      <c r="F1" s="177"/>
      <c r="G1" s="177"/>
      <c r="H1" s="177"/>
      <c r="I1" s="177"/>
      <c r="J1" s="177"/>
      <c r="K1" s="177"/>
      <c r="L1" s="177"/>
      <c r="M1" s="177"/>
      <c r="N1" s="178"/>
      <c r="O1" s="385" t="s">
        <v>105</v>
      </c>
      <c r="P1" s="386"/>
      <c r="Q1" s="387"/>
    </row>
    <row r="2" spans="1:17" thickBot="1">
      <c r="A2" s="179"/>
      <c r="B2" s="62"/>
      <c r="C2" s="62"/>
      <c r="D2" s="62"/>
      <c r="E2" s="62"/>
      <c r="F2" s="62"/>
      <c r="G2" s="62"/>
      <c r="H2" s="62"/>
      <c r="I2" s="62"/>
      <c r="J2" s="62"/>
      <c r="K2" s="62"/>
      <c r="L2" s="62"/>
      <c r="M2" s="62"/>
      <c r="N2" s="180"/>
      <c r="O2" s="388"/>
      <c r="P2" s="389"/>
      <c r="Q2" s="390"/>
    </row>
    <row r="3" spans="1:17" thickBot="1">
      <c r="A3" s="181"/>
      <c r="B3" s="182"/>
      <c r="C3" s="182"/>
      <c r="D3" s="182"/>
      <c r="E3" s="182"/>
      <c r="F3" s="182"/>
      <c r="G3" s="182"/>
      <c r="H3" s="182"/>
      <c r="I3" s="182"/>
      <c r="J3" s="182"/>
      <c r="K3" s="182"/>
      <c r="L3" s="182"/>
      <c r="M3" s="182"/>
      <c r="N3" s="183"/>
      <c r="O3" s="391">
        <v>7</v>
      </c>
      <c r="P3" s="392"/>
      <c r="Q3" s="393"/>
    </row>
    <row r="4" spans="1:17" ht="23.25">
      <c r="A4" s="184" t="s">
        <v>1</v>
      </c>
      <c r="B4" s="185"/>
      <c r="C4" s="185"/>
      <c r="D4" s="185"/>
      <c r="E4" s="185"/>
      <c r="F4" s="185"/>
      <c r="G4" s="185"/>
      <c r="H4" s="185"/>
      <c r="I4" s="185"/>
      <c r="J4" s="185"/>
      <c r="K4" s="185"/>
      <c r="L4" s="185"/>
      <c r="M4" s="185"/>
      <c r="N4" s="186"/>
      <c r="O4" s="394"/>
      <c r="P4" s="395"/>
      <c r="Q4" s="396"/>
    </row>
    <row r="5" spans="1:17" ht="24" thickBot="1">
      <c r="A5" s="302" t="s">
        <v>2</v>
      </c>
      <c r="B5" s="303"/>
      <c r="C5" s="303"/>
      <c r="D5" s="303"/>
      <c r="E5" s="303"/>
      <c r="F5" s="303"/>
      <c r="G5" s="303"/>
      <c r="H5" s="303"/>
      <c r="I5" s="303"/>
      <c r="J5" s="303"/>
      <c r="K5" s="303"/>
      <c r="L5" s="303"/>
      <c r="M5" s="303"/>
      <c r="N5" s="303"/>
      <c r="O5" s="397" t="s">
        <v>20</v>
      </c>
      <c r="P5" s="398"/>
      <c r="Q5" s="399"/>
    </row>
    <row r="6" spans="1:17" ht="24" thickBot="1">
      <c r="A6" s="304" t="s">
        <v>106</v>
      </c>
      <c r="B6" s="305"/>
      <c r="C6" s="305"/>
      <c r="D6" s="305"/>
      <c r="E6" s="305"/>
      <c r="F6" s="306"/>
      <c r="G6" s="307" t="s">
        <v>107</v>
      </c>
      <c r="H6" s="305"/>
      <c r="I6" s="305"/>
      <c r="J6" s="305"/>
      <c r="K6" s="305"/>
      <c r="L6" s="305"/>
      <c r="M6" s="305"/>
      <c r="N6" s="308"/>
      <c r="O6" s="400"/>
      <c r="P6" s="401"/>
      <c r="Q6" s="402"/>
    </row>
    <row r="7" spans="1:17" ht="24" thickBot="1">
      <c r="A7" s="309" t="s">
        <v>108</v>
      </c>
      <c r="B7" s="310"/>
      <c r="C7" s="310"/>
      <c r="D7" s="310"/>
      <c r="E7" s="310"/>
      <c r="F7" s="311"/>
      <c r="G7" s="312">
        <v>78.3</v>
      </c>
      <c r="H7" s="313"/>
      <c r="I7" s="314">
        <v>78.349999999999994</v>
      </c>
      <c r="J7" s="314"/>
      <c r="K7" s="314">
        <v>78.290000000000006</v>
      </c>
      <c r="L7" s="314"/>
      <c r="M7" s="314">
        <v>78.290000000000006</v>
      </c>
      <c r="N7" s="315"/>
      <c r="O7" s="405"/>
      <c r="P7" s="406"/>
      <c r="Q7" s="11" t="s">
        <v>109</v>
      </c>
    </row>
    <row r="8" spans="1:17" ht="24" thickBot="1">
      <c r="A8" s="316" t="s">
        <v>110</v>
      </c>
      <c r="B8" s="317"/>
      <c r="C8" s="317"/>
      <c r="D8" s="317"/>
      <c r="E8" s="317"/>
      <c r="F8" s="318"/>
      <c r="G8" s="319">
        <v>78.95</v>
      </c>
      <c r="H8" s="320"/>
      <c r="I8" s="320">
        <v>78.95</v>
      </c>
      <c r="J8" s="320"/>
      <c r="K8" s="320">
        <v>78.930000000000007</v>
      </c>
      <c r="L8" s="320"/>
      <c r="M8" s="320">
        <v>78.94</v>
      </c>
      <c r="N8" s="321"/>
      <c r="O8" s="371"/>
      <c r="P8" s="213"/>
      <c r="Q8" s="12" t="s">
        <v>109</v>
      </c>
    </row>
    <row r="9" spans="1:17" ht="23.25" customHeight="1">
      <c r="A9" s="325" t="s">
        <v>111</v>
      </c>
      <c r="B9" s="326"/>
      <c r="C9" s="326"/>
      <c r="D9" s="326"/>
      <c r="E9" s="326"/>
      <c r="F9" s="327"/>
      <c r="G9" s="322">
        <v>48</v>
      </c>
      <c r="H9" s="323"/>
      <c r="I9" s="323">
        <v>48.01</v>
      </c>
      <c r="J9" s="323"/>
      <c r="K9" s="323">
        <v>48.01</v>
      </c>
      <c r="L9" s="323"/>
      <c r="M9" s="323">
        <v>48.02</v>
      </c>
      <c r="N9" s="324"/>
      <c r="O9" s="371"/>
      <c r="P9" s="213"/>
      <c r="Q9" s="354" t="s">
        <v>109</v>
      </c>
    </row>
    <row r="10" spans="1:17" ht="24" thickBot="1">
      <c r="A10" s="328"/>
      <c r="B10" s="329"/>
      <c r="C10" s="329"/>
      <c r="D10" s="329"/>
      <c r="E10" s="329"/>
      <c r="F10" s="330"/>
      <c r="G10" s="331">
        <v>48.05</v>
      </c>
      <c r="H10" s="332"/>
      <c r="I10" s="333"/>
      <c r="J10" s="333"/>
      <c r="K10" s="333"/>
      <c r="L10" s="333"/>
      <c r="M10" s="333"/>
      <c r="N10" s="334"/>
      <c r="O10" s="371"/>
      <c r="P10" s="213"/>
      <c r="Q10" s="354"/>
    </row>
    <row r="11" spans="1:17" ht="24" thickBot="1">
      <c r="A11" s="316" t="s">
        <v>112</v>
      </c>
      <c r="B11" s="317"/>
      <c r="C11" s="317"/>
      <c r="D11" s="317"/>
      <c r="E11" s="317"/>
      <c r="F11" s="318"/>
      <c r="G11" s="319">
        <v>44.08</v>
      </c>
      <c r="H11" s="320"/>
      <c r="I11" s="320">
        <v>44.1</v>
      </c>
      <c r="J11" s="320"/>
      <c r="K11" s="320">
        <v>44.09</v>
      </c>
      <c r="L11" s="320"/>
      <c r="M11" s="320">
        <v>44.1</v>
      </c>
      <c r="N11" s="321"/>
      <c r="O11" s="371"/>
      <c r="P11" s="213"/>
      <c r="Q11" s="12" t="s">
        <v>109</v>
      </c>
    </row>
    <row r="12" spans="1:17" ht="24" thickBot="1">
      <c r="A12" s="309" t="s">
        <v>113</v>
      </c>
      <c r="B12" s="310"/>
      <c r="C12" s="310"/>
      <c r="D12" s="310"/>
      <c r="E12" s="310"/>
      <c r="F12" s="311"/>
      <c r="G12" s="335">
        <v>1.9</v>
      </c>
      <c r="H12" s="314"/>
      <c r="I12" s="314"/>
      <c r="J12" s="314"/>
      <c r="K12" s="314">
        <v>1.85</v>
      </c>
      <c r="L12" s="314"/>
      <c r="M12" s="314"/>
      <c r="N12" s="315"/>
      <c r="O12" s="371"/>
      <c r="P12" s="213"/>
      <c r="Q12" s="12" t="s">
        <v>109</v>
      </c>
    </row>
    <row r="13" spans="1:17" ht="24" thickBot="1">
      <c r="A13" s="316" t="s">
        <v>114</v>
      </c>
      <c r="B13" s="317"/>
      <c r="C13" s="317"/>
      <c r="D13" s="317"/>
      <c r="E13" s="317"/>
      <c r="F13" s="318"/>
      <c r="G13" s="319">
        <v>78.95</v>
      </c>
      <c r="H13" s="320"/>
      <c r="I13" s="320">
        <v>78.94</v>
      </c>
      <c r="J13" s="320"/>
      <c r="K13" s="320">
        <v>78.849999999999994</v>
      </c>
      <c r="L13" s="320"/>
      <c r="M13" s="320">
        <v>78.87</v>
      </c>
      <c r="N13" s="321"/>
      <c r="O13" s="371"/>
      <c r="P13" s="213"/>
      <c r="Q13" s="12" t="s">
        <v>109</v>
      </c>
    </row>
    <row r="14" spans="1:17" ht="23.25">
      <c r="A14" s="309" t="s">
        <v>115</v>
      </c>
      <c r="B14" s="310"/>
      <c r="C14" s="310"/>
      <c r="D14" s="310"/>
      <c r="E14" s="310"/>
      <c r="F14" s="311"/>
      <c r="G14" s="335">
        <v>82.6</v>
      </c>
      <c r="H14" s="314"/>
      <c r="I14" s="314"/>
      <c r="J14" s="314"/>
      <c r="K14" s="314"/>
      <c r="L14" s="314"/>
      <c r="M14" s="314"/>
      <c r="N14" s="315"/>
      <c r="O14" s="371"/>
      <c r="P14" s="213"/>
      <c r="Q14" s="12" t="s">
        <v>109</v>
      </c>
    </row>
    <row r="15" spans="1:17" ht="23.45" customHeight="1">
      <c r="A15" s="336" t="s">
        <v>116</v>
      </c>
      <c r="B15" s="337"/>
      <c r="C15" s="337"/>
      <c r="D15" s="337"/>
      <c r="E15" s="337"/>
      <c r="F15" s="338"/>
      <c r="G15" s="342">
        <v>16</v>
      </c>
      <c r="H15" s="343"/>
      <c r="I15" s="343">
        <v>15.93</v>
      </c>
      <c r="J15" s="343"/>
      <c r="K15" s="53">
        <v>15.95</v>
      </c>
      <c r="L15" s="53">
        <v>15.98</v>
      </c>
      <c r="M15" s="343">
        <v>15.98</v>
      </c>
      <c r="N15" s="344"/>
      <c r="O15" s="371"/>
      <c r="P15" s="213"/>
      <c r="Q15" s="354" t="s">
        <v>109</v>
      </c>
    </row>
    <row r="16" spans="1:17" ht="23.25">
      <c r="A16" s="339"/>
      <c r="B16" s="340"/>
      <c r="C16" s="340"/>
      <c r="D16" s="340"/>
      <c r="E16" s="340"/>
      <c r="F16" s="341"/>
      <c r="G16" s="347">
        <v>16</v>
      </c>
      <c r="H16" s="345"/>
      <c r="I16" s="345">
        <v>16</v>
      </c>
      <c r="J16" s="345"/>
      <c r="K16" s="54">
        <v>22.6</v>
      </c>
      <c r="L16" s="54">
        <v>16.02</v>
      </c>
      <c r="M16" s="345">
        <v>16.03</v>
      </c>
      <c r="N16" s="346"/>
      <c r="O16" s="371"/>
      <c r="P16" s="213"/>
      <c r="Q16" s="354"/>
    </row>
    <row r="17" spans="1:17" ht="23.45">
      <c r="A17" s="325" t="s">
        <v>117</v>
      </c>
      <c r="B17" s="326"/>
      <c r="C17" s="326"/>
      <c r="D17" s="326"/>
      <c r="E17" s="326"/>
      <c r="F17" s="327"/>
      <c r="G17" s="322">
        <v>15.24</v>
      </c>
      <c r="H17" s="323"/>
      <c r="I17" s="323">
        <v>15.24</v>
      </c>
      <c r="J17" s="323"/>
      <c r="K17" s="323">
        <v>15.24</v>
      </c>
      <c r="L17" s="323"/>
      <c r="M17" s="323">
        <v>15.24</v>
      </c>
      <c r="N17" s="324"/>
      <c r="O17" s="371"/>
      <c r="P17" s="213"/>
      <c r="Q17" s="354" t="s">
        <v>109</v>
      </c>
    </row>
    <row r="18" spans="1:17" ht="24" thickBot="1">
      <c r="A18" s="339"/>
      <c r="B18" s="340"/>
      <c r="C18" s="340"/>
      <c r="D18" s="340"/>
      <c r="E18" s="340"/>
      <c r="F18" s="341"/>
      <c r="G18" s="347">
        <v>15.25</v>
      </c>
      <c r="H18" s="345"/>
      <c r="I18" s="345">
        <v>15.25</v>
      </c>
      <c r="J18" s="345"/>
      <c r="K18" s="345">
        <v>15.26</v>
      </c>
      <c r="L18" s="345"/>
      <c r="M18" s="345">
        <v>15.27</v>
      </c>
      <c r="N18" s="346"/>
      <c r="O18" s="371"/>
      <c r="P18" s="213"/>
      <c r="Q18" s="354"/>
    </row>
    <row r="19" spans="1:17" ht="24" thickBot="1">
      <c r="A19" s="309" t="s">
        <v>118</v>
      </c>
      <c r="B19" s="310"/>
      <c r="C19" s="310"/>
      <c r="D19" s="310"/>
      <c r="E19" s="310"/>
      <c r="F19" s="311"/>
      <c r="G19" s="335">
        <v>47.9</v>
      </c>
      <c r="H19" s="314"/>
      <c r="I19" s="314"/>
      <c r="J19" s="314"/>
      <c r="K19" s="314"/>
      <c r="L19" s="314"/>
      <c r="M19" s="314"/>
      <c r="N19" s="315"/>
      <c r="O19" s="371"/>
      <c r="P19" s="213"/>
      <c r="Q19" s="12" t="s">
        <v>109</v>
      </c>
    </row>
    <row r="20" spans="1:17" ht="24" thickBot="1">
      <c r="A20" s="309" t="s">
        <v>119</v>
      </c>
      <c r="B20" s="310"/>
      <c r="C20" s="310"/>
      <c r="D20" s="310"/>
      <c r="E20" s="310"/>
      <c r="F20" s="311"/>
      <c r="G20" s="335">
        <v>5.98</v>
      </c>
      <c r="H20" s="314"/>
      <c r="I20" s="314"/>
      <c r="J20" s="314"/>
      <c r="K20" s="314"/>
      <c r="L20" s="314"/>
      <c r="M20" s="314"/>
      <c r="N20" s="315"/>
      <c r="O20" s="371"/>
      <c r="P20" s="213"/>
      <c r="Q20" s="12" t="s">
        <v>109</v>
      </c>
    </row>
    <row r="21" spans="1:17" ht="24" thickBot="1">
      <c r="A21" s="309" t="s">
        <v>120</v>
      </c>
      <c r="B21" s="310"/>
      <c r="C21" s="310"/>
      <c r="D21" s="310"/>
      <c r="E21" s="310"/>
      <c r="F21" s="311"/>
      <c r="G21" s="335">
        <v>30.07</v>
      </c>
      <c r="H21" s="314"/>
      <c r="I21" s="314"/>
      <c r="J21" s="314"/>
      <c r="K21" s="314"/>
      <c r="L21" s="314"/>
      <c r="M21" s="314"/>
      <c r="N21" s="315"/>
      <c r="O21" s="407"/>
      <c r="P21" s="408"/>
      <c r="Q21" s="13" t="s">
        <v>109</v>
      </c>
    </row>
    <row r="22" spans="1:17" ht="14.45">
      <c r="A22" s="348" t="s">
        <v>121</v>
      </c>
      <c r="B22" s="349"/>
      <c r="C22" s="349"/>
      <c r="D22" s="349"/>
      <c r="E22" s="349"/>
      <c r="F22" s="349"/>
      <c r="G22" s="349"/>
      <c r="H22" s="349"/>
      <c r="I22" s="349"/>
      <c r="J22" s="349"/>
      <c r="K22" s="349"/>
      <c r="L22" s="349"/>
      <c r="M22" s="349"/>
      <c r="N22" s="350"/>
      <c r="O22" s="355"/>
      <c r="P22" s="356"/>
      <c r="Q22" s="357"/>
    </row>
    <row r="23" spans="1:17" ht="34.5" customHeight="1">
      <c r="A23" s="351"/>
      <c r="B23" s="352"/>
      <c r="C23" s="352"/>
      <c r="D23" s="352"/>
      <c r="E23" s="352"/>
      <c r="F23" s="352"/>
      <c r="G23" s="352"/>
      <c r="H23" s="352"/>
      <c r="I23" s="352"/>
      <c r="J23" s="352"/>
      <c r="K23" s="352"/>
      <c r="L23" s="352"/>
      <c r="M23" s="352"/>
      <c r="N23" s="353"/>
      <c r="O23" s="358"/>
      <c r="P23" s="359"/>
      <c r="Q23" s="360"/>
    </row>
    <row r="24" spans="1:17" ht="21" customHeight="1">
      <c r="A24" s="379" t="s">
        <v>122</v>
      </c>
      <c r="B24" s="380"/>
      <c r="C24" s="380"/>
      <c r="D24" s="380"/>
      <c r="E24" s="380"/>
      <c r="F24" s="380"/>
      <c r="G24" s="380"/>
      <c r="H24" s="380"/>
      <c r="I24" s="380"/>
      <c r="J24" s="380"/>
      <c r="K24" s="380"/>
      <c r="L24" s="380"/>
      <c r="M24" s="380"/>
      <c r="N24" s="381"/>
      <c r="O24" s="14" t="s">
        <v>123</v>
      </c>
      <c r="P24" s="9"/>
      <c r="Q24" s="15" t="s">
        <v>124</v>
      </c>
    </row>
    <row r="25" spans="1:17" ht="39" customHeight="1">
      <c r="A25" s="382"/>
      <c r="B25" s="383"/>
      <c r="C25" s="383"/>
      <c r="D25" s="383"/>
      <c r="E25" s="383"/>
      <c r="F25" s="383"/>
      <c r="G25" s="383"/>
      <c r="H25" s="383"/>
      <c r="I25" s="383"/>
      <c r="J25" s="383"/>
      <c r="K25" s="383"/>
      <c r="L25" s="383"/>
      <c r="M25" s="383"/>
      <c r="N25" s="384"/>
      <c r="O25" s="16" t="s">
        <v>125</v>
      </c>
      <c r="P25" s="10"/>
      <c r="Q25" s="13" t="s">
        <v>109</v>
      </c>
    </row>
    <row r="26" spans="1:17">
      <c r="A26" s="373" t="s">
        <v>126</v>
      </c>
      <c r="B26" s="374"/>
      <c r="C26" s="374"/>
      <c r="D26" s="374"/>
      <c r="E26" s="374"/>
      <c r="F26" s="374"/>
      <c r="G26" s="374"/>
      <c r="H26" s="374"/>
      <c r="I26" s="374"/>
      <c r="J26" s="374"/>
      <c r="K26" s="374"/>
      <c r="L26" s="374"/>
      <c r="M26" s="374"/>
      <c r="N26" s="375"/>
      <c r="O26" s="355"/>
      <c r="P26" s="356"/>
      <c r="Q26" s="357"/>
    </row>
    <row r="27" spans="1:17" ht="33" customHeight="1" thickBot="1">
      <c r="A27" s="376"/>
      <c r="B27" s="377"/>
      <c r="C27" s="377"/>
      <c r="D27" s="377"/>
      <c r="E27" s="377"/>
      <c r="F27" s="377"/>
      <c r="G27" s="377"/>
      <c r="H27" s="377"/>
      <c r="I27" s="377"/>
      <c r="J27" s="377"/>
      <c r="K27" s="377"/>
      <c r="L27" s="377"/>
      <c r="M27" s="377"/>
      <c r="N27" s="378"/>
      <c r="O27" s="358"/>
      <c r="P27" s="359"/>
      <c r="Q27" s="360"/>
    </row>
    <row r="28" spans="1:17" ht="19.5" customHeight="1">
      <c r="A28" s="514" t="s">
        <v>127</v>
      </c>
      <c r="B28" s="515"/>
      <c r="C28" s="515"/>
      <c r="D28" s="515"/>
      <c r="E28" s="515"/>
      <c r="F28" s="515"/>
      <c r="G28" s="515"/>
      <c r="H28" s="515"/>
      <c r="I28" s="515"/>
      <c r="J28" s="515"/>
      <c r="K28" s="515"/>
      <c r="L28" s="515"/>
      <c r="M28" s="515"/>
      <c r="N28" s="515"/>
      <c r="O28" s="403" t="s">
        <v>128</v>
      </c>
      <c r="P28" s="370"/>
      <c r="Q28" s="367" t="s">
        <v>124</v>
      </c>
    </row>
    <row r="29" spans="1:17" ht="19.5" customHeight="1">
      <c r="A29" s="514"/>
      <c r="B29" s="515"/>
      <c r="C29" s="515"/>
      <c r="D29" s="515"/>
      <c r="E29" s="515"/>
      <c r="F29" s="515"/>
      <c r="G29" s="515"/>
      <c r="H29" s="515"/>
      <c r="I29" s="515"/>
      <c r="J29" s="515"/>
      <c r="K29" s="515"/>
      <c r="L29" s="515"/>
      <c r="M29" s="515"/>
      <c r="N29" s="515"/>
      <c r="O29" s="404"/>
      <c r="P29" s="213"/>
      <c r="Q29" s="354"/>
    </row>
    <row r="30" spans="1:17" ht="20.25" customHeight="1">
      <c r="A30" s="514"/>
      <c r="B30" s="515"/>
      <c r="C30" s="515"/>
      <c r="D30" s="515"/>
      <c r="E30" s="515"/>
      <c r="F30" s="515"/>
      <c r="G30" s="515"/>
      <c r="H30" s="515"/>
      <c r="I30" s="515"/>
      <c r="J30" s="515"/>
      <c r="K30" s="515"/>
      <c r="L30" s="515"/>
      <c r="M30" s="515"/>
      <c r="N30" s="515"/>
      <c r="O30" s="17" t="s">
        <v>129</v>
      </c>
      <c r="P30" s="5"/>
      <c r="Q30" s="12" t="s">
        <v>109</v>
      </c>
    </row>
    <row r="31" spans="1:17" ht="18.75">
      <c r="A31" s="516"/>
      <c r="B31" s="517"/>
      <c r="C31" s="517"/>
      <c r="D31" s="517"/>
      <c r="E31" s="517"/>
      <c r="F31" s="517"/>
      <c r="G31" s="517"/>
      <c r="H31" s="517"/>
      <c r="I31" s="517"/>
      <c r="J31" s="517"/>
      <c r="K31" s="517"/>
      <c r="L31" s="517"/>
      <c r="M31" s="517"/>
      <c r="N31" s="517"/>
      <c r="O31" s="18" t="s">
        <v>130</v>
      </c>
      <c r="P31" s="10"/>
      <c r="Q31" s="13" t="s">
        <v>109</v>
      </c>
    </row>
    <row r="32" spans="1:17">
      <c r="A32" s="373" t="s">
        <v>131</v>
      </c>
      <c r="B32" s="374"/>
      <c r="C32" s="374"/>
      <c r="D32" s="374"/>
      <c r="E32" s="374"/>
      <c r="F32" s="374"/>
      <c r="G32" s="374"/>
      <c r="H32" s="374"/>
      <c r="I32" s="374"/>
      <c r="J32" s="374"/>
      <c r="K32" s="374"/>
      <c r="L32" s="374"/>
      <c r="M32" s="374"/>
      <c r="N32" s="375"/>
      <c r="O32" s="361"/>
      <c r="P32" s="362"/>
      <c r="Q32" s="363"/>
    </row>
    <row r="33" spans="1:17" ht="36" customHeight="1" thickBot="1">
      <c r="A33" s="376"/>
      <c r="B33" s="377"/>
      <c r="C33" s="377"/>
      <c r="D33" s="377"/>
      <c r="E33" s="377"/>
      <c r="F33" s="377"/>
      <c r="G33" s="377"/>
      <c r="H33" s="377"/>
      <c r="I33" s="377"/>
      <c r="J33" s="377"/>
      <c r="K33" s="377"/>
      <c r="L33" s="377"/>
      <c r="M33" s="377"/>
      <c r="N33" s="378"/>
      <c r="O33" s="364"/>
      <c r="P33" s="365"/>
      <c r="Q33" s="366"/>
    </row>
    <row r="34" spans="1:17" ht="44.25" customHeight="1">
      <c r="A34" s="512" t="s">
        <v>132</v>
      </c>
      <c r="B34" s="513"/>
      <c r="C34" s="513"/>
      <c r="D34" s="513"/>
      <c r="E34" s="513"/>
      <c r="F34" s="513"/>
      <c r="G34" s="513"/>
      <c r="H34" s="513"/>
      <c r="I34" s="513"/>
      <c r="J34" s="513"/>
      <c r="K34" s="513"/>
      <c r="L34" s="513"/>
      <c r="M34" s="513"/>
      <c r="N34" s="513"/>
      <c r="O34" s="369"/>
      <c r="P34" s="370"/>
      <c r="Q34" s="367" t="s">
        <v>133</v>
      </c>
    </row>
    <row r="35" spans="1:17" ht="43.5" customHeight="1">
      <c r="A35" s="514"/>
      <c r="B35" s="515"/>
      <c r="C35" s="515"/>
      <c r="D35" s="515"/>
      <c r="E35" s="515"/>
      <c r="F35" s="515"/>
      <c r="G35" s="515"/>
      <c r="H35" s="515"/>
      <c r="I35" s="515"/>
      <c r="J35" s="515"/>
      <c r="K35" s="515"/>
      <c r="L35" s="515"/>
      <c r="M35" s="515"/>
      <c r="N35" s="515"/>
      <c r="O35" s="371"/>
      <c r="P35" s="213"/>
      <c r="Q35" s="354"/>
    </row>
    <row r="36" spans="1:17" ht="51.75" customHeight="1">
      <c r="A36" s="514"/>
      <c r="B36" s="515"/>
      <c r="C36" s="515"/>
      <c r="D36" s="515"/>
      <c r="E36" s="515"/>
      <c r="F36" s="515"/>
      <c r="G36" s="515"/>
      <c r="H36" s="515"/>
      <c r="I36" s="515"/>
      <c r="J36" s="515"/>
      <c r="K36" s="515"/>
      <c r="L36" s="515"/>
      <c r="M36" s="515"/>
      <c r="N36" s="515"/>
      <c r="O36" s="371"/>
      <c r="P36" s="213"/>
      <c r="Q36" s="354"/>
    </row>
    <row r="37" spans="1:17" ht="51.75" customHeight="1" thickBot="1">
      <c r="A37" s="516"/>
      <c r="B37" s="517"/>
      <c r="C37" s="517"/>
      <c r="D37" s="517"/>
      <c r="E37" s="517"/>
      <c r="F37" s="517"/>
      <c r="G37" s="517"/>
      <c r="H37" s="517"/>
      <c r="I37" s="517"/>
      <c r="J37" s="517"/>
      <c r="K37" s="517"/>
      <c r="L37" s="517"/>
      <c r="M37" s="517"/>
      <c r="N37" s="517"/>
      <c r="O37" s="372"/>
      <c r="P37" s="214"/>
      <c r="Q37" s="368"/>
    </row>
    <row r="38" spans="1:17" ht="24.75" customHeight="1" thickBot="1">
      <c r="O38" s="6" t="s">
        <v>28</v>
      </c>
      <c r="P38" s="7">
        <f>O34+P31+P30+P28+P25+P24+SUM(O7:P21)</f>
        <v>0</v>
      </c>
      <c r="Q38" s="8" t="s">
        <v>134</v>
      </c>
    </row>
    <row r="40" spans="1:17" ht="15" customHeight="1"/>
    <row r="41" spans="1:17" ht="15" customHeight="1"/>
    <row r="42" spans="1:17" ht="15" customHeight="1"/>
    <row r="43" spans="1:17" ht="15" customHeight="1"/>
  </sheetData>
  <mergeCells count="91">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M15:N15"/>
    <mergeCell ref="M16:N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A14" workbookViewId="0">
      <selection activeCell="K27" sqref="K27"/>
    </sheetView>
  </sheetViews>
  <sheetFormatPr defaultColWidth="8.85546875" defaultRowHeight="14.45"/>
  <cols>
    <col min="3" max="3" width="5.85546875" customWidth="1"/>
    <col min="4" max="4" width="9.140625" customWidth="1"/>
    <col min="5" max="5" width="11.140625" customWidth="1"/>
    <col min="6" max="6" width="13.5703125" customWidth="1"/>
  </cols>
  <sheetData>
    <row r="1" spans="1:17">
      <c r="A1" s="176" t="s">
        <v>135</v>
      </c>
      <c r="B1" s="177"/>
      <c r="C1" s="177"/>
      <c r="D1" s="177"/>
      <c r="E1" s="177"/>
      <c r="F1" s="177"/>
      <c r="G1" s="177"/>
      <c r="H1" s="177"/>
      <c r="I1" s="177"/>
      <c r="J1" s="177"/>
      <c r="K1" s="177"/>
      <c r="L1" s="177"/>
      <c r="M1" s="177"/>
      <c r="N1" s="178"/>
    </row>
    <row r="2" spans="1:17">
      <c r="A2" s="179"/>
      <c r="B2" s="62"/>
      <c r="C2" s="62"/>
      <c r="D2" s="62"/>
      <c r="E2" s="62"/>
      <c r="F2" s="62"/>
      <c r="G2" s="62"/>
      <c r="H2" s="62"/>
      <c r="I2" s="62"/>
      <c r="J2" s="62"/>
      <c r="K2" s="62"/>
      <c r="L2" s="62"/>
      <c r="M2" s="62"/>
      <c r="N2" s="180"/>
    </row>
    <row r="3" spans="1:17" ht="15" thickBot="1">
      <c r="A3" s="181"/>
      <c r="B3" s="182"/>
      <c r="C3" s="182"/>
      <c r="D3" s="182"/>
      <c r="E3" s="182"/>
      <c r="F3" s="182"/>
      <c r="G3" s="182"/>
      <c r="H3" s="182"/>
      <c r="I3" s="182"/>
      <c r="J3" s="182"/>
      <c r="K3" s="182"/>
      <c r="L3" s="182"/>
      <c r="M3" s="182"/>
      <c r="N3" s="183"/>
    </row>
    <row r="4" spans="1:17" ht="24" thickBot="1">
      <c r="A4" s="184" t="s">
        <v>1</v>
      </c>
      <c r="B4" s="185"/>
      <c r="C4" s="185"/>
      <c r="D4" s="185"/>
      <c r="E4" s="185"/>
      <c r="F4" s="185"/>
      <c r="G4" s="185"/>
      <c r="H4" s="185"/>
      <c r="I4" s="185"/>
      <c r="J4" s="185"/>
      <c r="K4" s="185"/>
      <c r="L4" s="185"/>
      <c r="M4" s="185"/>
      <c r="N4" s="186"/>
      <c r="O4" s="397" t="s">
        <v>20</v>
      </c>
      <c r="P4" s="398"/>
      <c r="Q4" s="399"/>
    </row>
    <row r="5" spans="1:17" ht="24" thickBot="1">
      <c r="A5" s="187" t="s">
        <v>2</v>
      </c>
      <c r="B5" s="188"/>
      <c r="C5" s="188"/>
      <c r="D5" s="188"/>
      <c r="E5" s="188"/>
      <c r="F5" s="188"/>
      <c r="G5" s="188"/>
      <c r="H5" s="188"/>
      <c r="I5" s="188"/>
      <c r="J5" s="188"/>
      <c r="K5" s="188"/>
      <c r="L5" s="188"/>
      <c r="M5" s="188"/>
      <c r="N5" s="188"/>
      <c r="O5" s="416"/>
      <c r="P5" s="417"/>
      <c r="Q5" s="418"/>
    </row>
    <row r="6" spans="1:17" ht="15">
      <c r="A6" s="425" t="s">
        <v>136</v>
      </c>
      <c r="B6" s="426"/>
      <c r="C6" s="426"/>
      <c r="D6" s="426"/>
      <c r="E6" s="426"/>
      <c r="F6" s="427"/>
      <c r="G6" s="428" t="s">
        <v>137</v>
      </c>
      <c r="H6" s="429"/>
      <c r="I6" s="429"/>
      <c r="J6" s="429"/>
      <c r="K6" s="429"/>
      <c r="L6" s="429"/>
      <c r="M6" s="429"/>
      <c r="N6" s="430"/>
      <c r="O6" s="405"/>
      <c r="P6" s="406"/>
      <c r="Q6" s="419" t="s">
        <v>138</v>
      </c>
    </row>
    <row r="7" spans="1:17" ht="15" customHeight="1">
      <c r="A7" s="420"/>
      <c r="B7" s="421"/>
      <c r="C7" s="421"/>
      <c r="D7" s="421"/>
      <c r="E7" s="421"/>
      <c r="F7" s="422"/>
      <c r="G7" s="431"/>
      <c r="H7" s="432"/>
      <c r="I7" s="432"/>
      <c r="J7" s="432"/>
      <c r="K7" s="432"/>
      <c r="L7" s="432"/>
      <c r="M7" s="432"/>
      <c r="N7" s="433"/>
      <c r="O7" s="371"/>
      <c r="P7" s="213"/>
      <c r="Q7" s="285"/>
    </row>
    <row r="8" spans="1:17" ht="15">
      <c r="A8" s="420" t="s">
        <v>139</v>
      </c>
      <c r="B8" s="421"/>
      <c r="C8" s="421"/>
      <c r="D8" s="421"/>
      <c r="E8" s="421"/>
      <c r="F8" s="422"/>
      <c r="G8" s="423" t="s">
        <v>140</v>
      </c>
      <c r="H8" s="295"/>
      <c r="I8" s="295"/>
      <c r="J8" s="295"/>
      <c r="K8" s="295"/>
      <c r="L8" s="295"/>
      <c r="M8" s="295"/>
      <c r="N8" s="424"/>
      <c r="O8" s="371"/>
      <c r="P8" s="213"/>
      <c r="Q8" s="285" t="s">
        <v>43</v>
      </c>
    </row>
    <row r="9" spans="1:17" ht="15">
      <c r="A9" s="420"/>
      <c r="B9" s="421"/>
      <c r="C9" s="421"/>
      <c r="D9" s="421"/>
      <c r="E9" s="421"/>
      <c r="F9" s="422"/>
      <c r="G9" s="423"/>
      <c r="H9" s="295"/>
      <c r="I9" s="295"/>
      <c r="J9" s="295"/>
      <c r="K9" s="295"/>
      <c r="L9" s="295"/>
      <c r="M9" s="295"/>
      <c r="N9" s="424"/>
      <c r="O9" s="371"/>
      <c r="P9" s="213"/>
      <c r="Q9" s="285"/>
    </row>
    <row r="10" spans="1:17" ht="15">
      <c r="A10" s="420"/>
      <c r="B10" s="421"/>
      <c r="C10" s="421"/>
      <c r="D10" s="421"/>
      <c r="E10" s="421"/>
      <c r="F10" s="422"/>
      <c r="G10" s="423"/>
      <c r="H10" s="295"/>
      <c r="I10" s="295"/>
      <c r="J10" s="295"/>
      <c r="K10" s="295"/>
      <c r="L10" s="295"/>
      <c r="M10" s="295"/>
      <c r="N10" s="424"/>
      <c r="O10" s="371"/>
      <c r="P10" s="213"/>
      <c r="Q10" s="285"/>
    </row>
    <row r="11" spans="1:17" ht="15">
      <c r="A11" s="420"/>
      <c r="B11" s="421"/>
      <c r="C11" s="421"/>
      <c r="D11" s="421"/>
      <c r="E11" s="421"/>
      <c r="F11" s="422"/>
      <c r="G11" s="423"/>
      <c r="H11" s="295"/>
      <c r="I11" s="295"/>
      <c r="J11" s="295"/>
      <c r="K11" s="295"/>
      <c r="L11" s="295"/>
      <c r="M11" s="295"/>
      <c r="N11" s="424"/>
      <c r="O11" s="371"/>
      <c r="P11" s="213"/>
      <c r="Q11" s="285"/>
    </row>
    <row r="12" spans="1:17" ht="15">
      <c r="A12" s="420"/>
      <c r="B12" s="421"/>
      <c r="C12" s="421"/>
      <c r="D12" s="421"/>
      <c r="E12" s="421"/>
      <c r="F12" s="422"/>
      <c r="G12" s="423"/>
      <c r="H12" s="295"/>
      <c r="I12" s="295"/>
      <c r="J12" s="295"/>
      <c r="K12" s="295"/>
      <c r="L12" s="295"/>
      <c r="M12" s="295"/>
      <c r="N12" s="424"/>
      <c r="O12" s="371"/>
      <c r="P12" s="213"/>
      <c r="Q12" s="285"/>
    </row>
    <row r="13" spans="1:17" ht="15">
      <c r="A13" s="420"/>
      <c r="B13" s="421"/>
      <c r="C13" s="421"/>
      <c r="D13" s="421"/>
      <c r="E13" s="421"/>
      <c r="F13" s="422"/>
      <c r="G13" s="423"/>
      <c r="H13" s="295"/>
      <c r="I13" s="295"/>
      <c r="J13" s="295"/>
      <c r="K13" s="295"/>
      <c r="L13" s="295"/>
      <c r="M13" s="295"/>
      <c r="N13" s="424"/>
      <c r="O13" s="371"/>
      <c r="P13" s="213"/>
      <c r="Q13" s="285"/>
    </row>
    <row r="14" spans="1:17" ht="15">
      <c r="A14" s="420"/>
      <c r="B14" s="421"/>
      <c r="C14" s="421"/>
      <c r="D14" s="421"/>
      <c r="E14" s="421"/>
      <c r="F14" s="422"/>
      <c r="G14" s="423"/>
      <c r="H14" s="295"/>
      <c r="I14" s="295"/>
      <c r="J14" s="295"/>
      <c r="K14" s="295"/>
      <c r="L14" s="295"/>
      <c r="M14" s="295"/>
      <c r="N14" s="424"/>
      <c r="O14" s="371"/>
      <c r="P14" s="213"/>
      <c r="Q14" s="285"/>
    </row>
    <row r="15" spans="1:17" ht="15">
      <c r="A15" s="420"/>
      <c r="B15" s="421"/>
      <c r="C15" s="421"/>
      <c r="D15" s="421"/>
      <c r="E15" s="421"/>
      <c r="F15" s="422"/>
      <c r="G15" s="423"/>
      <c r="H15" s="295"/>
      <c r="I15" s="295"/>
      <c r="J15" s="295"/>
      <c r="K15" s="295"/>
      <c r="L15" s="295"/>
      <c r="M15" s="295"/>
      <c r="N15" s="424"/>
      <c r="O15" s="371"/>
      <c r="P15" s="213"/>
      <c r="Q15" s="285"/>
    </row>
    <row r="16" spans="1:17" ht="27" customHeight="1">
      <c r="A16" s="409" t="s">
        <v>141</v>
      </c>
      <c r="B16" s="410"/>
      <c r="C16" s="410"/>
      <c r="D16" s="410"/>
      <c r="E16" s="410"/>
      <c r="F16" s="411"/>
      <c r="G16" s="423" t="s">
        <v>142</v>
      </c>
      <c r="H16" s="295"/>
      <c r="I16" s="295"/>
      <c r="J16" s="295"/>
      <c r="K16" s="295"/>
      <c r="L16" s="295"/>
      <c r="M16" s="295"/>
      <c r="N16" s="424"/>
      <c r="O16" s="371"/>
      <c r="P16" s="213"/>
      <c r="Q16" s="285" t="s">
        <v>37</v>
      </c>
    </row>
    <row r="17" spans="1:17" ht="22.5" customHeight="1">
      <c r="A17" s="409"/>
      <c r="B17" s="410"/>
      <c r="C17" s="410"/>
      <c r="D17" s="410"/>
      <c r="E17" s="410"/>
      <c r="F17" s="411"/>
      <c r="G17" s="423"/>
      <c r="H17" s="295"/>
      <c r="I17" s="295"/>
      <c r="J17" s="295"/>
      <c r="K17" s="295"/>
      <c r="L17" s="295"/>
      <c r="M17" s="295"/>
      <c r="N17" s="424"/>
      <c r="O17" s="371"/>
      <c r="P17" s="213"/>
      <c r="Q17" s="285"/>
    </row>
    <row r="18" spans="1:17" ht="15">
      <c r="A18" s="420" t="s">
        <v>143</v>
      </c>
      <c r="B18" s="421"/>
      <c r="C18" s="421"/>
      <c r="D18" s="421"/>
      <c r="E18" s="421"/>
      <c r="F18" s="422"/>
      <c r="G18" s="423" t="s">
        <v>144</v>
      </c>
      <c r="H18" s="295"/>
      <c r="I18" s="295"/>
      <c r="J18" s="295"/>
      <c r="K18" s="295"/>
      <c r="L18" s="295"/>
      <c r="M18" s="295"/>
      <c r="N18" s="424"/>
      <c r="O18" s="371"/>
      <c r="P18" s="213"/>
      <c r="Q18" s="285" t="s">
        <v>37</v>
      </c>
    </row>
    <row r="19" spans="1:17" ht="19.5" customHeight="1">
      <c r="A19" s="420"/>
      <c r="B19" s="421"/>
      <c r="C19" s="421"/>
      <c r="D19" s="421"/>
      <c r="E19" s="421"/>
      <c r="F19" s="422"/>
      <c r="G19" s="423"/>
      <c r="H19" s="295"/>
      <c r="I19" s="295"/>
      <c r="J19" s="295"/>
      <c r="K19" s="295"/>
      <c r="L19" s="295"/>
      <c r="M19" s="295"/>
      <c r="N19" s="424"/>
      <c r="O19" s="371"/>
      <c r="P19" s="213"/>
      <c r="Q19" s="285"/>
    </row>
    <row r="20" spans="1:17" ht="38.25" customHeight="1">
      <c r="A20" s="409" t="s">
        <v>145</v>
      </c>
      <c r="B20" s="410"/>
      <c r="C20" s="410"/>
      <c r="D20" s="410"/>
      <c r="E20" s="410"/>
      <c r="F20" s="411"/>
      <c r="G20" s="492" t="s">
        <v>146</v>
      </c>
      <c r="H20" s="493"/>
      <c r="I20" s="493"/>
      <c r="J20" s="493"/>
      <c r="K20" s="493"/>
      <c r="L20" s="493"/>
      <c r="M20" s="493"/>
      <c r="N20" s="494"/>
      <c r="O20" s="371"/>
      <c r="P20" s="213"/>
      <c r="Q20" s="285" t="s">
        <v>138</v>
      </c>
    </row>
    <row r="21" spans="1:17" ht="38.25" customHeight="1" thickBot="1">
      <c r="A21" s="412"/>
      <c r="B21" s="413"/>
      <c r="C21" s="413"/>
      <c r="D21" s="413"/>
      <c r="E21" s="413"/>
      <c r="F21" s="414"/>
      <c r="G21" s="495"/>
      <c r="H21" s="496"/>
      <c r="I21" s="496"/>
      <c r="J21" s="496"/>
      <c r="K21" s="496"/>
      <c r="L21" s="496"/>
      <c r="M21" s="496"/>
      <c r="N21" s="497"/>
      <c r="O21" s="372"/>
      <c r="P21" s="214"/>
      <c r="Q21" s="415"/>
    </row>
    <row r="22" spans="1:17" ht="15" thickBot="1">
      <c r="O22" s="19" t="s">
        <v>28</v>
      </c>
      <c r="P22" s="20">
        <f>SUM(O6:P21)</f>
        <v>0</v>
      </c>
      <c r="Q22" s="26" t="s">
        <v>147</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13" workbookViewId="0">
      <selection activeCell="L25" sqref="L25"/>
    </sheetView>
  </sheetViews>
  <sheetFormatPr defaultColWidth="8.85546875" defaultRowHeight="14.45"/>
  <sheetData>
    <row r="1" spans="1:17">
      <c r="A1" s="176" t="s">
        <v>148</v>
      </c>
      <c r="B1" s="177"/>
      <c r="C1" s="177"/>
      <c r="D1" s="177"/>
      <c r="E1" s="177"/>
      <c r="F1" s="177"/>
      <c r="G1" s="177"/>
      <c r="H1" s="177"/>
      <c r="I1" s="177"/>
      <c r="J1" s="177"/>
      <c r="K1" s="177"/>
      <c r="L1" s="177"/>
      <c r="M1" s="177"/>
      <c r="N1" s="178"/>
    </row>
    <row r="2" spans="1:17">
      <c r="A2" s="179"/>
      <c r="B2" s="62"/>
      <c r="C2" s="62"/>
      <c r="D2" s="62"/>
      <c r="E2" s="62"/>
      <c r="F2" s="62"/>
      <c r="G2" s="62"/>
      <c r="H2" s="62"/>
      <c r="I2" s="62"/>
      <c r="J2" s="62"/>
      <c r="K2" s="62"/>
      <c r="L2" s="62"/>
      <c r="M2" s="62"/>
      <c r="N2" s="180"/>
    </row>
    <row r="3" spans="1:17" ht="15" thickBot="1">
      <c r="A3" s="181"/>
      <c r="B3" s="182"/>
      <c r="C3" s="182"/>
      <c r="D3" s="182"/>
      <c r="E3" s="182"/>
      <c r="F3" s="182"/>
      <c r="G3" s="182"/>
      <c r="H3" s="182"/>
      <c r="I3" s="182"/>
      <c r="J3" s="182"/>
      <c r="K3" s="182"/>
      <c r="L3" s="182"/>
      <c r="M3" s="182"/>
      <c r="N3" s="183"/>
    </row>
    <row r="4" spans="1:17" ht="24" thickBot="1">
      <c r="A4" s="184" t="s">
        <v>1</v>
      </c>
      <c r="B4" s="185"/>
      <c r="C4" s="185"/>
      <c r="D4" s="185"/>
      <c r="E4" s="185"/>
      <c r="F4" s="185"/>
      <c r="G4" s="185"/>
      <c r="H4" s="185"/>
      <c r="I4" s="185"/>
      <c r="J4" s="185"/>
      <c r="K4" s="185"/>
      <c r="L4" s="185"/>
      <c r="M4" s="185"/>
      <c r="N4" s="186"/>
      <c r="O4" s="397" t="s">
        <v>20</v>
      </c>
      <c r="P4" s="398"/>
      <c r="Q4" s="399"/>
    </row>
    <row r="5" spans="1:17" ht="24" thickBot="1">
      <c r="A5" s="302" t="s">
        <v>2</v>
      </c>
      <c r="B5" s="303"/>
      <c r="C5" s="303"/>
      <c r="D5" s="303"/>
      <c r="E5" s="303"/>
      <c r="F5" s="303"/>
      <c r="G5" s="303"/>
      <c r="H5" s="303"/>
      <c r="I5" s="303"/>
      <c r="J5" s="303"/>
      <c r="K5" s="303"/>
      <c r="L5" s="303"/>
      <c r="M5" s="303"/>
      <c r="N5" s="441"/>
      <c r="O5" s="416"/>
      <c r="P5" s="417"/>
      <c r="Q5" s="418"/>
    </row>
    <row r="6" spans="1:17" ht="14.85" customHeight="1">
      <c r="A6" s="425" t="s">
        <v>149</v>
      </c>
      <c r="B6" s="426"/>
      <c r="C6" s="426"/>
      <c r="D6" s="426"/>
      <c r="E6" s="426"/>
      <c r="F6" s="427"/>
      <c r="G6" s="434" t="s">
        <v>150</v>
      </c>
      <c r="H6" s="435"/>
      <c r="I6" s="435"/>
      <c r="J6" s="435"/>
      <c r="K6" s="435"/>
      <c r="L6" s="435"/>
      <c r="M6" s="435"/>
      <c r="N6" s="436"/>
      <c r="O6" s="405"/>
      <c r="P6" s="406"/>
      <c r="Q6" s="442" t="s">
        <v>109</v>
      </c>
    </row>
    <row r="7" spans="1:17" ht="15">
      <c r="A7" s="420"/>
      <c r="B7" s="421"/>
      <c r="C7" s="421"/>
      <c r="D7" s="421"/>
      <c r="E7" s="421"/>
      <c r="F7" s="422"/>
      <c r="G7" s="437"/>
      <c r="H7" s="438"/>
      <c r="I7" s="438"/>
      <c r="J7" s="438"/>
      <c r="K7" s="438"/>
      <c r="L7" s="438"/>
      <c r="M7" s="438"/>
      <c r="N7" s="439"/>
      <c r="O7" s="371"/>
      <c r="P7" s="213"/>
      <c r="Q7" s="443"/>
    </row>
    <row r="8" spans="1:17" ht="15">
      <c r="A8" s="420" t="s">
        <v>151</v>
      </c>
      <c r="B8" s="421"/>
      <c r="C8" s="421"/>
      <c r="D8" s="421"/>
      <c r="E8" s="421"/>
      <c r="F8" s="422"/>
      <c r="G8" s="431" t="s">
        <v>152</v>
      </c>
      <c r="H8" s="432"/>
      <c r="I8" s="432"/>
      <c r="J8" s="432"/>
      <c r="K8" s="432"/>
      <c r="L8" s="432"/>
      <c r="M8" s="432"/>
      <c r="N8" s="440"/>
      <c r="O8" s="444"/>
      <c r="P8" s="445"/>
      <c r="Q8" s="443" t="s">
        <v>153</v>
      </c>
    </row>
    <row r="9" spans="1:17" ht="15">
      <c r="A9" s="420"/>
      <c r="B9" s="421"/>
      <c r="C9" s="421"/>
      <c r="D9" s="421"/>
      <c r="E9" s="421"/>
      <c r="F9" s="422"/>
      <c r="G9" s="431"/>
      <c r="H9" s="432"/>
      <c r="I9" s="432"/>
      <c r="J9" s="432"/>
      <c r="K9" s="432"/>
      <c r="L9" s="432"/>
      <c r="M9" s="432"/>
      <c r="N9" s="440"/>
      <c r="O9" s="444"/>
      <c r="P9" s="445"/>
      <c r="Q9" s="443"/>
    </row>
    <row r="10" spans="1:17" ht="15">
      <c r="A10" s="420"/>
      <c r="B10" s="421"/>
      <c r="C10" s="421"/>
      <c r="D10" s="421"/>
      <c r="E10" s="421"/>
      <c r="F10" s="422"/>
      <c r="G10" s="431"/>
      <c r="H10" s="432"/>
      <c r="I10" s="432"/>
      <c r="J10" s="432"/>
      <c r="K10" s="432"/>
      <c r="L10" s="432"/>
      <c r="M10" s="432"/>
      <c r="N10" s="440"/>
      <c r="O10" s="444"/>
      <c r="P10" s="445"/>
      <c r="Q10" s="443"/>
    </row>
    <row r="11" spans="1:17" ht="15">
      <c r="A11" s="420"/>
      <c r="B11" s="421"/>
      <c r="C11" s="421"/>
      <c r="D11" s="421"/>
      <c r="E11" s="421"/>
      <c r="F11" s="422"/>
      <c r="G11" s="431"/>
      <c r="H11" s="432"/>
      <c r="I11" s="432"/>
      <c r="J11" s="432"/>
      <c r="K11" s="432"/>
      <c r="L11" s="432"/>
      <c r="M11" s="432"/>
      <c r="N11" s="440"/>
      <c r="O11" s="444"/>
      <c r="P11" s="445"/>
      <c r="Q11" s="443"/>
    </row>
    <row r="12" spans="1:17" ht="39" customHeight="1">
      <c r="A12" s="420"/>
      <c r="B12" s="421"/>
      <c r="C12" s="421"/>
      <c r="D12" s="421"/>
      <c r="E12" s="421"/>
      <c r="F12" s="422"/>
      <c r="G12" s="431"/>
      <c r="H12" s="432"/>
      <c r="I12" s="432"/>
      <c r="J12" s="432"/>
      <c r="K12" s="432"/>
      <c r="L12" s="432"/>
      <c r="M12" s="432"/>
      <c r="N12" s="440"/>
      <c r="O12" s="444"/>
      <c r="P12" s="445"/>
      <c r="Q12" s="443"/>
    </row>
    <row r="13" spans="1:17" ht="22.5" customHeight="1">
      <c r="A13" s="420"/>
      <c r="B13" s="421"/>
      <c r="C13" s="421"/>
      <c r="D13" s="421"/>
      <c r="E13" s="421"/>
      <c r="F13" s="422"/>
      <c r="G13" s="431"/>
      <c r="H13" s="432"/>
      <c r="I13" s="432"/>
      <c r="J13" s="432"/>
      <c r="K13" s="432"/>
      <c r="L13" s="432"/>
      <c r="M13" s="432"/>
      <c r="N13" s="440"/>
      <c r="O13" s="444"/>
      <c r="P13" s="445"/>
      <c r="Q13" s="443"/>
    </row>
    <row r="14" spans="1:17" ht="35.25" customHeight="1">
      <c r="A14" s="420"/>
      <c r="B14" s="421"/>
      <c r="C14" s="421"/>
      <c r="D14" s="421"/>
      <c r="E14" s="421"/>
      <c r="F14" s="422"/>
      <c r="G14" s="431"/>
      <c r="H14" s="432"/>
      <c r="I14" s="432"/>
      <c r="J14" s="432"/>
      <c r="K14" s="432"/>
      <c r="L14" s="432"/>
      <c r="M14" s="432"/>
      <c r="N14" s="440"/>
      <c r="O14" s="444"/>
      <c r="P14" s="445"/>
      <c r="Q14" s="443"/>
    </row>
    <row r="15" spans="1:17" ht="15">
      <c r="A15" s="420"/>
      <c r="B15" s="421"/>
      <c r="C15" s="421"/>
      <c r="D15" s="421"/>
      <c r="E15" s="421"/>
      <c r="F15" s="422"/>
      <c r="G15" s="431"/>
      <c r="H15" s="432"/>
      <c r="I15" s="432"/>
      <c r="J15" s="432"/>
      <c r="K15" s="432"/>
      <c r="L15" s="432"/>
      <c r="M15" s="432"/>
      <c r="N15" s="440"/>
      <c r="O15" s="444"/>
      <c r="P15" s="445"/>
      <c r="Q15" s="443"/>
    </row>
    <row r="16" spans="1:17" ht="15">
      <c r="A16" s="420"/>
      <c r="B16" s="421"/>
      <c r="C16" s="421"/>
      <c r="D16" s="421"/>
      <c r="E16" s="421"/>
      <c r="F16" s="422"/>
      <c r="G16" s="431"/>
      <c r="H16" s="432"/>
      <c r="I16" s="432"/>
      <c r="J16" s="432"/>
      <c r="K16" s="432"/>
      <c r="L16" s="432"/>
      <c r="M16" s="432"/>
      <c r="N16" s="440"/>
      <c r="O16" s="444"/>
      <c r="P16" s="445"/>
      <c r="Q16" s="443"/>
    </row>
    <row r="17" spans="1:17" ht="19.5" customHeight="1">
      <c r="A17" s="420"/>
      <c r="B17" s="421"/>
      <c r="C17" s="421"/>
      <c r="D17" s="421"/>
      <c r="E17" s="421"/>
      <c r="F17" s="422"/>
      <c r="G17" s="431"/>
      <c r="H17" s="432"/>
      <c r="I17" s="432"/>
      <c r="J17" s="432"/>
      <c r="K17" s="432"/>
      <c r="L17" s="432"/>
      <c r="M17" s="432"/>
      <c r="N17" s="440"/>
      <c r="O17" s="444"/>
      <c r="P17" s="445"/>
      <c r="Q17" s="443"/>
    </row>
    <row r="18" spans="1:17" ht="21" customHeight="1">
      <c r="A18" s="420"/>
      <c r="B18" s="421"/>
      <c r="C18" s="421"/>
      <c r="D18" s="421"/>
      <c r="E18" s="421"/>
      <c r="F18" s="422"/>
      <c r="G18" s="431"/>
      <c r="H18" s="432"/>
      <c r="I18" s="432"/>
      <c r="J18" s="432"/>
      <c r="K18" s="432"/>
      <c r="L18" s="432"/>
      <c r="M18" s="432"/>
      <c r="N18" s="440"/>
      <c r="O18" s="444"/>
      <c r="P18" s="445"/>
      <c r="Q18" s="443"/>
    </row>
    <row r="19" spans="1:17" ht="18" customHeight="1">
      <c r="A19" s="420"/>
      <c r="B19" s="421"/>
      <c r="C19" s="421"/>
      <c r="D19" s="421"/>
      <c r="E19" s="421"/>
      <c r="F19" s="422"/>
      <c r="G19" s="431"/>
      <c r="H19" s="432"/>
      <c r="I19" s="432"/>
      <c r="J19" s="432"/>
      <c r="K19" s="432"/>
      <c r="L19" s="432"/>
      <c r="M19" s="432"/>
      <c r="N19" s="440"/>
      <c r="O19" s="444"/>
      <c r="P19" s="445"/>
      <c r="Q19" s="443"/>
    </row>
    <row r="20" spans="1:17" ht="21.75" customHeight="1">
      <c r="A20" s="420" t="s">
        <v>154</v>
      </c>
      <c r="B20" s="421"/>
      <c r="C20" s="421"/>
      <c r="D20" s="421"/>
      <c r="E20" s="421"/>
      <c r="F20" s="422"/>
      <c r="G20" s="431" t="s">
        <v>155</v>
      </c>
      <c r="H20" s="432"/>
      <c r="I20" s="432"/>
      <c r="J20" s="432"/>
      <c r="K20" s="432"/>
      <c r="L20" s="432"/>
      <c r="M20" s="432"/>
      <c r="N20" s="440"/>
      <c r="O20" s="371"/>
      <c r="P20" s="213"/>
      <c r="Q20" s="443" t="s">
        <v>109</v>
      </c>
    </row>
    <row r="21" spans="1:17" ht="29.25" customHeight="1">
      <c r="A21" s="420"/>
      <c r="B21" s="421"/>
      <c r="C21" s="421"/>
      <c r="D21" s="421"/>
      <c r="E21" s="421"/>
      <c r="F21" s="422"/>
      <c r="G21" s="431"/>
      <c r="H21" s="432"/>
      <c r="I21" s="432"/>
      <c r="J21" s="432"/>
      <c r="K21" s="432"/>
      <c r="L21" s="432"/>
      <c r="M21" s="432"/>
      <c r="N21" s="440"/>
      <c r="O21" s="371"/>
      <c r="P21" s="213"/>
      <c r="Q21" s="443"/>
    </row>
    <row r="22" spans="1:17" ht="33" customHeight="1">
      <c r="A22" s="420" t="s">
        <v>156</v>
      </c>
      <c r="B22" s="421"/>
      <c r="C22" s="421"/>
      <c r="D22" s="421"/>
      <c r="E22" s="421"/>
      <c r="F22" s="422"/>
      <c r="G22" s="492" t="s">
        <v>157</v>
      </c>
      <c r="H22" s="493"/>
      <c r="I22" s="493"/>
      <c r="J22" s="493"/>
      <c r="K22" s="493"/>
      <c r="L22" s="493"/>
      <c r="M22" s="493"/>
      <c r="N22" s="498"/>
      <c r="O22" s="371"/>
      <c r="P22" s="213"/>
      <c r="Q22" s="443" t="s">
        <v>124</v>
      </c>
    </row>
    <row r="23" spans="1:17" ht="36" customHeight="1" thickBot="1">
      <c r="A23" s="447"/>
      <c r="B23" s="448"/>
      <c r="C23" s="448"/>
      <c r="D23" s="448"/>
      <c r="E23" s="448"/>
      <c r="F23" s="449"/>
      <c r="G23" s="495"/>
      <c r="H23" s="496"/>
      <c r="I23" s="496"/>
      <c r="J23" s="496"/>
      <c r="K23" s="496"/>
      <c r="L23" s="496"/>
      <c r="M23" s="496"/>
      <c r="N23" s="499"/>
      <c r="O23" s="372"/>
      <c r="P23" s="214"/>
      <c r="Q23" s="446"/>
    </row>
    <row r="24" spans="1:17" ht="15" thickBot="1">
      <c r="O24" s="19" t="s">
        <v>28</v>
      </c>
      <c r="P24" s="20">
        <f>SUM(O6:P23)</f>
        <v>0</v>
      </c>
      <c r="Q24" s="26" t="s">
        <v>158</v>
      </c>
    </row>
    <row r="31" spans="1:17">
      <c r="J31" s="42"/>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3"/>
  <sheetViews>
    <sheetView topLeftCell="A24" zoomScale="76" zoomScaleNormal="76" workbookViewId="0">
      <selection activeCell="Q46" sqref="Q46"/>
    </sheetView>
  </sheetViews>
  <sheetFormatPr defaultColWidth="8.85546875" defaultRowHeight="14.45"/>
  <cols>
    <col min="17" max="17" width="14.140625" customWidth="1"/>
  </cols>
  <sheetData>
    <row r="1" spans="1:18" ht="15.6" customHeight="1">
      <c r="A1" s="61" t="s">
        <v>159</v>
      </c>
      <c r="B1" s="62"/>
      <c r="C1" s="62"/>
      <c r="D1" s="62"/>
      <c r="E1" s="62"/>
      <c r="F1" s="62"/>
      <c r="G1" s="62"/>
      <c r="H1" s="62"/>
      <c r="I1" s="62"/>
      <c r="J1" s="62"/>
      <c r="K1" s="62"/>
      <c r="L1" s="62"/>
      <c r="M1" s="62"/>
      <c r="N1" s="62"/>
      <c r="O1" s="62"/>
      <c r="P1" s="62"/>
    </row>
    <row r="2" spans="1:18" ht="15.6" customHeight="1">
      <c r="A2" s="61"/>
      <c r="B2" s="62"/>
      <c r="C2" s="62"/>
      <c r="D2" s="62"/>
      <c r="E2" s="62"/>
      <c r="F2" s="62"/>
      <c r="G2" s="62"/>
      <c r="H2" s="62"/>
      <c r="I2" s="62"/>
      <c r="J2" s="62"/>
      <c r="K2" s="62"/>
      <c r="L2" s="62"/>
      <c r="M2" s="62"/>
      <c r="N2" s="62"/>
      <c r="O2" s="62"/>
      <c r="P2" s="62"/>
    </row>
    <row r="3" spans="1:18" ht="14.85" customHeight="1" thickBot="1">
      <c r="A3" s="61"/>
      <c r="B3" s="62"/>
      <c r="C3" s="62"/>
      <c r="D3" s="62"/>
      <c r="E3" s="62"/>
      <c r="F3" s="62"/>
      <c r="G3" s="62"/>
      <c r="H3" s="62"/>
      <c r="I3" s="62"/>
      <c r="J3" s="62"/>
      <c r="K3" s="62"/>
      <c r="L3" s="62"/>
      <c r="M3" s="62"/>
      <c r="N3" s="62"/>
      <c r="O3" s="62"/>
      <c r="P3" s="62"/>
    </row>
    <row r="4" spans="1:18" ht="24" thickBot="1">
      <c r="A4" s="184" t="s">
        <v>1</v>
      </c>
      <c r="B4" s="185"/>
      <c r="C4" s="185"/>
      <c r="D4" s="185"/>
      <c r="E4" s="185"/>
      <c r="F4" s="185"/>
      <c r="G4" s="185"/>
      <c r="H4" s="185"/>
      <c r="I4" s="185"/>
      <c r="J4" s="185"/>
      <c r="K4" s="185"/>
      <c r="L4" s="185"/>
      <c r="M4" s="185"/>
      <c r="N4" s="185"/>
      <c r="O4" s="185"/>
      <c r="P4" s="186"/>
    </row>
    <row r="5" spans="1:18" ht="24" thickBot="1">
      <c r="A5" s="92" t="s">
        <v>2</v>
      </c>
      <c r="B5" s="93"/>
      <c r="C5" s="93"/>
      <c r="D5" s="93"/>
      <c r="E5" s="93"/>
      <c r="F5" s="93"/>
      <c r="G5" s="93"/>
      <c r="H5" s="93"/>
      <c r="I5" s="93"/>
      <c r="J5" s="93"/>
      <c r="K5" s="93"/>
      <c r="L5" s="93"/>
      <c r="M5" s="93"/>
      <c r="N5" s="93"/>
      <c r="O5" s="93"/>
      <c r="P5" s="94"/>
    </row>
    <row r="6" spans="1:18" ht="15.6" thickTop="1" thickBot="1">
      <c r="A6" s="459" t="s">
        <v>160</v>
      </c>
      <c r="B6" s="460"/>
      <c r="C6" s="460"/>
      <c r="D6" s="460"/>
      <c r="E6" s="460"/>
      <c r="F6" s="460"/>
      <c r="G6" s="460"/>
      <c r="H6" s="460"/>
      <c r="I6" s="460"/>
      <c r="J6" s="460"/>
      <c r="K6" s="460"/>
      <c r="L6" s="460"/>
      <c r="M6" s="460"/>
      <c r="N6" s="460"/>
      <c r="O6" s="460"/>
      <c r="P6" s="460"/>
      <c r="Q6" s="397" t="s">
        <v>20</v>
      </c>
      <c r="R6" s="399"/>
    </row>
    <row r="7" spans="1:18" ht="15.6" thickTop="1" thickBot="1">
      <c r="A7" s="459"/>
      <c r="B7" s="460"/>
      <c r="C7" s="460"/>
      <c r="D7" s="460"/>
      <c r="E7" s="460"/>
      <c r="F7" s="460"/>
      <c r="G7" s="460"/>
      <c r="H7" s="460"/>
      <c r="I7" s="460"/>
      <c r="J7" s="460"/>
      <c r="K7" s="460"/>
      <c r="L7" s="460"/>
      <c r="M7" s="460"/>
      <c r="N7" s="460"/>
      <c r="O7" s="460"/>
      <c r="P7" s="460"/>
      <c r="Q7" s="400"/>
      <c r="R7" s="402"/>
    </row>
    <row r="8" spans="1:18" ht="15">
      <c r="A8" s="76" t="s">
        <v>161</v>
      </c>
      <c r="B8" s="77"/>
      <c r="C8" s="77"/>
      <c r="D8" s="77"/>
      <c r="E8" s="77"/>
      <c r="F8" s="77"/>
      <c r="G8" s="77"/>
      <c r="H8" s="77"/>
      <c r="I8" s="77"/>
      <c r="J8" s="77"/>
      <c r="K8" s="77"/>
      <c r="L8" s="77"/>
      <c r="M8" s="77"/>
      <c r="N8" s="77"/>
      <c r="O8" s="77"/>
      <c r="P8" s="77"/>
      <c r="Q8" s="405"/>
      <c r="R8" s="454" t="s">
        <v>162</v>
      </c>
    </row>
    <row r="9" spans="1:18" ht="15.6" thickTop="1" thickBot="1">
      <c r="A9" s="76"/>
      <c r="B9" s="77"/>
      <c r="C9" s="77"/>
      <c r="D9" s="77"/>
      <c r="E9" s="77"/>
      <c r="F9" s="77"/>
      <c r="G9" s="77"/>
      <c r="H9" s="77"/>
      <c r="I9" s="77"/>
      <c r="J9" s="77"/>
      <c r="K9" s="77"/>
      <c r="L9" s="77"/>
      <c r="M9" s="77"/>
      <c r="N9" s="77"/>
      <c r="O9" s="77"/>
      <c r="P9" s="77"/>
      <c r="Q9" s="371"/>
      <c r="R9" s="455"/>
    </row>
    <row r="10" spans="1:18" ht="15.6" thickTop="1" thickBot="1">
      <c r="A10" s="76"/>
      <c r="B10" s="77"/>
      <c r="C10" s="77"/>
      <c r="D10" s="77"/>
      <c r="E10" s="77"/>
      <c r="F10" s="77"/>
      <c r="G10" s="77"/>
      <c r="H10" s="77"/>
      <c r="I10" s="77"/>
      <c r="J10" s="77"/>
      <c r="K10" s="77"/>
      <c r="L10" s="77"/>
      <c r="M10" s="77"/>
      <c r="N10" s="77"/>
      <c r="O10" s="77"/>
      <c r="P10" s="77"/>
      <c r="Q10" s="371"/>
      <c r="R10" s="455"/>
    </row>
    <row r="11" spans="1:18" ht="15.6" thickTop="1" thickBot="1">
      <c r="A11" s="76"/>
      <c r="B11" s="77"/>
      <c r="C11" s="77"/>
      <c r="D11" s="77"/>
      <c r="E11" s="77"/>
      <c r="F11" s="77"/>
      <c r="G11" s="77"/>
      <c r="H11" s="77"/>
      <c r="I11" s="77"/>
      <c r="J11" s="77"/>
      <c r="K11" s="77"/>
      <c r="L11" s="77"/>
      <c r="M11" s="77"/>
      <c r="N11" s="77"/>
      <c r="O11" s="77"/>
      <c r="P11" s="77"/>
      <c r="Q11" s="371"/>
      <c r="R11" s="455"/>
    </row>
    <row r="12" spans="1:18" ht="15.6" thickTop="1" thickBot="1">
      <c r="A12" s="76"/>
      <c r="B12" s="77"/>
      <c r="C12" s="77"/>
      <c r="D12" s="77"/>
      <c r="E12" s="77"/>
      <c r="F12" s="77"/>
      <c r="G12" s="77"/>
      <c r="H12" s="77"/>
      <c r="I12" s="77"/>
      <c r="J12" s="77"/>
      <c r="K12" s="77"/>
      <c r="L12" s="77"/>
      <c r="M12" s="77"/>
      <c r="N12" s="77"/>
      <c r="O12" s="77"/>
      <c r="P12" s="77"/>
      <c r="Q12" s="371"/>
      <c r="R12" s="455"/>
    </row>
    <row r="13" spans="1:18" ht="15.6" thickTop="1" thickBot="1">
      <c r="A13" s="76"/>
      <c r="B13" s="77"/>
      <c r="C13" s="77"/>
      <c r="D13" s="77"/>
      <c r="E13" s="77"/>
      <c r="F13" s="77"/>
      <c r="G13" s="77"/>
      <c r="H13" s="77"/>
      <c r="I13" s="77"/>
      <c r="J13" s="77"/>
      <c r="K13" s="77"/>
      <c r="L13" s="77"/>
      <c r="M13" s="77"/>
      <c r="N13" s="77"/>
      <c r="O13" s="77"/>
      <c r="P13" s="77"/>
      <c r="Q13" s="371"/>
      <c r="R13" s="455"/>
    </row>
    <row r="14" spans="1:18" ht="15.6" thickTop="1" thickBot="1">
      <c r="A14" s="76"/>
      <c r="B14" s="77"/>
      <c r="C14" s="77"/>
      <c r="D14" s="77"/>
      <c r="E14" s="77"/>
      <c r="F14" s="77"/>
      <c r="G14" s="77"/>
      <c r="H14" s="77"/>
      <c r="I14" s="77"/>
      <c r="J14" s="77"/>
      <c r="K14" s="77"/>
      <c r="L14" s="77"/>
      <c r="M14" s="77"/>
      <c r="N14" s="77"/>
      <c r="O14" s="77"/>
      <c r="P14" s="77"/>
      <c r="Q14" s="371"/>
      <c r="R14" s="455"/>
    </row>
    <row r="15" spans="1:18" ht="15.6" thickTop="1" thickBot="1">
      <c r="A15" s="76"/>
      <c r="B15" s="77"/>
      <c r="C15" s="77"/>
      <c r="D15" s="77"/>
      <c r="E15" s="77"/>
      <c r="F15" s="77"/>
      <c r="G15" s="77"/>
      <c r="H15" s="77"/>
      <c r="I15" s="77"/>
      <c r="J15" s="77"/>
      <c r="K15" s="77"/>
      <c r="L15" s="77"/>
      <c r="M15" s="77"/>
      <c r="N15" s="77"/>
      <c r="O15" s="77"/>
      <c r="P15" s="77"/>
      <c r="Q15" s="371"/>
      <c r="R15" s="455"/>
    </row>
    <row r="16" spans="1:18" ht="15.6" thickTop="1" thickBot="1">
      <c r="A16" s="76"/>
      <c r="B16" s="77"/>
      <c r="C16" s="77"/>
      <c r="D16" s="77"/>
      <c r="E16" s="77"/>
      <c r="F16" s="77"/>
      <c r="G16" s="77"/>
      <c r="H16" s="77"/>
      <c r="I16" s="77"/>
      <c r="J16" s="77"/>
      <c r="K16" s="77"/>
      <c r="L16" s="77"/>
      <c r="M16" s="77"/>
      <c r="N16" s="77"/>
      <c r="O16" s="77"/>
      <c r="P16" s="77"/>
      <c r="Q16" s="371"/>
      <c r="R16" s="455"/>
    </row>
    <row r="17" spans="1:18" ht="15.6" thickTop="1" thickBot="1">
      <c r="A17" s="76"/>
      <c r="B17" s="77"/>
      <c r="C17" s="77"/>
      <c r="D17" s="77"/>
      <c r="E17" s="77"/>
      <c r="F17" s="77"/>
      <c r="G17" s="77"/>
      <c r="H17" s="77"/>
      <c r="I17" s="77"/>
      <c r="J17" s="77"/>
      <c r="K17" s="77"/>
      <c r="L17" s="77"/>
      <c r="M17" s="77"/>
      <c r="N17" s="77"/>
      <c r="O17" s="77"/>
      <c r="P17" s="77"/>
      <c r="Q17" s="372"/>
      <c r="R17" s="456"/>
    </row>
    <row r="18" spans="1:18" ht="18" customHeight="1" thickTop="1" thickBot="1">
      <c r="A18" s="457" t="s">
        <v>163</v>
      </c>
      <c r="B18" s="458"/>
      <c r="C18" s="458"/>
      <c r="D18" s="458"/>
      <c r="E18" s="458"/>
      <c r="F18" s="458"/>
      <c r="G18" s="458"/>
      <c r="H18" s="458"/>
      <c r="I18" s="458"/>
      <c r="J18" s="458"/>
      <c r="K18" s="458"/>
      <c r="L18" s="458"/>
      <c r="M18" s="458"/>
      <c r="N18" s="458"/>
      <c r="O18" s="458"/>
      <c r="P18" s="458"/>
      <c r="Q18" s="450"/>
      <c r="R18" s="451"/>
    </row>
    <row r="19" spans="1:18" ht="18.75" customHeight="1" thickTop="1" thickBot="1">
      <c r="A19" s="457"/>
      <c r="B19" s="458"/>
      <c r="C19" s="458"/>
      <c r="D19" s="458"/>
      <c r="E19" s="458"/>
      <c r="F19" s="458"/>
      <c r="G19" s="458"/>
      <c r="H19" s="458"/>
      <c r="I19" s="458"/>
      <c r="J19" s="458"/>
      <c r="K19" s="458"/>
      <c r="L19" s="458"/>
      <c r="M19" s="458"/>
      <c r="N19" s="458"/>
      <c r="O19" s="458"/>
      <c r="P19" s="458"/>
      <c r="Q19" s="452"/>
      <c r="R19" s="453"/>
    </row>
    <row r="20" spans="1:18" ht="15" thickTop="1">
      <c r="A20" s="500" t="s">
        <v>164</v>
      </c>
      <c r="B20" s="501"/>
      <c r="C20" s="501"/>
      <c r="D20" s="501"/>
      <c r="E20" s="501"/>
      <c r="F20" s="501"/>
      <c r="G20" s="501"/>
      <c r="H20" s="501"/>
      <c r="I20" s="501"/>
      <c r="J20" s="501"/>
      <c r="K20" s="501"/>
      <c r="L20" s="501"/>
      <c r="M20" s="501"/>
      <c r="N20" s="501"/>
      <c r="O20" s="501"/>
      <c r="P20" s="502"/>
      <c r="Q20" s="405"/>
      <c r="R20" s="454" t="s">
        <v>37</v>
      </c>
    </row>
    <row r="21" spans="1:18">
      <c r="A21" s="503"/>
      <c r="B21" s="487"/>
      <c r="C21" s="487"/>
      <c r="D21" s="487"/>
      <c r="E21" s="487"/>
      <c r="F21" s="487"/>
      <c r="G21" s="487"/>
      <c r="H21" s="487"/>
      <c r="I21" s="487"/>
      <c r="J21" s="487"/>
      <c r="K21" s="487"/>
      <c r="L21" s="487"/>
      <c r="M21" s="487"/>
      <c r="N21" s="487"/>
      <c r="O21" s="487"/>
      <c r="P21" s="488"/>
      <c r="Q21" s="371"/>
      <c r="R21" s="455"/>
    </row>
    <row r="22" spans="1:18">
      <c r="A22" s="503"/>
      <c r="B22" s="487"/>
      <c r="C22" s="487"/>
      <c r="D22" s="487"/>
      <c r="E22" s="487"/>
      <c r="F22" s="487"/>
      <c r="G22" s="487"/>
      <c r="H22" s="487"/>
      <c r="I22" s="487"/>
      <c r="J22" s="487"/>
      <c r="K22" s="487"/>
      <c r="L22" s="487"/>
      <c r="M22" s="487"/>
      <c r="N22" s="487"/>
      <c r="O22" s="487"/>
      <c r="P22" s="488"/>
      <c r="Q22" s="371"/>
      <c r="R22" s="455"/>
    </row>
    <row r="23" spans="1:18">
      <c r="A23" s="503"/>
      <c r="B23" s="487"/>
      <c r="C23" s="487"/>
      <c r="D23" s="487"/>
      <c r="E23" s="487"/>
      <c r="F23" s="487"/>
      <c r="G23" s="487"/>
      <c r="H23" s="487"/>
      <c r="I23" s="487"/>
      <c r="J23" s="487"/>
      <c r="K23" s="487"/>
      <c r="L23" s="487"/>
      <c r="M23" s="487"/>
      <c r="N23" s="487"/>
      <c r="O23" s="487"/>
      <c r="P23" s="488"/>
      <c r="Q23" s="371"/>
      <c r="R23" s="455"/>
    </row>
    <row r="24" spans="1:18">
      <c r="A24" s="503"/>
      <c r="B24" s="487"/>
      <c r="C24" s="487"/>
      <c r="D24" s="487"/>
      <c r="E24" s="487"/>
      <c r="F24" s="487"/>
      <c r="G24" s="487"/>
      <c r="H24" s="487"/>
      <c r="I24" s="487"/>
      <c r="J24" s="487"/>
      <c r="K24" s="487"/>
      <c r="L24" s="487"/>
      <c r="M24" s="487"/>
      <c r="N24" s="487"/>
      <c r="O24" s="487"/>
      <c r="P24" s="488"/>
      <c r="Q24" s="371"/>
      <c r="R24" s="455"/>
    </row>
    <row r="25" spans="1:18">
      <c r="A25" s="503"/>
      <c r="B25" s="487"/>
      <c r="C25" s="487"/>
      <c r="D25" s="487"/>
      <c r="E25" s="487"/>
      <c r="F25" s="487"/>
      <c r="G25" s="487"/>
      <c r="H25" s="487"/>
      <c r="I25" s="487"/>
      <c r="J25" s="487"/>
      <c r="K25" s="487"/>
      <c r="L25" s="487"/>
      <c r="M25" s="487"/>
      <c r="N25" s="487"/>
      <c r="O25" s="487"/>
      <c r="P25" s="488"/>
      <c r="Q25" s="371"/>
      <c r="R25" s="455"/>
    </row>
    <row r="26" spans="1:18" ht="15" thickBot="1">
      <c r="A26" s="504"/>
      <c r="B26" s="505"/>
      <c r="C26" s="505"/>
      <c r="D26" s="505"/>
      <c r="E26" s="505"/>
      <c r="F26" s="505"/>
      <c r="G26" s="505"/>
      <c r="H26" s="505"/>
      <c r="I26" s="505"/>
      <c r="J26" s="505"/>
      <c r="K26" s="505"/>
      <c r="L26" s="505"/>
      <c r="M26" s="505"/>
      <c r="N26" s="505"/>
      <c r="O26" s="505"/>
      <c r="P26" s="506"/>
      <c r="Q26" s="372"/>
      <c r="R26" s="456"/>
    </row>
    <row r="27" spans="1:18" ht="15.6" thickTop="1" thickBot="1">
      <c r="A27" s="459" t="s">
        <v>165</v>
      </c>
      <c r="B27" s="460"/>
      <c r="C27" s="460"/>
      <c r="D27" s="460"/>
      <c r="E27" s="460"/>
      <c r="F27" s="460"/>
      <c r="G27" s="460"/>
      <c r="H27" s="460"/>
      <c r="I27" s="460"/>
      <c r="J27" s="460"/>
      <c r="K27" s="460"/>
      <c r="L27" s="460"/>
      <c r="M27" s="460"/>
      <c r="N27" s="460"/>
      <c r="O27" s="460"/>
      <c r="P27" s="460"/>
      <c r="Q27" s="450"/>
      <c r="R27" s="451"/>
    </row>
    <row r="28" spans="1:18" ht="15.6" thickTop="1" thickBot="1">
      <c r="A28" s="461"/>
      <c r="B28" s="462"/>
      <c r="C28" s="462"/>
      <c r="D28" s="462"/>
      <c r="E28" s="462"/>
      <c r="F28" s="462"/>
      <c r="G28" s="462"/>
      <c r="H28" s="462"/>
      <c r="I28" s="462"/>
      <c r="J28" s="462"/>
      <c r="K28" s="462"/>
      <c r="L28" s="462"/>
      <c r="M28" s="462"/>
      <c r="N28" s="462"/>
      <c r="O28" s="462"/>
      <c r="P28" s="462"/>
      <c r="Q28" s="452"/>
      <c r="R28" s="453"/>
    </row>
    <row r="29" spans="1:18" ht="15" thickBot="1">
      <c r="A29" s="507" t="s">
        <v>166</v>
      </c>
      <c r="B29" s="508"/>
      <c r="C29" s="508"/>
      <c r="D29" s="508"/>
      <c r="E29" s="508"/>
      <c r="F29" s="508"/>
      <c r="G29" s="508"/>
      <c r="H29" s="508"/>
      <c r="I29" s="508"/>
      <c r="J29" s="508"/>
      <c r="K29" s="508"/>
      <c r="L29" s="508"/>
      <c r="M29" s="508"/>
      <c r="N29" s="508"/>
      <c r="O29" s="508"/>
      <c r="P29" s="508"/>
      <c r="Q29" s="405"/>
      <c r="R29" s="454" t="s">
        <v>138</v>
      </c>
    </row>
    <row r="30" spans="1:18" ht="15.6" thickTop="1" thickBot="1">
      <c r="A30" s="509"/>
      <c r="B30" s="481"/>
      <c r="C30" s="481"/>
      <c r="D30" s="481"/>
      <c r="E30" s="481"/>
      <c r="F30" s="481"/>
      <c r="G30" s="481"/>
      <c r="H30" s="481"/>
      <c r="I30" s="481"/>
      <c r="J30" s="481"/>
      <c r="K30" s="481"/>
      <c r="L30" s="481"/>
      <c r="M30" s="481"/>
      <c r="N30" s="481"/>
      <c r="O30" s="481"/>
      <c r="P30" s="481"/>
      <c r="Q30" s="371"/>
      <c r="R30" s="455"/>
    </row>
    <row r="31" spans="1:18" ht="15.6" thickTop="1" thickBot="1">
      <c r="A31" s="509"/>
      <c r="B31" s="481"/>
      <c r="C31" s="481"/>
      <c r="D31" s="481"/>
      <c r="E31" s="481"/>
      <c r="F31" s="481"/>
      <c r="G31" s="481"/>
      <c r="H31" s="481"/>
      <c r="I31" s="481"/>
      <c r="J31" s="481"/>
      <c r="K31" s="481"/>
      <c r="L31" s="481"/>
      <c r="M31" s="481"/>
      <c r="N31" s="481"/>
      <c r="O31" s="481"/>
      <c r="P31" s="481"/>
      <c r="Q31" s="371"/>
      <c r="R31" s="455"/>
    </row>
    <row r="32" spans="1:18" ht="15.6" thickTop="1" thickBot="1">
      <c r="A32" s="509"/>
      <c r="B32" s="481"/>
      <c r="C32" s="481"/>
      <c r="D32" s="481"/>
      <c r="E32" s="481"/>
      <c r="F32" s="481"/>
      <c r="G32" s="481"/>
      <c r="H32" s="481"/>
      <c r="I32" s="481"/>
      <c r="J32" s="481"/>
      <c r="K32" s="481"/>
      <c r="L32" s="481"/>
      <c r="M32" s="481"/>
      <c r="N32" s="481"/>
      <c r="O32" s="481"/>
      <c r="P32" s="481"/>
      <c r="Q32" s="371"/>
      <c r="R32" s="455"/>
    </row>
    <row r="33" spans="1:20" ht="19.149999999999999" thickTop="1" thickBot="1">
      <c r="A33" s="509"/>
      <c r="B33" s="481"/>
      <c r="C33" s="481"/>
      <c r="D33" s="481"/>
      <c r="E33" s="481"/>
      <c r="F33" s="481"/>
      <c r="G33" s="481"/>
      <c r="H33" s="481"/>
      <c r="I33" s="481"/>
      <c r="J33" s="481"/>
      <c r="K33" s="481"/>
      <c r="L33" s="481"/>
      <c r="M33" s="481"/>
      <c r="N33" s="481"/>
      <c r="O33" s="481"/>
      <c r="P33" s="481"/>
      <c r="Q33" s="371"/>
      <c r="R33" s="455"/>
      <c r="T33" s="1"/>
    </row>
    <row r="34" spans="1:20" ht="15.6" thickTop="1" thickBot="1">
      <c r="A34" s="509"/>
      <c r="B34" s="481"/>
      <c r="C34" s="481"/>
      <c r="D34" s="481"/>
      <c r="E34" s="481"/>
      <c r="F34" s="481"/>
      <c r="G34" s="481"/>
      <c r="H34" s="481"/>
      <c r="I34" s="481"/>
      <c r="J34" s="481"/>
      <c r="K34" s="481"/>
      <c r="L34" s="481"/>
      <c r="M34" s="481"/>
      <c r="N34" s="481"/>
      <c r="O34" s="481"/>
      <c r="P34" s="481"/>
      <c r="Q34" s="371"/>
      <c r="R34" s="455"/>
    </row>
    <row r="35" spans="1:20" ht="15.6" thickTop="1" thickBot="1">
      <c r="A35" s="509"/>
      <c r="B35" s="481"/>
      <c r="C35" s="481"/>
      <c r="D35" s="481"/>
      <c r="E35" s="481"/>
      <c r="F35" s="481"/>
      <c r="G35" s="481"/>
      <c r="H35" s="481"/>
      <c r="I35" s="481"/>
      <c r="J35" s="481"/>
      <c r="K35" s="481"/>
      <c r="L35" s="481"/>
      <c r="M35" s="481"/>
      <c r="N35" s="481"/>
      <c r="O35" s="481"/>
      <c r="P35" s="481"/>
      <c r="Q35" s="371"/>
      <c r="R35" s="455"/>
    </row>
    <row r="36" spans="1:20" ht="15.6" thickTop="1" thickBot="1">
      <c r="A36" s="509"/>
      <c r="B36" s="481"/>
      <c r="C36" s="481"/>
      <c r="D36" s="481"/>
      <c r="E36" s="481"/>
      <c r="F36" s="481"/>
      <c r="G36" s="481"/>
      <c r="H36" s="481"/>
      <c r="I36" s="481"/>
      <c r="J36" s="481"/>
      <c r="K36" s="481"/>
      <c r="L36" s="481"/>
      <c r="M36" s="481"/>
      <c r="N36" s="481"/>
      <c r="O36" s="481"/>
      <c r="P36" s="481"/>
      <c r="Q36" s="371"/>
      <c r="R36" s="455"/>
    </row>
    <row r="37" spans="1:20" ht="15">
      <c r="A37" s="510"/>
      <c r="B37" s="511"/>
      <c r="C37" s="511"/>
      <c r="D37" s="511"/>
      <c r="E37" s="511"/>
      <c r="F37" s="511"/>
      <c r="G37" s="511"/>
      <c r="H37" s="511"/>
      <c r="I37" s="511"/>
      <c r="J37" s="511"/>
      <c r="K37" s="511"/>
      <c r="L37" s="511"/>
      <c r="M37" s="511"/>
      <c r="N37" s="511"/>
      <c r="O37" s="511"/>
      <c r="P37" s="511"/>
      <c r="Q37" s="372"/>
      <c r="R37" s="456"/>
    </row>
    <row r="38" spans="1:20" ht="18.600000000000001" customHeight="1">
      <c r="A38" s="56"/>
      <c r="B38" s="56"/>
      <c r="C38" s="56"/>
      <c r="D38" s="56"/>
      <c r="E38" s="56"/>
      <c r="F38" s="1"/>
      <c r="G38" s="1"/>
      <c r="H38" s="1"/>
      <c r="I38" s="1"/>
      <c r="J38" s="1"/>
      <c r="K38" s="1"/>
      <c r="L38" s="1"/>
      <c r="M38" s="1"/>
      <c r="N38" s="288" t="s">
        <v>28</v>
      </c>
      <c r="O38" s="289"/>
      <c r="P38" s="289"/>
      <c r="Q38" s="33">
        <f>SUM(Q29+Q20+Q8)</f>
        <v>0</v>
      </c>
      <c r="R38" s="32" t="s">
        <v>133</v>
      </c>
    </row>
    <row r="39" spans="1:20" ht="14.45" customHeight="1">
      <c r="A39" s="55"/>
      <c r="B39" s="55"/>
      <c r="C39" s="55"/>
      <c r="E39" s="29"/>
    </row>
    <row r="40" spans="1:20" ht="14.45" customHeight="1">
      <c r="A40" s="55"/>
      <c r="B40" s="55"/>
      <c r="C40" s="55"/>
      <c r="E40" s="29"/>
      <c r="J40" s="2"/>
      <c r="K40" s="2"/>
      <c r="L40" s="2"/>
      <c r="M40" s="2"/>
      <c r="N40" s="2"/>
      <c r="O40" s="2"/>
      <c r="P40" s="2"/>
    </row>
    <row r="41" spans="1:20" ht="14.45" customHeight="1">
      <c r="A41" s="55"/>
      <c r="B41" s="55"/>
      <c r="C41" s="55"/>
      <c r="E41" s="29"/>
    </row>
    <row r="42" spans="1:20" ht="14.45" customHeight="1">
      <c r="A42" s="55"/>
      <c r="B42" s="55"/>
      <c r="C42" s="55"/>
      <c r="D42" s="30"/>
      <c r="E42" s="31"/>
      <c r="F42" s="2"/>
      <c r="G42" s="2"/>
      <c r="H42" s="2"/>
      <c r="I42" s="2"/>
      <c r="J42" s="2"/>
      <c r="K42" s="2"/>
      <c r="L42" s="2"/>
      <c r="M42" s="2"/>
      <c r="N42" s="2"/>
      <c r="O42" s="2"/>
      <c r="P42" s="2"/>
    </row>
    <row r="43" spans="1:20" ht="15"/>
  </sheetData>
  <mergeCells count="19">
    <mergeCell ref="A1:P3"/>
    <mergeCell ref="A6:P7"/>
    <mergeCell ref="A4:P4"/>
    <mergeCell ref="A5:P5"/>
    <mergeCell ref="A8:P17"/>
    <mergeCell ref="Q27:R28"/>
    <mergeCell ref="Q29:Q37"/>
    <mergeCell ref="R29:R37"/>
    <mergeCell ref="N38:P38"/>
    <mergeCell ref="Q6:R7"/>
    <mergeCell ref="Q8:Q17"/>
    <mergeCell ref="R8:R17"/>
    <mergeCell ref="Q18:R19"/>
    <mergeCell ref="Q20:Q26"/>
    <mergeCell ref="R20:R26"/>
    <mergeCell ref="A18:P19"/>
    <mergeCell ref="A20:P26"/>
    <mergeCell ref="A27:P28"/>
    <mergeCell ref="A29:P3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ColWidth="8.85546875" defaultRowHeight="14.45"/>
  <sheetData>
    <row r="2" spans="2:6" ht="15" thickBot="1">
      <c r="B2" s="463" t="s">
        <v>167</v>
      </c>
      <c r="C2" s="463"/>
      <c r="D2" s="463"/>
      <c r="E2" s="34" t="s">
        <v>168</v>
      </c>
      <c r="F2" s="34" t="s">
        <v>169</v>
      </c>
    </row>
    <row r="3" spans="2:6">
      <c r="B3" s="476" t="s">
        <v>170</v>
      </c>
      <c r="C3" s="477"/>
      <c r="D3" s="478"/>
      <c r="E3" s="27">
        <f>'H&amp;S Overview'!G49</f>
        <v>0</v>
      </c>
      <c r="F3" s="5">
        <v>10</v>
      </c>
    </row>
    <row r="4" spans="2:6">
      <c r="B4" s="283" t="s">
        <v>171</v>
      </c>
      <c r="C4" s="284"/>
      <c r="D4" s="479"/>
      <c r="E4" s="27">
        <f>'Machine Shop'!N44</f>
        <v>0</v>
      </c>
      <c r="F4" s="5">
        <v>26</v>
      </c>
    </row>
    <row r="5" spans="2:6">
      <c r="B5" s="283" t="s">
        <v>172</v>
      </c>
      <c r="C5" s="284"/>
      <c r="D5" s="479"/>
      <c r="E5" s="27">
        <f>'Engine Strip'!P38</f>
        <v>0</v>
      </c>
      <c r="F5" s="5">
        <v>25</v>
      </c>
    </row>
    <row r="6" spans="2:6">
      <c r="B6" s="283" t="s">
        <v>173</v>
      </c>
      <c r="C6" s="284"/>
      <c r="D6" s="479"/>
      <c r="E6" s="27">
        <f>Suspension!O23</f>
        <v>0</v>
      </c>
      <c r="F6" s="5">
        <v>15</v>
      </c>
    </row>
    <row r="7" spans="2:6">
      <c r="B7" s="283" t="s">
        <v>174</v>
      </c>
      <c r="C7" s="284"/>
      <c r="D7" s="479"/>
      <c r="E7" s="27">
        <f>Composites!P24</f>
        <v>0</v>
      </c>
      <c r="F7" s="5">
        <v>10</v>
      </c>
    </row>
    <row r="8" spans="2:6">
      <c r="B8" s="283" t="s">
        <v>175</v>
      </c>
      <c r="C8" s="284"/>
      <c r="D8" s="479"/>
      <c r="E8" s="27">
        <f>Composites!P24</f>
        <v>0</v>
      </c>
      <c r="F8" s="5">
        <v>8</v>
      </c>
    </row>
    <row r="9" spans="2:6" ht="15" thickBot="1">
      <c r="B9" s="470" t="s">
        <v>176</v>
      </c>
      <c r="C9" s="471"/>
      <c r="D9" s="472"/>
      <c r="E9" s="39" cm="1">
        <f t="array" ref="E9">CPD!Q38:Q38</f>
        <v>0</v>
      </c>
      <c r="F9" s="10">
        <v>6</v>
      </c>
    </row>
    <row r="10" spans="2:6" ht="15" thickBot="1">
      <c r="B10" s="473" t="s">
        <v>177</v>
      </c>
      <c r="C10" s="474"/>
      <c r="D10" s="475"/>
      <c r="E10" s="40">
        <f>SUM(E3:E9)</f>
        <v>0</v>
      </c>
      <c r="F10" s="36">
        <f>SUM(F3:F9)</f>
        <v>100</v>
      </c>
    </row>
    <row r="11" spans="2:6" ht="15" thickBot="1">
      <c r="B11" s="464" t="s">
        <v>178</v>
      </c>
      <c r="C11" s="465"/>
      <c r="D11" s="466"/>
      <c r="E11" s="41"/>
      <c r="F11" s="35"/>
    </row>
    <row r="12" spans="2:6" ht="15" thickBot="1"/>
    <row r="13" spans="2:6" ht="15" thickBot="1">
      <c r="B13" s="467" t="s">
        <v>179</v>
      </c>
      <c r="C13" s="468"/>
      <c r="D13" s="469"/>
      <c r="E13" s="37">
        <f>(E10*0.75)+(E11*0.25)</f>
        <v>0</v>
      </c>
      <c r="F13" s="38" t="s">
        <v>180</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7C3DBBDDD03D9419471381A29C7D881" ma:contentTypeVersion="10" ma:contentTypeDescription="Create a new document." ma:contentTypeScope="" ma:versionID="287e8d5ef99c6a0c79115456cf00ec7d">
  <xsd:schema xmlns:xsd="http://www.w3.org/2001/XMLSchema" xmlns:xs="http://www.w3.org/2001/XMLSchema" xmlns:p="http://schemas.microsoft.com/office/2006/metadata/properties" xmlns:ns3="170d7878-6d73-463a-a069-a6c57769e00c" targetNamespace="http://schemas.microsoft.com/office/2006/metadata/properties" ma:root="true" ma:fieldsID="fb8ca8ab02089f368b11420a251fbc60" ns3:_="">
    <xsd:import namespace="170d7878-6d73-463a-a069-a6c57769e00c"/>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0d7878-6d73-463a-a069-a6c57769e00c"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_activity" ma:index="17"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170d7878-6d73-463a-a069-a6c57769e00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FF85319-9B31-4D86-B727-3F87DF4E3FC0}"/>
</file>

<file path=customXml/itemProps2.xml><?xml version="1.0" encoding="utf-8"?>
<ds:datastoreItem xmlns:ds="http://schemas.openxmlformats.org/officeDocument/2006/customXml" ds:itemID="{2ED8EE1D-E6D3-441E-B04D-212B504C615B}"/>
</file>

<file path=customXml/itemProps3.xml><?xml version="1.0" encoding="utf-8"?>
<ds:datastoreItem xmlns:ds="http://schemas.openxmlformats.org/officeDocument/2006/customXml" ds:itemID="{AD028B89-F047-4C47-8773-3E7ED26DD37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
  <cp:revision/>
  <dcterms:created xsi:type="dcterms:W3CDTF">2020-12-20T10:55:52Z</dcterms:created>
  <dcterms:modified xsi:type="dcterms:W3CDTF">2025-04-27T16:16:58Z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0x01010097C3DBBDDD03D9419471381A29C7D881</vt:lpwstr>
  </property>
  <property fmtid="{D5CDD505-2E9C-101B-9397-08002B2CF9AE}" pid="3" name="MediaServiceImageTags">
    <vt:lpwstr/>
  </property>
</Properties>
</file>