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mikel\Documents\University\UWTSD\workshop and practise\"/>
    </mc:Choice>
  </mc:AlternateContent>
  <xr:revisionPtr revIDLastSave="0" documentId="13_ncr:1_{D5A392D5-43E2-4F1C-805F-7BEA8B5396B3}" xr6:coauthVersionLast="47" xr6:coauthVersionMax="47" xr10:uidLastSave="{00000000-0000-0000-0000-000000000000}"/>
  <bookViews>
    <workbookView xWindow="-120" yWindow="-120" windowWidth="29040" windowHeight="15720"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<sst xmlns="http://schemas.openxmlformats.org/spreadsheetml/2006/main" count="290" uniqueCount="179">
  <si>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</si>
  <si>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</si>
  <si>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</si>
  <si>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</si>
  <si>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</si>
  <si>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</si>
  <si>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</si>
  <si>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</si>
  <si>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</si>
  <si>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</si>
  <si>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</si>
  <si>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</si>
  <si>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</si>
  <si>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</si>
  <si>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</si>
  <si>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</si>
  <si>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</si>
  <si>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</si>
  <si>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</si>
  <si>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</si>
  <si>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</si>
  <si>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</si>
  <si>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</si>
  <si>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</si>
  <si>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</si>
  <si>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</si>
  <si>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</si>
  <si>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</si>
  <si>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</si>
  <si>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</si>
  <si>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</si>
  <si>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</si>
  <si>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</si>
  <si>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</si>
  <si>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</si>
  <si>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</si>
  <si>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</si>
  <si>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</si>
  <si>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</si>
  <si>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</si>
  <si>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</si>
  <si>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</si>
  <si>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</si>
  <si>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</si>
  <si>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</si>
  <si>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</si>
  <si>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</si>
  <si>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</si>
  <si>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</si>
  <si>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</si>
  <si>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</si>
  <si>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</si>
  <si>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</si>
  <si>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</si>
  <si>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</si>
  <si>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</si>
  <si>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</si>
  <si>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</si>
  <si>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eye goggles, warehouse/lab coat, steel toed boots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</si>
  <si>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</si>
  <si>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</si>
  <si>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</si>
  <si>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</si>
  <si>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</si>
  <si>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</si>
  <si>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</si>
  <si>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</si>
  <si>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</si>
  <si>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</si>
  <si>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</si>
  <si>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</si>
  <si>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</si>
  <si>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</si>
  <si>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</si>
  <si>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</si>
  <si>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</si>
  <si>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</si>
  <si>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</si>
  <si>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</si>
  <si>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</si>
  <si>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</si>
  <si>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</si>
  <si>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</si>
  <si>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</si>
  <si>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</si>
  <si>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</si>
  <si>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</si>
  <si>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</si>
  <si>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</si>
  <si>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</si>
  <si>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</si>
  <si>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</si>
  <si>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</si>
  <si>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</si>
  <si>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</si>
  <si>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</si>
  <si>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</si>
  <si>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</si>
  <si>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</si>
  <si>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</si>
  <si>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</si>
  <si>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</si>
  <si>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</si>
  <si>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</si>
  <si>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</si>
  <si>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</si>
  <si>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</si>
  <si>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</si>
  <si>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</si>
  <si>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</si>
  <si>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</si>
  <si>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</si>
  <si>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</si>
  <si>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</si>
  <si>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</si>
  <si>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</si>
  <si>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</si>
  <si>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</si>
  <si>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</si>
  <si>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</si>
  <si>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</si>
  <si>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</si>
  <si>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</si>
  <si>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</si>
  <si>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</si>
  <si>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</si>
  <si>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</si>
  <si>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</si>
  <si>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</si>
  <si>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</si>
  <si>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</si>
  <si>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</si>
  <si>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</si>
  <si>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</si>
  <si>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</si>
  <si>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</si>
  <si>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</si>
  <si>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</si>
  <si>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</si>
  <si>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</si>
  <si>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</si>
  <si>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</si>
  <si>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Mikel Olaberria</t>
  </si>
  <si>
    <t>115.11m</t>
  </si>
  <si>
    <t>49.99mm</t>
  </si>
  <si>
    <t>30mm</t>
  </si>
  <si>
    <t>105mm</t>
  </si>
  <si>
    <t>36mm</t>
  </si>
  <si>
    <t>0.05mm</t>
  </si>
  <si>
    <t>30.11mm</t>
  </si>
  <si>
    <t>105.03mm</t>
  </si>
  <si>
    <t>36.03mm</t>
  </si>
  <si>
    <t>When using the mill, a hacksaw was usedto cut material connecting to the holes drilled. The best way to use a hacksaw is to use both hands at either end, and with slight pressure push and pull it back and forth.</t>
  </si>
  <si>
    <t>mikel olaberria</t>
  </si>
  <si>
    <t>Adrian Dix</t>
  </si>
  <si>
    <t>Barry John</t>
  </si>
  <si>
    <t>David Cooper</t>
  </si>
  <si>
    <t>For when working in the machine workshop, the first consideration for all users should be to wear appropriate Personal Protective Equipment. The first form of PPE which should be used by everyone when stepping into the workshop is steel toe capped boots. These boots are very important as there are many tools and items which could fall or be dropped on the floor during the operations being undertaken in the workshop.These boots are worn to protect the feet of the wearer from damage from these falling items. Secondly a lab coat is advised to be worn in the workshop. The labcoat covers all clothing and sleeves of the user. This stop any loose fitting clothes or accesorys such as neckalces from hanginf loose and potentially getting caught in machinery such as a lathe or mill. In addition to this, the workshop may contain chemicals which are hazardous or corrosive to exposed skin. The overall will cover these areas protecting from damage. Lastly goggles are advides to be worn in the workshop to protect the users eyes from flying swarf or debris created by the milling/lathe process. Once PPE is considered, the next step is to make sure the machines are safe to use for the operation. This includes making sure that all the settings are set for the correct operation, and that any drill bits, chucks and cutting tools are all securly fastened and no possibility of them flying out.</t>
  </si>
  <si>
    <t>For the Engine Strip workshop PPE must also be used. For the engine strip, the required PPE are Steel toe capped boots and optional lab coats. During the engine strip, many heavy components from the engine will need to be removed and moved about, creating a possibility of them being dropped. For this reason the boots protect the wearer from major damage. Furthermore the engine may contain old oil or fluids inside to it is important the consider the possibility of these fluids spilling on the floor. This will cause a slip hazard which users must be prepared to clean up. Furthermore the heavy components of the engine require the user to be careful and use good form when lifting to avoid injury to the body.</t>
  </si>
  <si>
    <t>The equipments which were used in the Machine Workshop were the Lathe, Milling machine, Pillar drill, Hack saw, file, digital height gauge, centre punch, hammer, scoring stylus. For the Engine strip, the equipment used were a ratchet and socket, torque wrench, spanner, digital vernier caliper.</t>
  </si>
  <si>
    <t>Health and Safety at Work etc Act 1974,  Supply of Machinery (Safety) Regulations 2008,  Provision and Use of Work Equipment Regulations 1998</t>
  </si>
  <si>
    <t>When working in the Workshop there are a number of procedures that must be followed. The first rule of health and safety protocol is to be wearing the correct PPE. This will depend on the type of work you are performing in the workshop. For the Machine workshop the correct PPE is: Steel toe capped boots, Goggles, Lab Coat. For the engine strip workshop: Steel toe capped boots, lab coat. In the workshop no other items are allowed to be brought in. this means coats and bags must be left in the locker room as they can cause a tripping hazard for people in the workshop or block fire exits which could cause disruption during an emergency.</t>
  </si>
  <si>
    <t>K=353.16/0.1   K=3531.6</t>
  </si>
  <si>
    <t>3531.6 Nm/Deg</t>
  </si>
  <si>
    <t>K=T/ϕ   T=Torque  ϕ=Twist angle</t>
  </si>
  <si>
    <t xml:space="preserve">Advanced engineering is when companies use new methods and technologies of engineering. This is done to improve efficiency during the production of a component by being efficient in time usage, material usage, quality and energy usage. These advanced manufacturing methods includes: Using 3d printers to make components which means theres no requirments to use complex machinery or molds. Other examples include using automated machines such as CNC machine which automatically cuts a component from a block of material using a program to automatically and precisly cut the component.                   </t>
  </si>
  <si>
    <t>CAD and CAM software is used for CNC machines. This programme tests that the component can be made using the CNC machine, and creates a path for the CNC Machine to follow and cut the tool to the precise requirments.</t>
  </si>
  <si>
    <t xml:space="preserve">The Advanced Manufacturing the UWTSD has is: CNC machine, 3d printing using SLA and FDM, water jet, plasma cutting, CNC Milling machine, Lathe, </t>
  </si>
  <si>
    <t>FDM printers use plastics such as Nylon, TPU, PETG, ABS, PLA                                         SLA printers use: flexible resin, tough resin, standard resin, castable resin</t>
  </si>
  <si>
    <t>Firstly the model has to be made using a CAD software. After a model has been created, it is imported into printing software. This allows for settings for the print to be modified, allowing for custom quality,print speed, temperature settings and adding supports to the model if required. After configuring the settings the file has to be loaded into the printer. After uploading the file into the printer and making sure that the plastic or resin is filled into the machine, the print can start. Once the print is complete, the piece must be removed from the printer and seperated from all supports. For SLA printers, the piece must be bathes in alcohol and cured.</t>
  </si>
  <si>
    <t>cylinder head: 15 Nm+30Nm then 90 degrees</t>
  </si>
  <si>
    <t>0.7854 x bore x bore x stroke x number of cylinders= Engine CC</t>
  </si>
  <si>
    <t xml:space="preserve">when using composites, the materials required are the fibers, resin, fillers. </t>
  </si>
  <si>
    <t>In an engine there are a number of area where wear may be visible. These areas include the cylinder wall, valves, piston rings, crankshaft, bearings, camshaft. These areas of the engine will wear out due to friction from moving at high rpms and at high speeds. Engine oil is used to prevent this but overtime lack of oil, or insufficient oil will result in the friction creating wear on the component. Furthermore, if an engine is used at high rpms for a long time, these components will also start to wear out due to the increase in friction which leads to higher temperatures. In addition to this, at high rpms, these components are put under higher stress. This will lead the components to fatigue resulting in wear and a can cause failure in components.</t>
  </si>
  <si>
    <t>When using composites. The first step into making a component is to gather all the materials required for the production. For carbon fiber, the materials required are the fibres of carbon and the resin used. The specific type of resin that will be used will depend on the application. The next step is preform the carbon fibre by to layering up the fibres. There are multiple ways to preform the fibres: woven fabrics genrally used for carbon fibre as it has uniform properties throughout the fibre. Unidirectional Tow: this is done by layering the fibres in the same direction allowing for the component to be strong at a certain direction. Prepreg: this uses fibers already mixed with resin which is used for high end applications. the next step is to apply the fabric or fibres to the mold. once the carbon fibre is applied to the mold, it must be cured using an autoclave. Once the carbon fibre has cured, ot may be removed from the mold and trimmed/sanded down ready to be used in the application.</t>
  </si>
  <si>
    <t>when trimming or sanding the carbon fibre, fibre dust can be released into the air which is a great health risk if breathed in. for this reason, goggles and masks must be worn during this process. In addition to this, resin can be toxic for the human skin, meaning any contact must be avoided. This will require the use of protective overalls for workers working near resin. Finally carbon fibre can be very sharp after curing, therefor workers must wear special gloves to protect their hands when trimming and working with the component.</t>
  </si>
  <si>
    <t>Adrian dix</t>
  </si>
  <si>
    <t>IQ 0218</t>
  </si>
  <si>
    <t xml:space="preserve">When working as an engineer, it is important to keep in mind the shifting skills required. Due to inovation and new technology, the requirments from an engineering job are changing and therefor making sures your skills are relevant are important. CPD is important to ensure that engineers making new products are constantly being imporved and inovated making them more efficient and safe.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</si>
</sst>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49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30" xfId="0" applyBorder="1" applyAlignment="1">
      <alignment horizontal="center" vertical="top" wrapText="1"/>
    </xf>
    <xf numFmtId="0" fontId="0" fillId="0" borderId="62" xfId="0" applyBorder="1" applyAlignment="1">
      <alignment horizontal="center" vertical="top" wrapText="1"/>
    </xf>
    <xf numFmtId="0" fontId="0" fillId="0" borderId="37" xfId="0" applyBorder="1" applyAlignment="1">
      <alignment horizontal="center" vertical="top" wrapText="1"/>
    </xf>
    <xf numFmtId="0" fontId="0" fillId="0" borderId="38" xfId="0" applyBorder="1" applyAlignment="1">
      <alignment horizontal="center"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vertical="top" wrapText="1"/>
    </xf>
    <xf numFmtId="0" fontId="0" fillId="0" borderId="25" xfId="0" applyBorder="1" applyAlignment="1">
      <alignment horizontal="center" vertical="top" wrapText="1"/>
    </xf>
    <xf numFmtId="0" fontId="0" fillId="0" borderId="26" xfId="0" applyBorder="1" applyAlignment="1">
      <alignment horizontal="center" vertical="top" wrapText="1"/>
    </xf>
    <xf numFmtId="0" fontId="0" fillId="0" borderId="63" xfId="0" applyBorder="1" applyAlignment="1">
      <alignment horizontal="center" vertical="top" wrapText="1"/>
    </xf>
    <xf numFmtId="0" fontId="0" fillId="0" borderId="43" xfId="0" applyBorder="1" applyAlignment="1">
      <alignment horizontal="center" vertical="top" wrapText="1"/>
    </xf>
    <xf numFmtId="0" fontId="0" fillId="0" borderId="69" xfId="0" applyBorder="1" applyAlignment="1">
      <alignment horizontal="center" vertical="top" wrapText="1"/>
    </xf>
    <xf numFmtId="0" fontId="0" fillId="0" borderId="73" xfId="0" applyBorder="1" applyAlignment="1">
      <alignment horizontal="center"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center"/>
    </xf>
    <xf numFmtId="0" fontId="0" fillId="0" borderId="62" xfId="0"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9"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9525</xdr:colOff>
      <xdr:row>40</xdr:row>
      <xdr:rowOff>0</xdr:rowOff>
    </xdr:from>
    <xdr:to>
      <xdr:col>12</xdr:col>
      <xdr:colOff>723900</xdr:colOff>
      <xdr:row>42</xdr:row>
      <xdr:rowOff>571500</xdr:rowOff>
    </xdr:to>
    <xdr:sp macro="" textlink="">
      <xdr:nvSpPr>
        <xdr:cNvPr id="2" name="TextBox 1">
          <a:extLst>
            <a:ext uri="{FF2B5EF4-FFF2-40B4-BE49-F238E27FC236}">
              <a16:creationId xmlns:a16="http://schemas.microsoft.com/office/drawing/2014/main" id="{F2CE4267-B851-83AE-C6DE-3FA7562711FB}"/>
            </a:ext>
          </a:extLst>
        </xdr:cNvPr>
        <xdr:cNvSpPr txBox="1"/>
      </xdr:nvSpPr>
      <xdr:spPr>
        <a:xfrm>
          <a:off x="3819525" y="9010650"/>
          <a:ext cx="4562475" cy="933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ensure quality when using the lathe/mill, a digital readout display is used to precisly figure out how much material can be cut, to make sure you are working within tolerances.</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70" zoomScaleNormal="70" workbookViewId="0">
      <selection activeCell="Q8" sqref="Q8:AE34"/>
    </sheetView>
  </sheetViews>
  <sheetFormatPr defaultColWidth="8.85546875" defaultRowHeight="15" x14ac:dyDescent="0.25"/>
  <sheetData>
    <row r="1" spans="1:31" x14ac:dyDescent="0.25">
      <c r="A1" s="54" t="s">
        <v>0</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75" thickBot="1" x14ac:dyDescent="0.3">
      <c r="A3" s="54"/>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row>
    <row r="4" spans="1:31" ht="23.25" x14ac:dyDescent="0.25">
      <c r="A4" s="91" t="s">
        <v>1</v>
      </c>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3"/>
    </row>
    <row r="5" spans="1:31" ht="24" thickBot="1" x14ac:dyDescent="0.3">
      <c r="A5" s="94" t="s">
        <v>2</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6"/>
    </row>
    <row r="6" spans="1:31" ht="15.75" thickBot="1" x14ac:dyDescent="0.3">
      <c r="A6" s="56" t="s">
        <v>3</v>
      </c>
      <c r="B6" s="56"/>
      <c r="C6" s="56"/>
      <c r="D6" s="56"/>
      <c r="E6" s="58" t="s">
        <v>153</v>
      </c>
      <c r="F6" s="58"/>
      <c r="G6" s="58"/>
      <c r="H6" s="58"/>
      <c r="I6" s="56" t="s">
        <v>4</v>
      </c>
      <c r="J6" s="56"/>
      <c r="K6" s="56"/>
      <c r="L6" s="56"/>
      <c r="M6" s="56"/>
      <c r="N6" s="56"/>
      <c r="O6" s="56"/>
      <c r="P6" s="56"/>
      <c r="Q6" s="60" t="s">
        <v>5</v>
      </c>
      <c r="R6" s="61"/>
      <c r="S6" s="61"/>
      <c r="T6" s="61"/>
      <c r="U6" s="61"/>
      <c r="V6" s="61"/>
      <c r="W6" s="61"/>
      <c r="X6" s="61"/>
      <c r="Y6" s="61"/>
      <c r="Z6" s="61"/>
      <c r="AA6" s="61"/>
      <c r="AB6" s="61"/>
      <c r="AC6" s="61"/>
      <c r="AD6" s="61"/>
      <c r="AE6" s="62"/>
    </row>
    <row r="7" spans="1:31" ht="16.5" thickTop="1" thickBot="1" x14ac:dyDescent="0.3">
      <c r="A7" s="57"/>
      <c r="B7" s="57"/>
      <c r="C7" s="57"/>
      <c r="D7" s="57"/>
      <c r="E7" s="59"/>
      <c r="F7" s="59"/>
      <c r="G7" s="59"/>
      <c r="H7" s="59"/>
      <c r="I7" s="57"/>
      <c r="J7" s="57"/>
      <c r="K7" s="57"/>
      <c r="L7" s="57"/>
      <c r="M7" s="57"/>
      <c r="N7" s="57"/>
      <c r="O7" s="57"/>
      <c r="P7" s="57"/>
      <c r="Q7" s="63"/>
      <c r="R7" s="64"/>
      <c r="S7" s="64"/>
      <c r="T7" s="64"/>
      <c r="U7" s="64"/>
      <c r="V7" s="64"/>
      <c r="W7" s="64"/>
      <c r="X7" s="64"/>
      <c r="Y7" s="64"/>
      <c r="Z7" s="64"/>
      <c r="AA7" s="64"/>
      <c r="AB7" s="64"/>
      <c r="AC7" s="64"/>
      <c r="AD7" s="64"/>
      <c r="AE7" s="65"/>
    </row>
    <row r="8" spans="1:31" ht="16.5" thickTop="1" thickBot="1" x14ac:dyDescent="0.3">
      <c r="A8" s="66" t="s">
        <v>6</v>
      </c>
      <c r="B8" s="67"/>
      <c r="C8" s="67"/>
      <c r="D8" s="68"/>
      <c r="E8" s="59" t="s">
        <v>154</v>
      </c>
      <c r="F8" s="59"/>
      <c r="G8" s="59"/>
      <c r="H8" s="59"/>
      <c r="I8" s="89" t="s">
        <v>160</v>
      </c>
      <c r="J8" s="89"/>
      <c r="K8" s="89"/>
      <c r="L8" s="89"/>
      <c r="M8" s="89"/>
      <c r="N8" s="89"/>
      <c r="O8" s="89"/>
      <c r="P8" s="89"/>
      <c r="Q8" s="69" t="s">
        <v>161</v>
      </c>
      <c r="R8" s="70"/>
      <c r="S8" s="70"/>
      <c r="T8" s="70"/>
      <c r="U8" s="70"/>
      <c r="V8" s="70"/>
      <c r="W8" s="70"/>
      <c r="X8" s="70"/>
      <c r="Y8" s="70"/>
      <c r="Z8" s="70"/>
      <c r="AA8" s="70"/>
      <c r="AB8" s="70"/>
      <c r="AC8" s="70"/>
      <c r="AD8" s="70"/>
      <c r="AE8" s="85"/>
    </row>
    <row r="9" spans="1:31" ht="16.5" thickTop="1" thickBot="1" x14ac:dyDescent="0.3">
      <c r="A9" s="86"/>
      <c r="B9" s="87"/>
      <c r="C9" s="87"/>
      <c r="D9" s="88"/>
      <c r="E9" s="59"/>
      <c r="F9" s="59"/>
      <c r="G9" s="59"/>
      <c r="H9" s="59"/>
      <c r="I9" s="89"/>
      <c r="J9" s="89"/>
      <c r="K9" s="89"/>
      <c r="L9" s="89"/>
      <c r="M9" s="89"/>
      <c r="N9" s="89"/>
      <c r="O9" s="89"/>
      <c r="P9" s="89"/>
      <c r="Q9" s="69"/>
      <c r="R9" s="70"/>
      <c r="S9" s="70"/>
      <c r="T9" s="70"/>
      <c r="U9" s="70"/>
      <c r="V9" s="70"/>
      <c r="W9" s="70"/>
      <c r="X9" s="70"/>
      <c r="Y9" s="70"/>
      <c r="Z9" s="70"/>
      <c r="AA9" s="70"/>
      <c r="AB9" s="70"/>
      <c r="AC9" s="70"/>
      <c r="AD9" s="70"/>
      <c r="AE9" s="85"/>
    </row>
    <row r="10" spans="1:31" ht="16.5" thickTop="1" thickBot="1" x14ac:dyDescent="0.3">
      <c r="A10" s="86"/>
      <c r="B10" s="87"/>
      <c r="C10" s="87"/>
      <c r="D10" s="88"/>
      <c r="E10" s="59" t="s">
        <v>155</v>
      </c>
      <c r="F10" s="59"/>
      <c r="G10" s="59"/>
      <c r="H10" s="59"/>
      <c r="I10" s="89"/>
      <c r="J10" s="89"/>
      <c r="K10" s="89"/>
      <c r="L10" s="89"/>
      <c r="M10" s="89"/>
      <c r="N10" s="89"/>
      <c r="O10" s="89"/>
      <c r="P10" s="89"/>
      <c r="Q10" s="69"/>
      <c r="R10" s="70"/>
      <c r="S10" s="70"/>
      <c r="T10" s="70"/>
      <c r="U10" s="70"/>
      <c r="V10" s="70"/>
      <c r="W10" s="70"/>
      <c r="X10" s="70"/>
      <c r="Y10" s="70"/>
      <c r="Z10" s="70"/>
      <c r="AA10" s="70"/>
      <c r="AB10" s="70"/>
      <c r="AC10" s="70"/>
      <c r="AD10" s="70"/>
      <c r="AE10" s="85"/>
    </row>
    <row r="11" spans="1:31" ht="16.5" thickTop="1" thickBot="1" x14ac:dyDescent="0.3">
      <c r="A11" s="86"/>
      <c r="B11" s="87"/>
      <c r="C11" s="87"/>
      <c r="D11" s="88"/>
      <c r="E11" s="59"/>
      <c r="F11" s="59"/>
      <c r="G11" s="59"/>
      <c r="H11" s="59"/>
      <c r="I11" s="89"/>
      <c r="J11" s="89"/>
      <c r="K11" s="89"/>
      <c r="L11" s="89"/>
      <c r="M11" s="89"/>
      <c r="N11" s="89"/>
      <c r="O11" s="89"/>
      <c r="P11" s="89"/>
      <c r="Q11" s="69"/>
      <c r="R11" s="70"/>
      <c r="S11" s="70"/>
      <c r="T11" s="70"/>
      <c r="U11" s="70"/>
      <c r="V11" s="70"/>
      <c r="W11" s="70"/>
      <c r="X11" s="70"/>
      <c r="Y11" s="70"/>
      <c r="Z11" s="70"/>
      <c r="AA11" s="70"/>
      <c r="AB11" s="70"/>
      <c r="AC11" s="70"/>
      <c r="AD11" s="70"/>
      <c r="AE11" s="85"/>
    </row>
    <row r="12" spans="1:31" ht="16.5" thickTop="1" thickBot="1" x14ac:dyDescent="0.3">
      <c r="A12" s="86"/>
      <c r="B12" s="87"/>
      <c r="C12" s="87"/>
      <c r="D12" s="88"/>
      <c r="E12" s="59" t="s">
        <v>156</v>
      </c>
      <c r="F12" s="59"/>
      <c r="G12" s="59"/>
      <c r="H12" s="59"/>
      <c r="I12" s="89"/>
      <c r="J12" s="89"/>
      <c r="K12" s="89"/>
      <c r="L12" s="89"/>
      <c r="M12" s="89"/>
      <c r="N12" s="89"/>
      <c r="O12" s="89"/>
      <c r="P12" s="89"/>
      <c r="Q12" s="69"/>
      <c r="R12" s="70"/>
      <c r="S12" s="70"/>
      <c r="T12" s="70"/>
      <c r="U12" s="70"/>
      <c r="V12" s="70"/>
      <c r="W12" s="70"/>
      <c r="X12" s="70"/>
      <c r="Y12" s="70"/>
      <c r="Z12" s="70"/>
      <c r="AA12" s="70"/>
      <c r="AB12" s="70"/>
      <c r="AC12" s="70"/>
      <c r="AD12" s="70"/>
      <c r="AE12" s="85"/>
    </row>
    <row r="13" spans="1:31" ht="16.5" thickTop="1" thickBot="1" x14ac:dyDescent="0.3">
      <c r="A13" s="60"/>
      <c r="B13" s="61"/>
      <c r="C13" s="61"/>
      <c r="D13" s="62"/>
      <c r="E13" s="59"/>
      <c r="F13" s="59"/>
      <c r="G13" s="59"/>
      <c r="H13" s="59"/>
      <c r="I13" s="89"/>
      <c r="J13" s="89"/>
      <c r="K13" s="89"/>
      <c r="L13" s="89"/>
      <c r="M13" s="89"/>
      <c r="N13" s="89"/>
      <c r="O13" s="89"/>
      <c r="P13" s="89"/>
      <c r="Q13" s="69"/>
      <c r="R13" s="70"/>
      <c r="S13" s="70"/>
      <c r="T13" s="70"/>
      <c r="U13" s="70"/>
      <c r="V13" s="70"/>
      <c r="W13" s="70"/>
      <c r="X13" s="70"/>
      <c r="Y13" s="70"/>
      <c r="Z13" s="70"/>
      <c r="AA13" s="70"/>
      <c r="AB13" s="70"/>
      <c r="AC13" s="70"/>
      <c r="AD13" s="70"/>
      <c r="AE13" s="85"/>
    </row>
    <row r="14" spans="1:31" ht="16.5" thickTop="1" thickBot="1" x14ac:dyDescent="0.3">
      <c r="A14" s="63" t="s">
        <v>7</v>
      </c>
      <c r="B14" s="64"/>
      <c r="C14" s="64"/>
      <c r="D14" s="64"/>
      <c r="E14" s="64"/>
      <c r="F14" s="64"/>
      <c r="G14" s="64"/>
      <c r="H14" s="64"/>
      <c r="I14" s="64"/>
      <c r="J14" s="64"/>
      <c r="K14" s="64"/>
      <c r="L14" s="64"/>
      <c r="M14" s="64"/>
      <c r="N14" s="64"/>
      <c r="O14" s="64"/>
      <c r="P14" s="65"/>
      <c r="Q14" s="69"/>
      <c r="R14" s="70"/>
      <c r="S14" s="70"/>
      <c r="T14" s="70"/>
      <c r="U14" s="70"/>
      <c r="V14" s="70"/>
      <c r="W14" s="70"/>
      <c r="X14" s="70"/>
      <c r="Y14" s="70"/>
      <c r="Z14" s="70"/>
      <c r="AA14" s="70"/>
      <c r="AB14" s="70"/>
      <c r="AC14" s="70"/>
      <c r="AD14" s="70"/>
      <c r="AE14" s="85"/>
    </row>
    <row r="15" spans="1:31" ht="16.5" thickTop="1" thickBot="1" x14ac:dyDescent="0.3">
      <c r="A15" s="63"/>
      <c r="B15" s="64"/>
      <c r="C15" s="64"/>
      <c r="D15" s="64"/>
      <c r="E15" s="64"/>
      <c r="F15" s="64"/>
      <c r="G15" s="64"/>
      <c r="H15" s="64"/>
      <c r="I15" s="64"/>
      <c r="J15" s="64"/>
      <c r="K15" s="64"/>
      <c r="L15" s="64"/>
      <c r="M15" s="64"/>
      <c r="N15" s="64"/>
      <c r="O15" s="64"/>
      <c r="P15" s="65"/>
      <c r="Q15" s="69"/>
      <c r="R15" s="70"/>
      <c r="S15" s="70"/>
      <c r="T15" s="70"/>
      <c r="U15" s="70"/>
      <c r="V15" s="70"/>
      <c r="W15" s="70"/>
      <c r="X15" s="70"/>
      <c r="Y15" s="70"/>
      <c r="Z15" s="70"/>
      <c r="AA15" s="70"/>
      <c r="AB15" s="70"/>
      <c r="AC15" s="70"/>
      <c r="AD15" s="70"/>
      <c r="AE15" s="85"/>
    </row>
    <row r="16" spans="1:31" ht="16.5" thickTop="1" thickBot="1" x14ac:dyDescent="0.3">
      <c r="A16" s="69" t="s">
        <v>157</v>
      </c>
      <c r="B16" s="70"/>
      <c r="C16" s="70"/>
      <c r="D16" s="70"/>
      <c r="E16" s="70"/>
      <c r="F16" s="70"/>
      <c r="G16" s="70"/>
      <c r="H16" s="70"/>
      <c r="I16" s="70"/>
      <c r="J16" s="70"/>
      <c r="K16" s="70"/>
      <c r="L16" s="70"/>
      <c r="M16" s="70"/>
      <c r="N16" s="70"/>
      <c r="O16" s="70"/>
      <c r="P16" s="85"/>
      <c r="Q16" s="69"/>
      <c r="R16" s="70"/>
      <c r="S16" s="70"/>
      <c r="T16" s="70"/>
      <c r="U16" s="70"/>
      <c r="V16" s="70"/>
      <c r="W16" s="70"/>
      <c r="X16" s="70"/>
      <c r="Y16" s="70"/>
      <c r="Z16" s="70"/>
      <c r="AA16" s="70"/>
      <c r="AB16" s="70"/>
      <c r="AC16" s="70"/>
      <c r="AD16" s="70"/>
      <c r="AE16" s="85"/>
    </row>
    <row r="17" spans="1:31" ht="16.5" thickTop="1" thickBot="1" x14ac:dyDescent="0.3">
      <c r="A17" s="69"/>
      <c r="B17" s="70"/>
      <c r="C17" s="70"/>
      <c r="D17" s="70"/>
      <c r="E17" s="70"/>
      <c r="F17" s="70"/>
      <c r="G17" s="70"/>
      <c r="H17" s="70"/>
      <c r="I17" s="70"/>
      <c r="J17" s="70"/>
      <c r="K17" s="70"/>
      <c r="L17" s="70"/>
      <c r="M17" s="70"/>
      <c r="N17" s="70"/>
      <c r="O17" s="70"/>
      <c r="P17" s="85"/>
      <c r="Q17" s="69"/>
      <c r="R17" s="70"/>
      <c r="S17" s="70"/>
      <c r="T17" s="70"/>
      <c r="U17" s="70"/>
      <c r="V17" s="70"/>
      <c r="W17" s="70"/>
      <c r="X17" s="70"/>
      <c r="Y17" s="70"/>
      <c r="Z17" s="70"/>
      <c r="AA17" s="70"/>
      <c r="AB17" s="70"/>
      <c r="AC17" s="70"/>
      <c r="AD17" s="70"/>
      <c r="AE17" s="85"/>
    </row>
    <row r="18" spans="1:31" ht="16.5" thickTop="1" thickBot="1" x14ac:dyDescent="0.3">
      <c r="A18" s="69"/>
      <c r="B18" s="70"/>
      <c r="C18" s="70"/>
      <c r="D18" s="70"/>
      <c r="E18" s="70"/>
      <c r="F18" s="70"/>
      <c r="G18" s="70"/>
      <c r="H18" s="70"/>
      <c r="I18" s="70"/>
      <c r="J18" s="70"/>
      <c r="K18" s="70"/>
      <c r="L18" s="70"/>
      <c r="M18" s="70"/>
      <c r="N18" s="70"/>
      <c r="O18" s="70"/>
      <c r="P18" s="85"/>
      <c r="Q18" s="69"/>
      <c r="R18" s="70"/>
      <c r="S18" s="70"/>
      <c r="T18" s="70"/>
      <c r="U18" s="70"/>
      <c r="V18" s="70"/>
      <c r="W18" s="70"/>
      <c r="X18" s="70"/>
      <c r="Y18" s="70"/>
      <c r="Z18" s="70"/>
      <c r="AA18" s="70"/>
      <c r="AB18" s="70"/>
      <c r="AC18" s="70"/>
      <c r="AD18" s="70"/>
      <c r="AE18" s="85"/>
    </row>
    <row r="19" spans="1:31" ht="16.5" thickTop="1" thickBot="1" x14ac:dyDescent="0.3">
      <c r="A19" s="69"/>
      <c r="B19" s="70"/>
      <c r="C19" s="70"/>
      <c r="D19" s="70"/>
      <c r="E19" s="70"/>
      <c r="F19" s="70"/>
      <c r="G19" s="70"/>
      <c r="H19" s="70"/>
      <c r="I19" s="70"/>
      <c r="J19" s="70"/>
      <c r="K19" s="70"/>
      <c r="L19" s="70"/>
      <c r="M19" s="70"/>
      <c r="N19" s="70"/>
      <c r="O19" s="70"/>
      <c r="P19" s="85"/>
      <c r="Q19" s="69"/>
      <c r="R19" s="70"/>
      <c r="S19" s="70"/>
      <c r="T19" s="70"/>
      <c r="U19" s="70"/>
      <c r="V19" s="70"/>
      <c r="W19" s="70"/>
      <c r="X19" s="70"/>
      <c r="Y19" s="70"/>
      <c r="Z19" s="70"/>
      <c r="AA19" s="70"/>
      <c r="AB19" s="70"/>
      <c r="AC19" s="70"/>
      <c r="AD19" s="70"/>
      <c r="AE19" s="85"/>
    </row>
    <row r="20" spans="1:31" ht="16.5" thickTop="1" thickBot="1" x14ac:dyDescent="0.3">
      <c r="A20" s="69"/>
      <c r="B20" s="70"/>
      <c r="C20" s="70"/>
      <c r="D20" s="70"/>
      <c r="E20" s="70"/>
      <c r="F20" s="70"/>
      <c r="G20" s="70"/>
      <c r="H20" s="70"/>
      <c r="I20" s="70"/>
      <c r="J20" s="70"/>
      <c r="K20" s="70"/>
      <c r="L20" s="70"/>
      <c r="M20" s="70"/>
      <c r="N20" s="70"/>
      <c r="O20" s="70"/>
      <c r="P20" s="85"/>
      <c r="Q20" s="69"/>
      <c r="R20" s="70"/>
      <c r="S20" s="70"/>
      <c r="T20" s="70"/>
      <c r="U20" s="70"/>
      <c r="V20" s="70"/>
      <c r="W20" s="70"/>
      <c r="X20" s="70"/>
      <c r="Y20" s="70"/>
      <c r="Z20" s="70"/>
      <c r="AA20" s="70"/>
      <c r="AB20" s="70"/>
      <c r="AC20" s="70"/>
      <c r="AD20" s="70"/>
      <c r="AE20" s="85"/>
    </row>
    <row r="21" spans="1:31" ht="16.5" thickTop="1" thickBot="1" x14ac:dyDescent="0.3">
      <c r="A21" s="69"/>
      <c r="B21" s="70"/>
      <c r="C21" s="70"/>
      <c r="D21" s="70"/>
      <c r="E21" s="70"/>
      <c r="F21" s="70"/>
      <c r="G21" s="70"/>
      <c r="H21" s="70"/>
      <c r="I21" s="70"/>
      <c r="J21" s="70"/>
      <c r="K21" s="70"/>
      <c r="L21" s="70"/>
      <c r="M21" s="70"/>
      <c r="N21" s="70"/>
      <c r="O21" s="70"/>
      <c r="P21" s="85"/>
      <c r="Q21" s="69"/>
      <c r="R21" s="70"/>
      <c r="S21" s="70"/>
      <c r="T21" s="70"/>
      <c r="U21" s="70"/>
      <c r="V21" s="70"/>
      <c r="W21" s="70"/>
      <c r="X21" s="70"/>
      <c r="Y21" s="70"/>
      <c r="Z21" s="70"/>
      <c r="AA21" s="70"/>
      <c r="AB21" s="70"/>
      <c r="AC21" s="70"/>
      <c r="AD21" s="70"/>
      <c r="AE21" s="85"/>
    </row>
    <row r="22" spans="1:31" ht="16.5" thickTop="1" thickBot="1" x14ac:dyDescent="0.3">
      <c r="A22" s="69"/>
      <c r="B22" s="70"/>
      <c r="C22" s="70"/>
      <c r="D22" s="70"/>
      <c r="E22" s="70"/>
      <c r="F22" s="70"/>
      <c r="G22" s="70"/>
      <c r="H22" s="70"/>
      <c r="I22" s="70"/>
      <c r="J22" s="70"/>
      <c r="K22" s="70"/>
      <c r="L22" s="70"/>
      <c r="M22" s="70"/>
      <c r="N22" s="70"/>
      <c r="O22" s="70"/>
      <c r="P22" s="85"/>
      <c r="Q22" s="69"/>
      <c r="R22" s="70"/>
      <c r="S22" s="70"/>
      <c r="T22" s="70"/>
      <c r="U22" s="70"/>
      <c r="V22" s="70"/>
      <c r="W22" s="70"/>
      <c r="X22" s="70"/>
      <c r="Y22" s="70"/>
      <c r="Z22" s="70"/>
      <c r="AA22" s="70"/>
      <c r="AB22" s="70"/>
      <c r="AC22" s="70"/>
      <c r="AD22" s="70"/>
      <c r="AE22" s="85"/>
    </row>
    <row r="23" spans="1:31" ht="16.5" thickTop="1" thickBot="1" x14ac:dyDescent="0.3">
      <c r="A23" s="69"/>
      <c r="B23" s="70"/>
      <c r="C23" s="70"/>
      <c r="D23" s="70"/>
      <c r="E23" s="70"/>
      <c r="F23" s="70"/>
      <c r="G23" s="70"/>
      <c r="H23" s="70"/>
      <c r="I23" s="70"/>
      <c r="J23" s="70"/>
      <c r="K23" s="70"/>
      <c r="L23" s="70"/>
      <c r="M23" s="70"/>
      <c r="N23" s="70"/>
      <c r="O23" s="70"/>
      <c r="P23" s="85"/>
      <c r="Q23" s="69"/>
      <c r="R23" s="70"/>
      <c r="S23" s="70"/>
      <c r="T23" s="70"/>
      <c r="U23" s="70"/>
      <c r="V23" s="70"/>
      <c r="W23" s="70"/>
      <c r="X23" s="70"/>
      <c r="Y23" s="70"/>
      <c r="Z23" s="70"/>
      <c r="AA23" s="70"/>
      <c r="AB23" s="70"/>
      <c r="AC23" s="70"/>
      <c r="AD23" s="70"/>
      <c r="AE23" s="85"/>
    </row>
    <row r="24" spans="1:31" ht="16.5" thickTop="1" thickBot="1" x14ac:dyDescent="0.3">
      <c r="A24" s="69"/>
      <c r="B24" s="70"/>
      <c r="C24" s="70"/>
      <c r="D24" s="70"/>
      <c r="E24" s="70"/>
      <c r="F24" s="70"/>
      <c r="G24" s="70"/>
      <c r="H24" s="70"/>
      <c r="I24" s="70"/>
      <c r="J24" s="70"/>
      <c r="K24" s="70"/>
      <c r="L24" s="70"/>
      <c r="M24" s="70"/>
      <c r="N24" s="70"/>
      <c r="O24" s="70"/>
      <c r="P24" s="85"/>
      <c r="Q24" s="69"/>
      <c r="R24" s="70"/>
      <c r="S24" s="70"/>
      <c r="T24" s="70"/>
      <c r="U24" s="70"/>
      <c r="V24" s="70"/>
      <c r="W24" s="70"/>
      <c r="X24" s="70"/>
      <c r="Y24" s="70"/>
      <c r="Z24" s="70"/>
      <c r="AA24" s="70"/>
      <c r="AB24" s="70"/>
      <c r="AC24" s="70"/>
      <c r="AD24" s="70"/>
      <c r="AE24" s="85"/>
    </row>
    <row r="25" spans="1:31" ht="16.5" thickTop="1" thickBot="1" x14ac:dyDescent="0.3">
      <c r="A25" s="69"/>
      <c r="B25" s="70"/>
      <c r="C25" s="70"/>
      <c r="D25" s="70"/>
      <c r="E25" s="70"/>
      <c r="F25" s="70"/>
      <c r="G25" s="70"/>
      <c r="H25" s="70"/>
      <c r="I25" s="70"/>
      <c r="J25" s="70"/>
      <c r="K25" s="70"/>
      <c r="L25" s="70"/>
      <c r="M25" s="70"/>
      <c r="N25" s="70"/>
      <c r="O25" s="70"/>
      <c r="P25" s="85"/>
      <c r="Q25" s="69"/>
      <c r="R25" s="70"/>
      <c r="S25" s="70"/>
      <c r="T25" s="70"/>
      <c r="U25" s="70"/>
      <c r="V25" s="70"/>
      <c r="W25" s="70"/>
      <c r="X25" s="70"/>
      <c r="Y25" s="70"/>
      <c r="Z25" s="70"/>
      <c r="AA25" s="70"/>
      <c r="AB25" s="70"/>
      <c r="AC25" s="70"/>
      <c r="AD25" s="70"/>
      <c r="AE25" s="85"/>
    </row>
    <row r="26" spans="1:31" ht="16.5" thickTop="1" thickBot="1" x14ac:dyDescent="0.3">
      <c r="A26" s="63" t="s">
        <v>8</v>
      </c>
      <c r="B26" s="64"/>
      <c r="C26" s="64"/>
      <c r="D26" s="64"/>
      <c r="E26" s="64"/>
      <c r="F26" s="64"/>
      <c r="G26" s="64"/>
      <c r="H26" s="64"/>
      <c r="I26" s="64"/>
      <c r="J26" s="64"/>
      <c r="K26" s="64"/>
      <c r="L26" s="64"/>
      <c r="M26" s="64"/>
      <c r="N26" s="64"/>
      <c r="O26" s="64"/>
      <c r="P26" s="65"/>
      <c r="Q26" s="69"/>
      <c r="R26" s="70"/>
      <c r="S26" s="70"/>
      <c r="T26" s="70"/>
      <c r="U26" s="70"/>
      <c r="V26" s="70"/>
      <c r="W26" s="70"/>
      <c r="X26" s="70"/>
      <c r="Y26" s="70"/>
      <c r="Z26" s="70"/>
      <c r="AA26" s="70"/>
      <c r="AB26" s="70"/>
      <c r="AC26" s="70"/>
      <c r="AD26" s="70"/>
      <c r="AE26" s="85"/>
    </row>
    <row r="27" spans="1:31" ht="16.5" thickTop="1" thickBot="1" x14ac:dyDescent="0.3">
      <c r="A27" s="63"/>
      <c r="B27" s="64"/>
      <c r="C27" s="64"/>
      <c r="D27" s="64"/>
      <c r="E27" s="64"/>
      <c r="F27" s="64"/>
      <c r="G27" s="64"/>
      <c r="H27" s="64"/>
      <c r="I27" s="64"/>
      <c r="J27" s="64"/>
      <c r="K27" s="64"/>
      <c r="L27" s="64"/>
      <c r="M27" s="64"/>
      <c r="N27" s="64"/>
      <c r="O27" s="64"/>
      <c r="P27" s="65"/>
      <c r="Q27" s="69"/>
      <c r="R27" s="70"/>
      <c r="S27" s="70"/>
      <c r="T27" s="70"/>
      <c r="U27" s="70"/>
      <c r="V27" s="70"/>
      <c r="W27" s="70"/>
      <c r="X27" s="70"/>
      <c r="Y27" s="70"/>
      <c r="Z27" s="70"/>
      <c r="AA27" s="70"/>
      <c r="AB27" s="70"/>
      <c r="AC27" s="70"/>
      <c r="AD27" s="70"/>
      <c r="AE27" s="85"/>
    </row>
    <row r="28" spans="1:31" ht="16.5" thickTop="1" thickBot="1" x14ac:dyDescent="0.3">
      <c r="A28" s="69" t="s">
        <v>158</v>
      </c>
      <c r="B28" s="70"/>
      <c r="C28" s="70"/>
      <c r="D28" s="70"/>
      <c r="E28" s="70"/>
      <c r="F28" s="70"/>
      <c r="G28" s="70"/>
      <c r="H28" s="70"/>
      <c r="I28" s="70"/>
      <c r="J28" s="70"/>
      <c r="K28" s="70"/>
      <c r="L28" s="70"/>
      <c r="M28" s="70"/>
      <c r="N28" s="70"/>
      <c r="O28" s="70"/>
      <c r="P28" s="85"/>
      <c r="Q28" s="69"/>
      <c r="R28" s="70"/>
      <c r="S28" s="70"/>
      <c r="T28" s="70"/>
      <c r="U28" s="70"/>
      <c r="V28" s="70"/>
      <c r="W28" s="70"/>
      <c r="X28" s="70"/>
      <c r="Y28" s="70"/>
      <c r="Z28" s="70"/>
      <c r="AA28" s="70"/>
      <c r="AB28" s="70"/>
      <c r="AC28" s="70"/>
      <c r="AD28" s="70"/>
      <c r="AE28" s="85"/>
    </row>
    <row r="29" spans="1:31" ht="16.5" thickTop="1" thickBot="1" x14ac:dyDescent="0.3">
      <c r="A29" s="69"/>
      <c r="B29" s="70"/>
      <c r="C29" s="70"/>
      <c r="D29" s="70"/>
      <c r="E29" s="70"/>
      <c r="F29" s="70"/>
      <c r="G29" s="70"/>
      <c r="H29" s="70"/>
      <c r="I29" s="70"/>
      <c r="J29" s="70"/>
      <c r="K29" s="70"/>
      <c r="L29" s="70"/>
      <c r="M29" s="70"/>
      <c r="N29" s="70"/>
      <c r="O29" s="70"/>
      <c r="P29" s="85"/>
      <c r="Q29" s="69"/>
      <c r="R29" s="70"/>
      <c r="S29" s="70"/>
      <c r="T29" s="70"/>
      <c r="U29" s="70"/>
      <c r="V29" s="70"/>
      <c r="W29" s="70"/>
      <c r="X29" s="70"/>
      <c r="Y29" s="70"/>
      <c r="Z29" s="70"/>
      <c r="AA29" s="70"/>
      <c r="AB29" s="70"/>
      <c r="AC29" s="70"/>
      <c r="AD29" s="70"/>
      <c r="AE29" s="85"/>
    </row>
    <row r="30" spans="1:31" ht="16.5" thickTop="1" thickBot="1" x14ac:dyDescent="0.3">
      <c r="A30" s="69"/>
      <c r="B30" s="70"/>
      <c r="C30" s="70"/>
      <c r="D30" s="70"/>
      <c r="E30" s="70"/>
      <c r="F30" s="70"/>
      <c r="G30" s="70"/>
      <c r="H30" s="70"/>
      <c r="I30" s="70"/>
      <c r="J30" s="70"/>
      <c r="K30" s="70"/>
      <c r="L30" s="70"/>
      <c r="M30" s="70"/>
      <c r="N30" s="70"/>
      <c r="O30" s="70"/>
      <c r="P30" s="85"/>
      <c r="Q30" s="69"/>
      <c r="R30" s="70"/>
      <c r="S30" s="70"/>
      <c r="T30" s="70"/>
      <c r="U30" s="70"/>
      <c r="V30" s="70"/>
      <c r="W30" s="70"/>
      <c r="X30" s="70"/>
      <c r="Y30" s="70"/>
      <c r="Z30" s="70"/>
      <c r="AA30" s="70"/>
      <c r="AB30" s="70"/>
      <c r="AC30" s="70"/>
      <c r="AD30" s="70"/>
      <c r="AE30" s="85"/>
    </row>
    <row r="31" spans="1:31" ht="16.5" thickTop="1" thickBot="1" x14ac:dyDescent="0.3">
      <c r="A31" s="69"/>
      <c r="B31" s="70"/>
      <c r="C31" s="70"/>
      <c r="D31" s="70"/>
      <c r="E31" s="70"/>
      <c r="F31" s="70"/>
      <c r="G31" s="70"/>
      <c r="H31" s="70"/>
      <c r="I31" s="70"/>
      <c r="J31" s="70"/>
      <c r="K31" s="70"/>
      <c r="L31" s="70"/>
      <c r="M31" s="70"/>
      <c r="N31" s="70"/>
      <c r="O31" s="70"/>
      <c r="P31" s="85"/>
      <c r="Q31" s="69"/>
      <c r="R31" s="70"/>
      <c r="S31" s="70"/>
      <c r="T31" s="70"/>
      <c r="U31" s="70"/>
      <c r="V31" s="70"/>
      <c r="W31" s="70"/>
      <c r="X31" s="70"/>
      <c r="Y31" s="70"/>
      <c r="Z31" s="70"/>
      <c r="AA31" s="70"/>
      <c r="AB31" s="70"/>
      <c r="AC31" s="70"/>
      <c r="AD31" s="70"/>
      <c r="AE31" s="85"/>
    </row>
    <row r="32" spans="1:31" ht="16.5" thickTop="1" thickBot="1" x14ac:dyDescent="0.3">
      <c r="A32" s="69"/>
      <c r="B32" s="70"/>
      <c r="C32" s="70"/>
      <c r="D32" s="70"/>
      <c r="E32" s="70"/>
      <c r="F32" s="70"/>
      <c r="G32" s="70"/>
      <c r="H32" s="70"/>
      <c r="I32" s="70"/>
      <c r="J32" s="70"/>
      <c r="K32" s="70"/>
      <c r="L32" s="70"/>
      <c r="M32" s="70"/>
      <c r="N32" s="70"/>
      <c r="O32" s="70"/>
      <c r="P32" s="85"/>
      <c r="Q32" s="69"/>
      <c r="R32" s="70"/>
      <c r="S32" s="70"/>
      <c r="T32" s="70"/>
      <c r="U32" s="70"/>
      <c r="V32" s="70"/>
      <c r="W32" s="70"/>
      <c r="X32" s="70"/>
      <c r="Y32" s="70"/>
      <c r="Z32" s="70"/>
      <c r="AA32" s="70"/>
      <c r="AB32" s="70"/>
      <c r="AC32" s="70"/>
      <c r="AD32" s="70"/>
      <c r="AE32" s="85"/>
    </row>
    <row r="33" spans="1:31" ht="16.5" thickTop="1" thickBot="1" x14ac:dyDescent="0.3">
      <c r="A33" s="69"/>
      <c r="B33" s="70"/>
      <c r="C33" s="70"/>
      <c r="D33" s="70"/>
      <c r="E33" s="70"/>
      <c r="F33" s="70"/>
      <c r="G33" s="70"/>
      <c r="H33" s="70"/>
      <c r="I33" s="70"/>
      <c r="J33" s="70"/>
      <c r="K33" s="70"/>
      <c r="L33" s="70"/>
      <c r="M33" s="70"/>
      <c r="N33" s="70"/>
      <c r="O33" s="70"/>
      <c r="P33" s="85"/>
      <c r="Q33" s="69"/>
      <c r="R33" s="70"/>
      <c r="S33" s="70"/>
      <c r="T33" s="70"/>
      <c r="U33" s="70"/>
      <c r="V33" s="70"/>
      <c r="W33" s="70"/>
      <c r="X33" s="70"/>
      <c r="Y33" s="70"/>
      <c r="Z33" s="70"/>
      <c r="AA33" s="70"/>
      <c r="AB33" s="70"/>
      <c r="AC33" s="70"/>
      <c r="AD33" s="70"/>
      <c r="AE33" s="85"/>
    </row>
    <row r="34" spans="1:31" ht="16.5" thickTop="1" thickBot="1" x14ac:dyDescent="0.3">
      <c r="A34" s="69"/>
      <c r="B34" s="70"/>
      <c r="C34" s="70"/>
      <c r="D34" s="70"/>
      <c r="E34" s="70"/>
      <c r="F34" s="70"/>
      <c r="G34" s="70"/>
      <c r="H34" s="70"/>
      <c r="I34" s="70"/>
      <c r="J34" s="70"/>
      <c r="K34" s="70"/>
      <c r="L34" s="70"/>
      <c r="M34" s="70"/>
      <c r="N34" s="70"/>
      <c r="O34" s="70"/>
      <c r="P34" s="85"/>
      <c r="Q34" s="69"/>
      <c r="R34" s="70"/>
      <c r="S34" s="70"/>
      <c r="T34" s="70"/>
      <c r="U34" s="70"/>
      <c r="V34" s="70"/>
      <c r="W34" s="70"/>
      <c r="X34" s="70"/>
      <c r="Y34" s="70"/>
      <c r="Z34" s="70"/>
      <c r="AA34" s="70"/>
      <c r="AB34" s="70"/>
      <c r="AC34" s="70"/>
      <c r="AD34" s="70"/>
      <c r="AE34" s="85"/>
    </row>
    <row r="35" spans="1:31" ht="16.5" thickTop="1" thickBot="1" x14ac:dyDescent="0.3">
      <c r="A35" s="63" t="s">
        <v>9</v>
      </c>
      <c r="B35" s="64"/>
      <c r="C35" s="64"/>
      <c r="D35" s="64"/>
      <c r="E35" s="64"/>
      <c r="F35" s="64"/>
      <c r="G35" s="64"/>
      <c r="H35" s="64"/>
      <c r="I35" s="64"/>
      <c r="J35" s="64"/>
      <c r="K35" s="64"/>
      <c r="L35" s="64"/>
      <c r="M35" s="64"/>
      <c r="N35" s="64"/>
      <c r="O35" s="64"/>
      <c r="P35" s="65"/>
      <c r="Q35" s="63" t="s">
        <v>10</v>
      </c>
      <c r="R35" s="64"/>
      <c r="S35" s="64"/>
      <c r="T35" s="64"/>
      <c r="U35" s="64"/>
      <c r="V35" s="64"/>
      <c r="W35" s="64"/>
      <c r="X35" s="64"/>
      <c r="Y35" s="64"/>
      <c r="Z35" s="64"/>
      <c r="AA35" s="64"/>
      <c r="AB35" s="64"/>
      <c r="AC35" s="64"/>
      <c r="AD35" s="64"/>
      <c r="AE35" s="65"/>
    </row>
    <row r="36" spans="1:31" ht="16.5" thickTop="1" thickBot="1" x14ac:dyDescent="0.3">
      <c r="A36" s="63"/>
      <c r="B36" s="64"/>
      <c r="C36" s="64"/>
      <c r="D36" s="64"/>
      <c r="E36" s="64"/>
      <c r="F36" s="64"/>
      <c r="G36" s="64"/>
      <c r="H36" s="64"/>
      <c r="I36" s="64"/>
      <c r="J36" s="64"/>
      <c r="K36" s="64"/>
      <c r="L36" s="64"/>
      <c r="M36" s="64"/>
      <c r="N36" s="64"/>
      <c r="O36" s="64"/>
      <c r="P36" s="65"/>
      <c r="Q36" s="66"/>
      <c r="R36" s="67"/>
      <c r="S36" s="67"/>
      <c r="T36" s="67"/>
      <c r="U36" s="67"/>
      <c r="V36" s="67"/>
      <c r="W36" s="67"/>
      <c r="X36" s="67"/>
      <c r="Y36" s="67"/>
      <c r="Z36" s="67"/>
      <c r="AA36" s="67"/>
      <c r="AB36" s="67"/>
      <c r="AC36" s="67"/>
      <c r="AD36" s="67"/>
      <c r="AE36" s="68"/>
    </row>
    <row r="37" spans="1:31" ht="16.5" thickTop="1" thickBot="1" x14ac:dyDescent="0.3">
      <c r="A37" s="69" t="s">
        <v>159</v>
      </c>
      <c r="B37" s="70"/>
      <c r="C37" s="70"/>
      <c r="D37" s="70"/>
      <c r="E37" s="70"/>
      <c r="F37" s="70"/>
      <c r="G37" s="70"/>
      <c r="H37" s="70"/>
      <c r="I37" s="70"/>
      <c r="J37" s="70"/>
      <c r="K37" s="70"/>
      <c r="L37" s="70"/>
      <c r="M37" s="70"/>
      <c r="N37" s="70"/>
      <c r="O37" s="70"/>
      <c r="P37" s="70"/>
      <c r="Q37" s="73"/>
      <c r="R37" s="74"/>
      <c r="S37" s="74"/>
      <c r="T37" s="74"/>
      <c r="U37" s="74"/>
      <c r="V37" s="74"/>
      <c r="W37" s="74"/>
      <c r="X37" s="74"/>
      <c r="Y37" s="74"/>
      <c r="Z37" s="74"/>
      <c r="AA37" s="74"/>
      <c r="AB37" s="74"/>
      <c r="AC37" s="74"/>
      <c r="AD37" s="74"/>
      <c r="AE37" s="75"/>
    </row>
    <row r="38" spans="1:31" ht="16.5" thickTop="1" thickBot="1" x14ac:dyDescent="0.3">
      <c r="A38" s="69"/>
      <c r="B38" s="70"/>
      <c r="C38" s="70"/>
      <c r="D38" s="70"/>
      <c r="E38" s="70"/>
      <c r="F38" s="70"/>
      <c r="G38" s="70"/>
      <c r="H38" s="70"/>
      <c r="I38" s="70"/>
      <c r="J38" s="70"/>
      <c r="K38" s="70"/>
      <c r="L38" s="70"/>
      <c r="M38" s="70"/>
      <c r="N38" s="70"/>
      <c r="O38" s="70"/>
      <c r="P38" s="70"/>
      <c r="Q38" s="76"/>
      <c r="R38" s="77"/>
      <c r="S38" s="77"/>
      <c r="T38" s="77"/>
      <c r="U38" s="77"/>
      <c r="V38" s="77"/>
      <c r="W38" s="77"/>
      <c r="X38" s="77"/>
      <c r="Y38" s="77"/>
      <c r="Z38" s="77"/>
      <c r="AA38" s="77"/>
      <c r="AB38" s="77"/>
      <c r="AC38" s="77"/>
      <c r="AD38" s="77"/>
      <c r="AE38" s="78"/>
    </row>
    <row r="39" spans="1:31" ht="16.5" thickTop="1" thickBot="1" x14ac:dyDescent="0.3">
      <c r="A39" s="69"/>
      <c r="B39" s="70"/>
      <c r="C39" s="70"/>
      <c r="D39" s="70"/>
      <c r="E39" s="70"/>
      <c r="F39" s="70"/>
      <c r="G39" s="70"/>
      <c r="H39" s="70"/>
      <c r="I39" s="70"/>
      <c r="J39" s="70"/>
      <c r="K39" s="70"/>
      <c r="L39" s="70"/>
      <c r="M39" s="70"/>
      <c r="N39" s="70"/>
      <c r="O39" s="70"/>
      <c r="P39" s="70"/>
      <c r="Q39" s="76"/>
      <c r="R39" s="77"/>
      <c r="S39" s="77"/>
      <c r="T39" s="77"/>
      <c r="U39" s="77"/>
      <c r="V39" s="77"/>
      <c r="W39" s="77"/>
      <c r="X39" s="77"/>
      <c r="Y39" s="77"/>
      <c r="Z39" s="77"/>
      <c r="AA39" s="77"/>
      <c r="AB39" s="77"/>
      <c r="AC39" s="77"/>
      <c r="AD39" s="77"/>
      <c r="AE39" s="78"/>
    </row>
    <row r="40" spans="1:31" ht="16.5" thickTop="1" thickBot="1" x14ac:dyDescent="0.3">
      <c r="A40" s="69"/>
      <c r="B40" s="70"/>
      <c r="C40" s="70"/>
      <c r="D40" s="70"/>
      <c r="E40" s="70"/>
      <c r="F40" s="70"/>
      <c r="G40" s="70"/>
      <c r="H40" s="70"/>
      <c r="I40" s="70"/>
      <c r="J40" s="70"/>
      <c r="K40" s="70"/>
      <c r="L40" s="70"/>
      <c r="M40" s="70"/>
      <c r="N40" s="70"/>
      <c r="O40" s="70"/>
      <c r="P40" s="70"/>
      <c r="Q40" s="76"/>
      <c r="R40" s="77"/>
      <c r="S40" s="77"/>
      <c r="T40" s="77"/>
      <c r="U40" s="77"/>
      <c r="V40" s="77"/>
      <c r="W40" s="77"/>
      <c r="X40" s="77"/>
      <c r="Y40" s="77"/>
      <c r="Z40" s="77"/>
      <c r="AA40" s="77"/>
      <c r="AB40" s="77"/>
      <c r="AC40" s="77"/>
      <c r="AD40" s="77"/>
      <c r="AE40" s="78"/>
    </row>
    <row r="41" spans="1:31" ht="16.5" thickTop="1" thickBot="1" x14ac:dyDescent="0.3">
      <c r="A41" s="69"/>
      <c r="B41" s="70"/>
      <c r="C41" s="70"/>
      <c r="D41" s="70"/>
      <c r="E41" s="70"/>
      <c r="F41" s="70"/>
      <c r="G41" s="70"/>
      <c r="H41" s="70"/>
      <c r="I41" s="70"/>
      <c r="J41" s="70"/>
      <c r="K41" s="70"/>
      <c r="L41" s="70"/>
      <c r="M41" s="70"/>
      <c r="N41" s="70"/>
      <c r="O41" s="70"/>
      <c r="P41" s="70"/>
      <c r="Q41" s="76"/>
      <c r="R41" s="77"/>
      <c r="S41" s="77"/>
      <c r="T41" s="77"/>
      <c r="U41" s="77"/>
      <c r="V41" s="77"/>
      <c r="W41" s="77"/>
      <c r="X41" s="77"/>
      <c r="Y41" s="77"/>
      <c r="Z41" s="77"/>
      <c r="AA41" s="77"/>
      <c r="AB41" s="77"/>
      <c r="AC41" s="77"/>
      <c r="AD41" s="77"/>
      <c r="AE41" s="78"/>
    </row>
    <row r="42" spans="1:31" ht="16.5" thickTop="1" thickBot="1" x14ac:dyDescent="0.3">
      <c r="A42" s="69"/>
      <c r="B42" s="70"/>
      <c r="C42" s="70"/>
      <c r="D42" s="70"/>
      <c r="E42" s="70"/>
      <c r="F42" s="70"/>
      <c r="G42" s="70"/>
      <c r="H42" s="70"/>
      <c r="I42" s="70"/>
      <c r="J42" s="70"/>
      <c r="K42" s="70"/>
      <c r="L42" s="70"/>
      <c r="M42" s="70"/>
      <c r="N42" s="70"/>
      <c r="O42" s="70"/>
      <c r="P42" s="70"/>
      <c r="Q42" s="76"/>
      <c r="R42" s="77"/>
      <c r="S42" s="77"/>
      <c r="T42" s="77"/>
      <c r="U42" s="77"/>
      <c r="V42" s="77"/>
      <c r="W42" s="77"/>
      <c r="X42" s="77"/>
      <c r="Y42" s="77"/>
      <c r="Z42" s="77"/>
      <c r="AA42" s="77"/>
      <c r="AB42" s="77"/>
      <c r="AC42" s="77"/>
      <c r="AD42" s="77"/>
      <c r="AE42" s="78"/>
    </row>
    <row r="43" spans="1:31" ht="16.5" thickTop="1" thickBot="1" x14ac:dyDescent="0.3">
      <c r="A43" s="71"/>
      <c r="B43" s="72"/>
      <c r="C43" s="72"/>
      <c r="D43" s="72"/>
      <c r="E43" s="72"/>
      <c r="F43" s="72"/>
      <c r="G43" s="72"/>
      <c r="H43" s="72"/>
      <c r="I43" s="72"/>
      <c r="J43" s="72"/>
      <c r="K43" s="72"/>
      <c r="L43" s="72"/>
      <c r="M43" s="72"/>
      <c r="N43" s="72"/>
      <c r="O43" s="72"/>
      <c r="P43" s="72"/>
      <c r="Q43" s="79"/>
      <c r="R43" s="80"/>
      <c r="S43" s="80"/>
      <c r="T43" s="80"/>
      <c r="U43" s="80"/>
      <c r="V43" s="80"/>
      <c r="W43" s="80"/>
      <c r="X43" s="80"/>
      <c r="Y43" s="80"/>
      <c r="Z43" s="80"/>
      <c r="AA43" s="80"/>
      <c r="AB43" s="80"/>
      <c r="AC43" s="80"/>
      <c r="AD43" s="80"/>
      <c r="AE43" s="81"/>
    </row>
    <row r="44" spans="1:31" ht="19.5" thickBot="1" x14ac:dyDescent="0.35">
      <c r="A44" s="82" t="s">
        <v>11</v>
      </c>
      <c r="B44" s="83"/>
      <c r="C44" s="83"/>
      <c r="D44" s="83"/>
      <c r="E44" s="83"/>
      <c r="F44" s="83"/>
      <c r="G44" s="83"/>
      <c r="H44" s="83"/>
      <c r="I44" s="83"/>
      <c r="J44" s="83"/>
      <c r="K44" s="83"/>
      <c r="L44" s="83"/>
      <c r="M44" s="83"/>
      <c r="N44" s="83"/>
      <c r="O44" s="83"/>
      <c r="P44" s="84"/>
      <c r="Q44" s="1"/>
      <c r="R44" s="1"/>
      <c r="S44" s="1"/>
      <c r="T44" s="1"/>
      <c r="U44" s="1"/>
      <c r="V44" s="1"/>
      <c r="W44" s="1"/>
      <c r="X44" s="1"/>
      <c r="Y44" s="1"/>
      <c r="Z44" s="1"/>
      <c r="AA44" s="1"/>
      <c r="AB44" s="1"/>
      <c r="AC44" s="1"/>
      <c r="AD44" s="1"/>
      <c r="AE44" s="1"/>
    </row>
    <row r="45" spans="1:31" x14ac:dyDescent="0.25">
      <c r="A45" s="120" t="s">
        <v>12</v>
      </c>
      <c r="B45" s="121"/>
      <c r="C45" s="121"/>
      <c r="D45" s="121"/>
      <c r="E45" s="121"/>
      <c r="F45" s="121"/>
      <c r="G45" s="111"/>
      <c r="H45" s="112"/>
      <c r="I45" s="102" t="s">
        <v>13</v>
      </c>
      <c r="J45" s="103"/>
      <c r="K45" s="103"/>
      <c r="L45" s="103"/>
      <c r="M45" s="103"/>
      <c r="N45" s="103"/>
      <c r="O45" s="103"/>
      <c r="P45" s="104"/>
    </row>
    <row r="46" spans="1:31" x14ac:dyDescent="0.25">
      <c r="A46" s="122" t="s">
        <v>14</v>
      </c>
      <c r="B46" s="123"/>
      <c r="C46" s="123"/>
      <c r="D46" s="123"/>
      <c r="E46" s="123"/>
      <c r="F46" s="123"/>
      <c r="G46" s="113"/>
      <c r="H46" s="114"/>
      <c r="I46" s="105" t="s">
        <v>15</v>
      </c>
      <c r="J46" s="106"/>
      <c r="K46" s="106"/>
      <c r="L46" s="106"/>
      <c r="M46" s="106"/>
      <c r="N46" s="106"/>
      <c r="O46" s="106"/>
      <c r="P46" s="107"/>
      <c r="Q46" s="2"/>
      <c r="R46" s="2"/>
      <c r="S46" s="2"/>
      <c r="T46" s="2"/>
      <c r="U46" s="2"/>
      <c r="V46" s="2"/>
      <c r="W46" s="2"/>
      <c r="X46" s="2"/>
      <c r="Y46" s="2"/>
      <c r="Z46" s="2"/>
      <c r="AA46" s="2"/>
      <c r="AB46" s="2"/>
      <c r="AC46" s="2"/>
      <c r="AD46" s="2"/>
      <c r="AE46" s="2"/>
    </row>
    <row r="47" spans="1:31" x14ac:dyDescent="0.25">
      <c r="A47" s="122" t="s">
        <v>16</v>
      </c>
      <c r="B47" s="123"/>
      <c r="C47" s="123"/>
      <c r="D47" s="123"/>
      <c r="E47" s="123"/>
      <c r="F47" s="123"/>
      <c r="G47" s="113"/>
      <c r="H47" s="114"/>
      <c r="I47" s="117" t="s">
        <v>15</v>
      </c>
      <c r="J47" s="118"/>
      <c r="K47" s="118"/>
      <c r="L47" s="118"/>
      <c r="M47" s="118"/>
      <c r="N47" s="118"/>
      <c r="O47" s="118"/>
      <c r="P47" s="119"/>
    </row>
    <row r="48" spans="1:31" ht="15.75" thickBot="1" x14ac:dyDescent="0.3">
      <c r="A48" s="100" t="s">
        <v>17</v>
      </c>
      <c r="B48" s="101"/>
      <c r="C48" s="101"/>
      <c r="D48" s="101"/>
      <c r="E48" s="101"/>
      <c r="F48" s="101"/>
      <c r="G48" s="115"/>
      <c r="H48" s="116"/>
      <c r="I48" s="108" t="s">
        <v>18</v>
      </c>
      <c r="J48" s="109"/>
      <c r="K48" s="109"/>
      <c r="L48" s="109"/>
      <c r="M48" s="109"/>
      <c r="N48" s="109"/>
      <c r="O48" s="109"/>
      <c r="P48" s="110"/>
      <c r="Q48" s="2"/>
      <c r="R48" s="2"/>
      <c r="S48" s="2"/>
      <c r="T48" s="2"/>
      <c r="U48" s="2"/>
      <c r="V48" s="2"/>
      <c r="W48" s="2"/>
      <c r="X48" s="2"/>
      <c r="Y48" s="2"/>
      <c r="Z48" s="2"/>
      <c r="AA48" s="2"/>
      <c r="AB48" s="2"/>
      <c r="AC48" s="2"/>
      <c r="AD48" s="2"/>
      <c r="AE48" s="2"/>
    </row>
    <row r="49" spans="5:10" x14ac:dyDescent="0.25">
      <c r="E49" s="90" t="s">
        <v>19</v>
      </c>
      <c r="F49" s="90"/>
      <c r="G49" s="9">
        <f>SUM(G45:H48)</f>
        <v>0</v>
      </c>
      <c r="H49" s="97" t="s">
        <v>20</v>
      </c>
      <c r="I49" s="98"/>
      <c r="J49" s="99"/>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U17" sqref="U17"/>
    </sheetView>
  </sheetViews>
  <sheetFormatPr defaultColWidth="8.85546875" defaultRowHeight="15" x14ac:dyDescent="0.25"/>
  <cols>
    <col min="6" max="6" width="10" customWidth="1"/>
    <col min="7" max="7" width="10.7109375" customWidth="1"/>
  </cols>
  <sheetData>
    <row r="1" spans="1:16" x14ac:dyDescent="0.25">
      <c r="A1" s="170" t="s">
        <v>21</v>
      </c>
      <c r="B1" s="171"/>
      <c r="C1" s="171"/>
      <c r="D1" s="171"/>
      <c r="E1" s="171"/>
      <c r="F1" s="171"/>
      <c r="G1" s="171"/>
      <c r="H1" s="171"/>
      <c r="I1" s="171"/>
      <c r="J1" s="171"/>
      <c r="K1" s="171"/>
      <c r="L1" s="171"/>
      <c r="M1" s="171"/>
      <c r="N1" s="172"/>
    </row>
    <row r="2" spans="1:16" x14ac:dyDescent="0.25">
      <c r="A2" s="173"/>
      <c r="B2" s="55"/>
      <c r="C2" s="55"/>
      <c r="D2" s="55"/>
      <c r="E2" s="55"/>
      <c r="F2" s="55"/>
      <c r="G2" s="55"/>
      <c r="H2" s="55"/>
      <c r="I2" s="55"/>
      <c r="J2" s="55"/>
      <c r="K2" s="55"/>
      <c r="L2" s="55"/>
      <c r="M2" s="55"/>
      <c r="N2" s="174"/>
    </row>
    <row r="3" spans="1:16" ht="15.75" thickBot="1" x14ac:dyDescent="0.3">
      <c r="A3" s="175"/>
      <c r="B3" s="176"/>
      <c r="C3" s="176"/>
      <c r="D3" s="176"/>
      <c r="E3" s="176"/>
      <c r="F3" s="176"/>
      <c r="G3" s="176"/>
      <c r="H3" s="176"/>
      <c r="I3" s="176"/>
      <c r="J3" s="176"/>
      <c r="K3" s="176"/>
      <c r="L3" s="176"/>
      <c r="M3" s="176"/>
      <c r="N3" s="177"/>
    </row>
    <row r="4" spans="1:16" ht="23.25" x14ac:dyDescent="0.25">
      <c r="A4" s="178" t="s">
        <v>1</v>
      </c>
      <c r="B4" s="179"/>
      <c r="C4" s="179"/>
      <c r="D4" s="179"/>
      <c r="E4" s="179"/>
      <c r="F4" s="179"/>
      <c r="G4" s="179"/>
      <c r="H4" s="179"/>
      <c r="I4" s="179"/>
      <c r="J4" s="179"/>
      <c r="K4" s="179"/>
      <c r="L4" s="179"/>
      <c r="M4" s="179"/>
      <c r="N4" s="180"/>
    </row>
    <row r="5" spans="1:16" ht="23.25" x14ac:dyDescent="0.25">
      <c r="A5" s="181" t="s">
        <v>2</v>
      </c>
      <c r="B5" s="182"/>
      <c r="C5" s="182"/>
      <c r="D5" s="182"/>
      <c r="E5" s="182"/>
      <c r="F5" s="182"/>
      <c r="G5" s="182"/>
      <c r="H5" s="182"/>
      <c r="I5" s="182"/>
      <c r="J5" s="182"/>
      <c r="K5" s="182"/>
      <c r="L5" s="182"/>
      <c r="M5" s="182"/>
      <c r="N5" s="182"/>
      <c r="O5" s="127" t="s">
        <v>11</v>
      </c>
      <c r="P5" s="128"/>
    </row>
    <row r="6" spans="1:16" x14ac:dyDescent="0.25">
      <c r="A6" s="189" t="s">
        <v>22</v>
      </c>
      <c r="B6" s="190"/>
      <c r="C6" s="190"/>
      <c r="D6" s="190"/>
      <c r="E6" s="190"/>
      <c r="F6" s="190"/>
      <c r="G6" s="190"/>
      <c r="H6" s="190"/>
      <c r="I6" s="190"/>
      <c r="J6" s="190"/>
      <c r="K6" s="190"/>
      <c r="L6" s="190"/>
      <c r="M6" s="190"/>
      <c r="N6" s="191"/>
      <c r="O6" s="129"/>
      <c r="P6" s="130"/>
    </row>
    <row r="7" spans="1:16" ht="14.25" customHeight="1" x14ac:dyDescent="0.25">
      <c r="A7" s="183" t="s">
        <v>23</v>
      </c>
      <c r="B7" s="184"/>
      <c r="C7" s="184"/>
      <c r="D7" s="184"/>
      <c r="E7" s="185"/>
      <c r="F7" s="192" t="s">
        <v>24</v>
      </c>
      <c r="G7" s="192"/>
      <c r="H7" s="46" t="s">
        <v>25</v>
      </c>
      <c r="I7" s="46">
        <v>-166</v>
      </c>
      <c r="J7" s="46" t="s">
        <v>26</v>
      </c>
      <c r="K7" s="46">
        <v>182</v>
      </c>
      <c r="L7" s="46" t="s">
        <v>27</v>
      </c>
      <c r="M7" s="47">
        <v>311</v>
      </c>
      <c r="N7" s="194"/>
      <c r="O7" s="50"/>
      <c r="P7" s="51" t="s">
        <v>28</v>
      </c>
    </row>
    <row r="8" spans="1:16" ht="14.85" customHeight="1" x14ac:dyDescent="0.25">
      <c r="A8" s="186"/>
      <c r="B8" s="187"/>
      <c r="C8" s="187"/>
      <c r="D8" s="187"/>
      <c r="E8" s="188"/>
      <c r="F8" s="193" t="s">
        <v>29</v>
      </c>
      <c r="G8" s="193"/>
      <c r="H8" s="48" t="s">
        <v>25</v>
      </c>
      <c r="I8" s="48">
        <v>-64</v>
      </c>
      <c r="J8" s="48" t="s">
        <v>26</v>
      </c>
      <c r="K8" s="48">
        <v>737.80100000000004</v>
      </c>
      <c r="L8" s="48" t="s">
        <v>27</v>
      </c>
      <c r="M8" s="49">
        <v>345.47</v>
      </c>
      <c r="N8" s="195"/>
      <c r="O8" s="50"/>
      <c r="P8" s="51" t="s">
        <v>28</v>
      </c>
    </row>
    <row r="9" spans="1:16" x14ac:dyDescent="0.25">
      <c r="A9" s="155" t="s">
        <v>30</v>
      </c>
      <c r="B9" s="156"/>
      <c r="C9" s="156"/>
      <c r="D9" s="156"/>
      <c r="E9" s="156"/>
      <c r="F9" s="157"/>
      <c r="G9" s="157"/>
      <c r="H9" s="157"/>
      <c r="I9" s="157"/>
      <c r="J9" s="157"/>
      <c r="K9" s="157"/>
      <c r="L9" s="157"/>
      <c r="M9" s="157"/>
      <c r="N9" s="158"/>
      <c r="O9" s="137"/>
      <c r="P9" s="138"/>
    </row>
    <row r="10" spans="1:16" ht="26.25" customHeight="1" x14ac:dyDescent="0.25">
      <c r="A10" s="159" t="s">
        <v>31</v>
      </c>
      <c r="B10" s="160"/>
      <c r="C10" s="160"/>
      <c r="D10" s="160"/>
      <c r="E10" s="161"/>
      <c r="F10" s="210" t="s">
        <v>32</v>
      </c>
      <c r="G10" s="202" t="s">
        <v>164</v>
      </c>
      <c r="H10" s="202"/>
      <c r="I10" s="202"/>
      <c r="J10" s="202"/>
      <c r="K10" s="202"/>
      <c r="L10" s="202"/>
      <c r="M10" s="202"/>
      <c r="N10" s="203"/>
      <c r="O10" s="141"/>
      <c r="P10" s="139" t="s">
        <v>33</v>
      </c>
    </row>
    <row r="11" spans="1:16" ht="26.25" customHeight="1" x14ac:dyDescent="0.25">
      <c r="A11" s="162"/>
      <c r="B11" s="163"/>
      <c r="C11" s="163"/>
      <c r="D11" s="163"/>
      <c r="E11" s="164"/>
      <c r="F11" s="211"/>
      <c r="G11" s="212" t="s">
        <v>162</v>
      </c>
      <c r="H11" s="212"/>
      <c r="I11" s="212"/>
      <c r="J11" s="212"/>
      <c r="K11" s="212"/>
      <c r="L11" s="212"/>
      <c r="M11" s="212"/>
      <c r="N11" s="213"/>
      <c r="O11" s="142"/>
      <c r="P11" s="140"/>
    </row>
    <row r="12" spans="1:16" ht="21.75" customHeight="1" x14ac:dyDescent="0.25">
      <c r="A12" s="165"/>
      <c r="B12" s="166"/>
      <c r="C12" s="166"/>
      <c r="D12" s="166"/>
      <c r="E12" s="167"/>
      <c r="F12" s="30" t="s">
        <v>34</v>
      </c>
      <c r="G12" s="204" t="s">
        <v>163</v>
      </c>
      <c r="H12" s="204"/>
      <c r="I12" s="204"/>
      <c r="J12" s="204"/>
      <c r="K12" s="204"/>
      <c r="L12" s="204"/>
      <c r="M12" s="204"/>
      <c r="N12" s="205"/>
      <c r="O12" s="52"/>
      <c r="P12" s="51" t="s">
        <v>28</v>
      </c>
    </row>
    <row r="13" spans="1:16" x14ac:dyDescent="0.25">
      <c r="A13" s="168" t="s">
        <v>35</v>
      </c>
      <c r="B13" s="169"/>
      <c r="C13" s="169"/>
      <c r="D13" s="169"/>
      <c r="E13" s="169"/>
      <c r="F13" s="169"/>
      <c r="G13" s="169"/>
      <c r="H13" s="169"/>
      <c r="I13" s="169"/>
      <c r="J13" s="169"/>
      <c r="K13" s="169"/>
      <c r="L13" s="169"/>
      <c r="M13" s="169"/>
      <c r="N13" s="169"/>
      <c r="O13" s="131"/>
      <c r="P13" s="132"/>
    </row>
    <row r="14" spans="1:16" ht="14.25" customHeight="1" x14ac:dyDescent="0.25">
      <c r="A14" s="196" t="s">
        <v>36</v>
      </c>
      <c r="B14" s="197"/>
      <c r="C14" s="197"/>
      <c r="D14" s="197"/>
      <c r="E14" s="198"/>
      <c r="F14" s="149" t="s">
        <v>37</v>
      </c>
      <c r="G14" s="150"/>
      <c r="H14" s="150" t="s">
        <v>38</v>
      </c>
      <c r="I14" s="150"/>
      <c r="J14" s="24" t="s">
        <v>39</v>
      </c>
      <c r="K14" s="151" t="s">
        <v>40</v>
      </c>
      <c r="L14" s="206"/>
      <c r="M14" s="151" t="s">
        <v>41</v>
      </c>
      <c r="N14" s="207"/>
      <c r="O14" s="133"/>
      <c r="P14" s="134"/>
    </row>
    <row r="15" spans="1:16" x14ac:dyDescent="0.25">
      <c r="A15" s="199"/>
      <c r="B15" s="200"/>
      <c r="C15" s="200"/>
      <c r="D15" s="200"/>
      <c r="E15" s="201"/>
      <c r="F15" s="25" t="s">
        <v>42</v>
      </c>
      <c r="G15" s="23" t="s">
        <v>43</v>
      </c>
      <c r="H15" s="23" t="s">
        <v>42</v>
      </c>
      <c r="I15" s="23" t="s">
        <v>43</v>
      </c>
      <c r="J15" s="208" t="s">
        <v>44</v>
      </c>
      <c r="K15" s="23" t="s">
        <v>42</v>
      </c>
      <c r="L15" s="23" t="s">
        <v>43</v>
      </c>
      <c r="M15" s="23" t="s">
        <v>42</v>
      </c>
      <c r="N15" s="45" t="s">
        <v>43</v>
      </c>
      <c r="O15" s="135"/>
      <c r="P15" s="136"/>
    </row>
    <row r="16" spans="1:16" x14ac:dyDescent="0.25">
      <c r="A16" s="199"/>
      <c r="B16" s="200"/>
      <c r="C16" s="200"/>
      <c r="D16" s="200"/>
      <c r="E16" s="201"/>
      <c r="F16" s="26">
        <v>9.5</v>
      </c>
      <c r="G16" s="21">
        <v>350</v>
      </c>
      <c r="H16" s="21">
        <v>2</v>
      </c>
      <c r="I16" s="21">
        <v>75</v>
      </c>
      <c r="J16" s="209"/>
      <c r="K16" s="21">
        <v>2</v>
      </c>
      <c r="L16" s="21">
        <v>25</v>
      </c>
      <c r="M16" s="21">
        <v>9.5</v>
      </c>
      <c r="N16" s="53">
        <v>90</v>
      </c>
      <c r="O16" s="50"/>
      <c r="P16" s="51" t="s">
        <v>33</v>
      </c>
    </row>
    <row r="17" spans="1:16" x14ac:dyDescent="0.25">
      <c r="A17" s="199"/>
      <c r="B17" s="200"/>
      <c r="C17" s="200"/>
      <c r="D17" s="200"/>
      <c r="E17" s="201"/>
      <c r="F17" s="147" t="s">
        <v>45</v>
      </c>
      <c r="G17" s="148"/>
      <c r="H17" s="154" t="s">
        <v>46</v>
      </c>
      <c r="I17" s="148"/>
      <c r="J17" s="153" t="s">
        <v>47</v>
      </c>
      <c r="K17" s="153"/>
      <c r="L17" s="153" t="s">
        <v>48</v>
      </c>
      <c r="M17" s="153"/>
      <c r="N17" s="145"/>
      <c r="O17" s="137"/>
      <c r="P17" s="138"/>
    </row>
    <row r="18" spans="1:16" ht="15.75" thickBot="1" x14ac:dyDescent="0.3">
      <c r="A18" s="199"/>
      <c r="B18" s="200"/>
      <c r="C18" s="200"/>
      <c r="D18" s="200"/>
      <c r="E18" s="201"/>
      <c r="F18" s="490">
        <v>6420.61</v>
      </c>
      <c r="G18" s="445"/>
      <c r="H18" s="205">
        <v>6568.5</v>
      </c>
      <c r="I18" s="445"/>
      <c r="J18" s="204">
        <v>2189.4</v>
      </c>
      <c r="K18" s="204"/>
      <c r="L18" s="204">
        <v>1517.85</v>
      </c>
      <c r="M18" s="204"/>
      <c r="N18" s="146"/>
      <c r="O18" s="52"/>
      <c r="P18" s="51" t="s">
        <v>33</v>
      </c>
    </row>
    <row r="19" spans="1:16" x14ac:dyDescent="0.25">
      <c r="A19" s="149" t="s">
        <v>49</v>
      </c>
      <c r="B19" s="150"/>
      <c r="C19" s="150"/>
      <c r="D19" s="150"/>
      <c r="E19" s="150"/>
      <c r="F19" s="150"/>
      <c r="G19" s="150"/>
      <c r="H19" s="150"/>
      <c r="I19" s="150"/>
      <c r="J19" s="150"/>
      <c r="K19" s="150"/>
      <c r="L19" s="150"/>
      <c r="M19" s="150"/>
      <c r="N19" s="151"/>
      <c r="O19" s="131"/>
      <c r="P19" s="132"/>
    </row>
    <row r="20" spans="1:16" x14ac:dyDescent="0.25">
      <c r="A20" s="152" t="s">
        <v>50</v>
      </c>
      <c r="B20" s="153"/>
      <c r="C20" s="153"/>
      <c r="D20" s="153"/>
      <c r="E20" s="153"/>
      <c r="F20" s="153"/>
      <c r="G20" s="153"/>
      <c r="H20" s="153"/>
      <c r="I20" s="153"/>
      <c r="J20" s="153"/>
      <c r="K20" s="153"/>
      <c r="L20" s="153"/>
      <c r="M20" s="153"/>
      <c r="N20" s="154"/>
      <c r="O20" s="133"/>
      <c r="P20" s="134"/>
    </row>
    <row r="21" spans="1:16" x14ac:dyDescent="0.25">
      <c r="A21" s="152" t="s">
        <v>51</v>
      </c>
      <c r="B21" s="153"/>
      <c r="C21" s="153"/>
      <c r="D21" s="153"/>
      <c r="E21" s="153"/>
      <c r="F21" s="153"/>
      <c r="G21" s="153"/>
      <c r="H21" s="153"/>
      <c r="I21" s="153"/>
      <c r="J21" s="153"/>
      <c r="K21" s="153"/>
      <c r="L21" s="153"/>
      <c r="M21" s="153"/>
      <c r="N21" s="154"/>
      <c r="O21" s="133"/>
      <c r="P21" s="134"/>
    </row>
    <row r="22" spans="1:16" x14ac:dyDescent="0.25">
      <c r="A22" s="124" t="s">
        <v>52</v>
      </c>
      <c r="B22" s="125"/>
      <c r="C22" s="125"/>
      <c r="D22" s="125"/>
      <c r="E22" s="125"/>
      <c r="F22" s="125"/>
      <c r="G22" s="125"/>
      <c r="H22" s="125"/>
      <c r="I22" s="125"/>
      <c r="J22" s="125"/>
      <c r="K22" s="125"/>
      <c r="L22" s="125"/>
      <c r="M22" s="125"/>
      <c r="N22" s="126"/>
      <c r="O22" s="143"/>
      <c r="P22" s="144"/>
    </row>
    <row r="23" spans="1:16" x14ac:dyDescent="0.25">
      <c r="N23" s="27" t="s">
        <v>19</v>
      </c>
      <c r="O23" s="20"/>
      <c r="P23" s="28" t="s">
        <v>53</v>
      </c>
    </row>
  </sheetData>
  <mergeCells count="41">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59" zoomScaleNormal="80" workbookViewId="0">
      <selection activeCell="E12" sqref="E12:H13"/>
    </sheetView>
  </sheetViews>
  <sheetFormatPr defaultColWidth="8.85546875" defaultRowHeight="15" x14ac:dyDescent="0.25"/>
  <cols>
    <col min="2" max="2" width="9.7109375" customWidth="1"/>
    <col min="3" max="3" width="10.28515625" customWidth="1"/>
    <col min="8" max="8" width="11.7109375" customWidth="1"/>
    <col min="13" max="13" width="10.7109375" customWidth="1"/>
    <col min="15" max="15" width="14.28515625" customWidth="1"/>
  </cols>
  <sheetData>
    <row r="1" spans="1:30" ht="23.25" x14ac:dyDescent="0.25">
      <c r="A1" s="170" t="s">
        <v>54</v>
      </c>
      <c r="B1" s="171"/>
      <c r="C1" s="171"/>
      <c r="D1" s="171"/>
      <c r="E1" s="171"/>
      <c r="F1" s="171"/>
      <c r="G1" s="171"/>
      <c r="H1" s="171"/>
      <c r="I1" s="171"/>
      <c r="J1" s="171"/>
      <c r="K1" s="171"/>
      <c r="L1" s="171"/>
      <c r="M1" s="171"/>
      <c r="N1" s="171"/>
      <c r="O1" s="172"/>
      <c r="P1" s="3"/>
      <c r="Q1" s="3"/>
      <c r="R1" s="3"/>
      <c r="S1" s="3"/>
      <c r="T1" s="3"/>
      <c r="U1" s="3"/>
      <c r="V1" s="3"/>
      <c r="W1" s="3"/>
      <c r="X1" s="3"/>
      <c r="Y1" s="3"/>
      <c r="Z1" s="3"/>
      <c r="AA1" s="3"/>
      <c r="AB1" s="3"/>
      <c r="AC1" s="3"/>
      <c r="AD1" s="3"/>
    </row>
    <row r="2" spans="1:30" ht="23.25" x14ac:dyDescent="0.25">
      <c r="A2" s="173"/>
      <c r="B2" s="55"/>
      <c r="C2" s="55"/>
      <c r="D2" s="55"/>
      <c r="E2" s="55"/>
      <c r="F2" s="55"/>
      <c r="G2" s="55"/>
      <c r="H2" s="55"/>
      <c r="I2" s="55"/>
      <c r="J2" s="55"/>
      <c r="K2" s="55"/>
      <c r="L2" s="55"/>
      <c r="M2" s="55"/>
      <c r="N2" s="55"/>
      <c r="O2" s="174"/>
      <c r="P2" s="3"/>
      <c r="Q2" s="3"/>
      <c r="R2" s="3"/>
      <c r="S2" s="3"/>
      <c r="T2" s="3"/>
      <c r="U2" s="3"/>
      <c r="V2" s="3"/>
      <c r="W2" s="3"/>
      <c r="X2" s="3"/>
      <c r="Y2" s="3"/>
      <c r="Z2" s="3"/>
      <c r="AA2" s="3"/>
      <c r="AB2" s="3"/>
      <c r="AC2" s="3"/>
      <c r="AD2" s="3"/>
    </row>
    <row r="3" spans="1:30" ht="24" thickBot="1" x14ac:dyDescent="0.3">
      <c r="A3" s="175"/>
      <c r="B3" s="176"/>
      <c r="C3" s="176"/>
      <c r="D3" s="176"/>
      <c r="E3" s="176"/>
      <c r="F3" s="176"/>
      <c r="G3" s="176"/>
      <c r="H3" s="176"/>
      <c r="I3" s="176"/>
      <c r="J3" s="176"/>
      <c r="K3" s="176"/>
      <c r="L3" s="176"/>
      <c r="M3" s="176"/>
      <c r="N3" s="176"/>
      <c r="O3" s="177"/>
      <c r="P3" s="3"/>
      <c r="Q3" s="3"/>
      <c r="R3" s="3"/>
      <c r="S3" s="3"/>
      <c r="T3" s="3"/>
      <c r="U3" s="3"/>
      <c r="V3" s="3"/>
      <c r="W3" s="3"/>
      <c r="X3" s="3"/>
      <c r="Y3" s="3"/>
      <c r="Z3" s="3"/>
      <c r="AA3" s="3"/>
      <c r="AB3" s="3"/>
      <c r="AC3" s="3"/>
      <c r="AD3" s="3"/>
    </row>
    <row r="4" spans="1:30" ht="53.1" customHeight="1" thickBot="1" x14ac:dyDescent="0.3">
      <c r="A4" s="220" t="s">
        <v>55</v>
      </c>
      <c r="B4" s="221"/>
      <c r="C4" s="221"/>
      <c r="D4" s="221"/>
      <c r="E4" s="221"/>
      <c r="F4" s="221"/>
      <c r="G4" s="221"/>
      <c r="H4" s="221"/>
      <c r="I4" s="221"/>
      <c r="J4" s="221"/>
      <c r="K4" s="221"/>
      <c r="L4" s="221"/>
      <c r="M4" s="221"/>
      <c r="N4" s="221"/>
      <c r="O4" s="222"/>
      <c r="P4" s="4"/>
      <c r="Q4" s="4"/>
      <c r="R4" s="4"/>
      <c r="S4" s="4"/>
      <c r="T4" s="4"/>
      <c r="U4" s="4"/>
      <c r="V4" s="4"/>
      <c r="W4" s="4"/>
      <c r="X4" s="4"/>
      <c r="Y4" s="4"/>
      <c r="Z4" s="4"/>
      <c r="AA4" s="4"/>
      <c r="AB4" s="4"/>
      <c r="AC4" s="4"/>
      <c r="AD4" s="4"/>
    </row>
    <row r="5" spans="1:30" ht="24" thickBot="1" x14ac:dyDescent="0.3">
      <c r="A5" s="223" t="s">
        <v>2</v>
      </c>
      <c r="B5" s="224"/>
      <c r="C5" s="224"/>
      <c r="D5" s="224"/>
      <c r="E5" s="224"/>
      <c r="F5" s="224"/>
      <c r="G5" s="224"/>
      <c r="H5" s="224"/>
      <c r="I5" s="95"/>
      <c r="J5" s="95"/>
      <c r="K5" s="95"/>
      <c r="L5" s="95"/>
      <c r="M5" s="95"/>
      <c r="N5" s="95"/>
      <c r="O5" s="96"/>
      <c r="P5" s="4"/>
      <c r="Q5" s="4"/>
      <c r="R5" s="4"/>
      <c r="S5" s="4"/>
      <c r="T5" s="4"/>
      <c r="U5" s="4"/>
      <c r="V5" s="4"/>
      <c r="W5" s="4"/>
      <c r="X5" s="4"/>
      <c r="Y5" s="4"/>
      <c r="Z5" s="4"/>
      <c r="AA5" s="4"/>
      <c r="AB5" s="4"/>
      <c r="AC5" s="4"/>
      <c r="AD5" s="4"/>
    </row>
    <row r="6" spans="1:30" ht="15.75" thickBot="1" x14ac:dyDescent="0.3">
      <c r="A6" s="225" t="s">
        <v>3</v>
      </c>
      <c r="B6" s="226"/>
      <c r="C6" s="226"/>
      <c r="D6" s="226"/>
      <c r="E6" s="229" t="s">
        <v>142</v>
      </c>
      <c r="F6" s="229"/>
      <c r="G6" s="229"/>
      <c r="H6" s="230"/>
      <c r="I6" s="232" t="s">
        <v>56</v>
      </c>
      <c r="J6" s="233"/>
      <c r="K6" s="233"/>
      <c r="L6" s="233"/>
      <c r="M6" s="233"/>
      <c r="N6" s="233"/>
      <c r="O6" s="233"/>
    </row>
    <row r="7" spans="1:30" ht="16.5" thickTop="1" thickBot="1" x14ac:dyDescent="0.3">
      <c r="A7" s="227"/>
      <c r="B7" s="228"/>
      <c r="C7" s="228"/>
      <c r="D7" s="228"/>
      <c r="E7" s="212"/>
      <c r="F7" s="212"/>
      <c r="G7" s="212"/>
      <c r="H7" s="231"/>
      <c r="I7" s="234"/>
      <c r="J7" s="235"/>
      <c r="K7" s="235"/>
      <c r="L7" s="235"/>
      <c r="M7" s="235"/>
      <c r="N7" s="235"/>
      <c r="O7" s="235"/>
    </row>
    <row r="8" spans="1:30" x14ac:dyDescent="0.25">
      <c r="A8" s="227" t="s">
        <v>57</v>
      </c>
      <c r="B8" s="228"/>
      <c r="C8" s="228"/>
      <c r="D8" s="228"/>
      <c r="E8" s="236">
        <v>45639</v>
      </c>
      <c r="F8" s="212"/>
      <c r="G8" s="212"/>
      <c r="H8" s="231"/>
      <c r="I8" s="237" t="s">
        <v>58</v>
      </c>
      <c r="J8" s="238"/>
      <c r="K8" s="238"/>
      <c r="L8" s="238"/>
      <c r="M8" s="238"/>
      <c r="N8" s="238"/>
      <c r="O8" s="239"/>
    </row>
    <row r="9" spans="1:30" x14ac:dyDescent="0.25">
      <c r="A9" s="227"/>
      <c r="B9" s="228"/>
      <c r="C9" s="228"/>
      <c r="D9" s="228"/>
      <c r="E9" s="212"/>
      <c r="F9" s="212"/>
      <c r="G9" s="212"/>
      <c r="H9" s="231"/>
      <c r="I9" s="85"/>
      <c r="J9" s="89"/>
      <c r="K9" s="89"/>
      <c r="L9" s="89"/>
      <c r="M9" s="89"/>
      <c r="N9" s="89"/>
      <c r="O9" s="240"/>
    </row>
    <row r="10" spans="1:30" x14ac:dyDescent="0.25">
      <c r="A10" s="227"/>
      <c r="B10" s="228"/>
      <c r="C10" s="228"/>
      <c r="D10" s="228"/>
      <c r="E10" s="212"/>
      <c r="F10" s="212"/>
      <c r="G10" s="212"/>
      <c r="H10" s="231"/>
      <c r="I10" s="85"/>
      <c r="J10" s="89"/>
      <c r="K10" s="89"/>
      <c r="L10" s="89"/>
      <c r="M10" s="89"/>
      <c r="N10" s="89"/>
      <c r="O10" s="240"/>
    </row>
    <row r="11" spans="1:30" x14ac:dyDescent="0.25">
      <c r="A11" s="227"/>
      <c r="B11" s="228"/>
      <c r="C11" s="228"/>
      <c r="D11" s="228"/>
      <c r="E11" s="212"/>
      <c r="F11" s="212"/>
      <c r="G11" s="212"/>
      <c r="H11" s="231"/>
      <c r="I11" s="85"/>
      <c r="J11" s="89"/>
      <c r="K11" s="89"/>
      <c r="L11" s="89"/>
      <c r="M11" s="89"/>
      <c r="N11" s="89"/>
      <c r="O11" s="240"/>
    </row>
    <row r="12" spans="1:30" x14ac:dyDescent="0.25">
      <c r="A12" s="227" t="s">
        <v>59</v>
      </c>
      <c r="B12" s="228"/>
      <c r="C12" s="228"/>
      <c r="D12" s="228"/>
      <c r="E12" s="212" t="s">
        <v>177</v>
      </c>
      <c r="F12" s="212"/>
      <c r="G12" s="212"/>
      <c r="H12" s="231"/>
      <c r="I12" s="85"/>
      <c r="J12" s="89"/>
      <c r="K12" s="89"/>
      <c r="L12" s="89"/>
      <c r="M12" s="89"/>
      <c r="N12" s="89"/>
      <c r="O12" s="240"/>
    </row>
    <row r="13" spans="1:30" x14ac:dyDescent="0.25">
      <c r="A13" s="227"/>
      <c r="B13" s="228"/>
      <c r="C13" s="228"/>
      <c r="D13" s="228"/>
      <c r="E13" s="212"/>
      <c r="F13" s="212"/>
      <c r="G13" s="212"/>
      <c r="H13" s="231"/>
      <c r="I13" s="85"/>
      <c r="J13" s="89"/>
      <c r="K13" s="89"/>
      <c r="L13" s="89"/>
      <c r="M13" s="89"/>
      <c r="N13" s="89"/>
      <c r="O13" s="240"/>
    </row>
    <row r="14" spans="1:30" x14ac:dyDescent="0.25">
      <c r="A14" s="227" t="s">
        <v>60</v>
      </c>
      <c r="B14" s="228"/>
      <c r="C14" s="228"/>
      <c r="D14" s="228"/>
      <c r="E14" s="212" t="s">
        <v>176</v>
      </c>
      <c r="F14" s="212"/>
      <c r="G14" s="212"/>
      <c r="H14" s="231"/>
      <c r="I14" s="85"/>
      <c r="J14" s="89"/>
      <c r="K14" s="89"/>
      <c r="L14" s="89"/>
      <c r="M14" s="89"/>
      <c r="N14" s="89"/>
      <c r="O14" s="240"/>
    </row>
    <row r="15" spans="1:30" x14ac:dyDescent="0.25">
      <c r="A15" s="244"/>
      <c r="B15" s="245"/>
      <c r="C15" s="245"/>
      <c r="D15" s="245"/>
      <c r="E15" s="204"/>
      <c r="F15" s="204"/>
      <c r="G15" s="204"/>
      <c r="H15" s="246"/>
      <c r="I15" s="241"/>
      <c r="J15" s="242"/>
      <c r="K15" s="242"/>
      <c r="L15" s="242"/>
      <c r="M15" s="242"/>
      <c r="N15" s="242"/>
      <c r="O15" s="243"/>
    </row>
    <row r="16" spans="1:30" x14ac:dyDescent="0.25">
      <c r="A16" s="247" t="s">
        <v>61</v>
      </c>
      <c r="B16" s="248"/>
      <c r="C16" s="248"/>
      <c r="D16" s="248"/>
      <c r="E16" s="248"/>
      <c r="F16" s="248"/>
      <c r="G16" s="248"/>
      <c r="H16" s="248"/>
      <c r="I16" s="248"/>
      <c r="J16" s="248"/>
      <c r="K16" s="248"/>
      <c r="L16" s="248"/>
      <c r="M16" s="248"/>
      <c r="N16" s="248"/>
      <c r="O16" s="249"/>
    </row>
    <row r="17" spans="1:15" ht="15.75" thickBot="1" x14ac:dyDescent="0.3">
      <c r="A17" s="250"/>
      <c r="B17" s="251"/>
      <c r="C17" s="251"/>
      <c r="D17" s="251"/>
      <c r="E17" s="251"/>
      <c r="F17" s="251"/>
      <c r="G17" s="251"/>
      <c r="H17" s="251"/>
      <c r="I17" s="251"/>
      <c r="J17" s="251"/>
      <c r="K17" s="251"/>
      <c r="L17" s="251"/>
      <c r="M17" s="251"/>
      <c r="N17" s="251"/>
      <c r="O17" s="252"/>
    </row>
    <row r="18" spans="1:15" ht="15.75" thickBot="1" x14ac:dyDescent="0.3">
      <c r="A18" s="253" t="s">
        <v>62</v>
      </c>
      <c r="B18" s="254"/>
      <c r="C18" s="254"/>
      <c r="D18" s="254"/>
      <c r="E18" s="254"/>
      <c r="F18" s="254" t="s">
        <v>63</v>
      </c>
      <c r="G18" s="254"/>
      <c r="H18" s="254"/>
      <c r="I18" s="254"/>
      <c r="J18" s="254"/>
      <c r="K18" s="254" t="s">
        <v>64</v>
      </c>
      <c r="L18" s="254"/>
      <c r="M18" s="254"/>
      <c r="N18" s="254"/>
      <c r="O18" s="255"/>
    </row>
    <row r="19" spans="1:15" ht="30" x14ac:dyDescent="0.25">
      <c r="A19" s="256" t="s">
        <v>65</v>
      </c>
      <c r="B19" s="257"/>
      <c r="C19" s="22" t="s">
        <v>66</v>
      </c>
      <c r="D19" s="257" t="s">
        <v>67</v>
      </c>
      <c r="E19" s="257"/>
      <c r="F19" s="257" t="s">
        <v>65</v>
      </c>
      <c r="G19" s="257"/>
      <c r="H19" s="22" t="s">
        <v>66</v>
      </c>
      <c r="I19" s="257" t="s">
        <v>67</v>
      </c>
      <c r="J19" s="257"/>
      <c r="K19" s="257" t="s">
        <v>65</v>
      </c>
      <c r="L19" s="257"/>
      <c r="M19" s="22" t="s">
        <v>66</v>
      </c>
      <c r="N19" s="257" t="s">
        <v>67</v>
      </c>
      <c r="O19" s="258"/>
    </row>
    <row r="20" spans="1:15" x14ac:dyDescent="0.25">
      <c r="A20" s="267" t="s">
        <v>68</v>
      </c>
      <c r="B20" s="259"/>
      <c r="C20" s="259" t="s">
        <v>69</v>
      </c>
      <c r="D20" s="259" t="s">
        <v>143</v>
      </c>
      <c r="E20" s="259"/>
      <c r="F20" s="259" t="s">
        <v>70</v>
      </c>
      <c r="G20" s="259"/>
      <c r="H20" s="259" t="s">
        <v>69</v>
      </c>
      <c r="I20" s="259" t="s">
        <v>144</v>
      </c>
      <c r="J20" s="259"/>
      <c r="K20" s="259">
        <v>90</v>
      </c>
      <c r="L20" s="259"/>
      <c r="M20" s="259">
        <v>0.2</v>
      </c>
      <c r="N20" s="259">
        <v>89.97</v>
      </c>
      <c r="O20" s="261"/>
    </row>
    <row r="21" spans="1:15" ht="15.75" thickBot="1" x14ac:dyDescent="0.3">
      <c r="A21" s="268"/>
      <c r="B21" s="260"/>
      <c r="C21" s="260"/>
      <c r="D21" s="260"/>
      <c r="E21" s="260"/>
      <c r="F21" s="260"/>
      <c r="G21" s="260"/>
      <c r="H21" s="260"/>
      <c r="I21" s="260"/>
      <c r="J21" s="260"/>
      <c r="K21" s="260"/>
      <c r="L21" s="260"/>
      <c r="M21" s="260"/>
      <c r="N21" s="260"/>
      <c r="O21" s="262"/>
    </row>
    <row r="22" spans="1:15" x14ac:dyDescent="0.25">
      <c r="A22" s="263" t="s">
        <v>71</v>
      </c>
      <c r="B22" s="264"/>
      <c r="C22" s="264"/>
      <c r="D22" s="265"/>
      <c r="E22" s="266"/>
      <c r="F22" s="263" t="s">
        <v>71</v>
      </c>
      <c r="G22" s="264"/>
      <c r="H22" s="264"/>
      <c r="I22" s="265"/>
      <c r="J22" s="266"/>
      <c r="K22" s="263" t="s">
        <v>71</v>
      </c>
      <c r="L22" s="264"/>
      <c r="M22" s="264"/>
      <c r="N22" s="265"/>
      <c r="O22" s="266"/>
    </row>
    <row r="23" spans="1:15" x14ac:dyDescent="0.25">
      <c r="A23" s="269" t="s">
        <v>72</v>
      </c>
      <c r="B23" s="270"/>
      <c r="C23" s="270"/>
      <c r="D23" s="270"/>
      <c r="E23" s="271"/>
      <c r="F23" s="269" t="s">
        <v>72</v>
      </c>
      <c r="G23" s="270"/>
      <c r="H23" s="270"/>
      <c r="I23" s="270"/>
      <c r="J23" s="271"/>
      <c r="K23" s="269" t="s">
        <v>72</v>
      </c>
      <c r="L23" s="270"/>
      <c r="M23" s="270"/>
      <c r="N23" s="270"/>
      <c r="O23" s="271"/>
    </row>
    <row r="24" spans="1:15" x14ac:dyDescent="0.25">
      <c r="A24" s="272" t="s">
        <v>11</v>
      </c>
      <c r="B24" s="273"/>
      <c r="C24" s="273"/>
      <c r="D24" s="273"/>
      <c r="E24" s="216"/>
      <c r="F24" s="272" t="s">
        <v>11</v>
      </c>
      <c r="G24" s="273"/>
      <c r="H24" s="273"/>
      <c r="I24" s="273"/>
      <c r="J24" s="216"/>
      <c r="K24" s="272" t="s">
        <v>11</v>
      </c>
      <c r="L24" s="273"/>
      <c r="M24" s="273"/>
      <c r="N24" s="273"/>
      <c r="O24" s="216"/>
    </row>
    <row r="25" spans="1:15" x14ac:dyDescent="0.25">
      <c r="A25" s="275" t="s">
        <v>73</v>
      </c>
      <c r="B25" s="276"/>
      <c r="C25" s="276"/>
      <c r="D25" s="214"/>
      <c r="E25" s="277"/>
      <c r="F25" s="275" t="s">
        <v>73</v>
      </c>
      <c r="G25" s="276"/>
      <c r="H25" s="276"/>
      <c r="I25" s="214"/>
      <c r="J25" s="277"/>
      <c r="K25" s="275" t="s">
        <v>73</v>
      </c>
      <c r="L25" s="276"/>
      <c r="M25" s="276"/>
      <c r="N25" s="214"/>
      <c r="O25" s="277"/>
    </row>
    <row r="26" spans="1:15" ht="29.1" customHeight="1" thickBot="1" x14ac:dyDescent="0.3">
      <c r="A26" s="278" t="s">
        <v>74</v>
      </c>
      <c r="B26" s="279"/>
      <c r="C26" s="279"/>
      <c r="D26" s="115"/>
      <c r="E26" s="274"/>
      <c r="F26" s="278" t="s">
        <v>74</v>
      </c>
      <c r="G26" s="279"/>
      <c r="H26" s="279"/>
      <c r="I26" s="115"/>
      <c r="J26" s="274"/>
      <c r="K26" s="278" t="s">
        <v>74</v>
      </c>
      <c r="L26" s="279"/>
      <c r="M26" s="279"/>
      <c r="N26" s="115"/>
      <c r="O26" s="274"/>
    </row>
    <row r="27" spans="1:15" x14ac:dyDescent="0.25">
      <c r="A27" s="247" t="s">
        <v>75</v>
      </c>
      <c r="B27" s="248"/>
      <c r="C27" s="248"/>
      <c r="D27" s="248"/>
      <c r="E27" s="248"/>
      <c r="F27" s="248"/>
      <c r="G27" s="248"/>
      <c r="H27" s="248"/>
      <c r="I27" s="248"/>
      <c r="J27" s="248"/>
      <c r="K27" s="248"/>
      <c r="L27" s="248"/>
      <c r="M27" s="248"/>
      <c r="N27" s="248"/>
      <c r="O27" s="249"/>
    </row>
    <row r="28" spans="1:15" ht="15.75" thickBot="1" x14ac:dyDescent="0.3">
      <c r="A28" s="250"/>
      <c r="B28" s="251"/>
      <c r="C28" s="251"/>
      <c r="D28" s="251"/>
      <c r="E28" s="251"/>
      <c r="F28" s="251"/>
      <c r="G28" s="251"/>
      <c r="H28" s="251"/>
      <c r="I28" s="251"/>
      <c r="J28" s="251"/>
      <c r="K28" s="251"/>
      <c r="L28" s="251"/>
      <c r="M28" s="251"/>
      <c r="N28" s="251"/>
      <c r="O28" s="252"/>
    </row>
    <row r="29" spans="1:15" ht="15.75" thickBot="1" x14ac:dyDescent="0.3">
      <c r="A29" s="253" t="s">
        <v>62</v>
      </c>
      <c r="B29" s="254"/>
      <c r="C29" s="254"/>
      <c r="D29" s="254"/>
      <c r="E29" s="254"/>
      <c r="F29" s="254" t="s">
        <v>63</v>
      </c>
      <c r="G29" s="254"/>
      <c r="H29" s="254"/>
      <c r="I29" s="254"/>
      <c r="J29" s="254"/>
      <c r="K29" s="254" t="s">
        <v>64</v>
      </c>
      <c r="L29" s="254"/>
      <c r="M29" s="254"/>
      <c r="N29" s="254"/>
      <c r="O29" s="255"/>
    </row>
    <row r="30" spans="1:15" ht="30" x14ac:dyDescent="0.25">
      <c r="A30" s="256" t="s">
        <v>65</v>
      </c>
      <c r="B30" s="257"/>
      <c r="C30" s="22" t="s">
        <v>66</v>
      </c>
      <c r="D30" s="257" t="s">
        <v>67</v>
      </c>
      <c r="E30" s="257"/>
      <c r="F30" s="257" t="s">
        <v>65</v>
      </c>
      <c r="G30" s="257"/>
      <c r="H30" s="22" t="s">
        <v>66</v>
      </c>
      <c r="I30" s="257" t="s">
        <v>67</v>
      </c>
      <c r="J30" s="257"/>
      <c r="K30" s="257" t="s">
        <v>65</v>
      </c>
      <c r="L30" s="257"/>
      <c r="M30" s="22" t="s">
        <v>66</v>
      </c>
      <c r="N30" s="257" t="s">
        <v>67</v>
      </c>
      <c r="O30" s="258"/>
    </row>
    <row r="31" spans="1:15" x14ac:dyDescent="0.25">
      <c r="A31" s="267" t="s">
        <v>145</v>
      </c>
      <c r="B31" s="259"/>
      <c r="C31" s="259" t="s">
        <v>69</v>
      </c>
      <c r="D31" s="259" t="s">
        <v>149</v>
      </c>
      <c r="E31" s="259"/>
      <c r="F31" s="259" t="s">
        <v>146</v>
      </c>
      <c r="G31" s="259"/>
      <c r="H31" s="259" t="s">
        <v>69</v>
      </c>
      <c r="I31" s="259" t="s">
        <v>150</v>
      </c>
      <c r="J31" s="259"/>
      <c r="K31" s="259" t="s">
        <v>147</v>
      </c>
      <c r="L31" s="259"/>
      <c r="M31" s="259" t="s">
        <v>148</v>
      </c>
      <c r="N31" s="259" t="s">
        <v>151</v>
      </c>
      <c r="O31" s="261"/>
    </row>
    <row r="32" spans="1:15" ht="15.75" thickBot="1" x14ac:dyDescent="0.3">
      <c r="A32" s="268"/>
      <c r="B32" s="260"/>
      <c r="C32" s="260"/>
      <c r="D32" s="260"/>
      <c r="E32" s="260"/>
      <c r="F32" s="260"/>
      <c r="G32" s="260"/>
      <c r="H32" s="260"/>
      <c r="I32" s="260"/>
      <c r="J32" s="260"/>
      <c r="K32" s="260"/>
      <c r="L32" s="260"/>
      <c r="M32" s="260"/>
      <c r="N32" s="260"/>
      <c r="O32" s="262"/>
    </row>
    <row r="33" spans="1:15" x14ac:dyDescent="0.25">
      <c r="A33" s="263" t="s">
        <v>71</v>
      </c>
      <c r="B33" s="264"/>
      <c r="C33" s="264"/>
      <c r="D33" s="265"/>
      <c r="E33" s="266"/>
      <c r="F33" s="263" t="s">
        <v>71</v>
      </c>
      <c r="G33" s="264"/>
      <c r="H33" s="264"/>
      <c r="I33" s="265"/>
      <c r="J33" s="266"/>
      <c r="K33" s="263" t="s">
        <v>71</v>
      </c>
      <c r="L33" s="264"/>
      <c r="M33" s="264"/>
      <c r="N33" s="265"/>
      <c r="O33" s="266"/>
    </row>
    <row r="34" spans="1:15" x14ac:dyDescent="0.25">
      <c r="A34" s="269" t="s">
        <v>72</v>
      </c>
      <c r="B34" s="270"/>
      <c r="C34" s="270"/>
      <c r="D34" s="270"/>
      <c r="E34" s="271"/>
      <c r="F34" s="269" t="s">
        <v>72</v>
      </c>
      <c r="G34" s="270"/>
      <c r="H34" s="270"/>
      <c r="I34" s="270"/>
      <c r="J34" s="271"/>
      <c r="K34" s="269" t="s">
        <v>72</v>
      </c>
      <c r="L34" s="270"/>
      <c r="M34" s="270"/>
      <c r="N34" s="270"/>
      <c r="O34" s="271"/>
    </row>
    <row r="35" spans="1:15" x14ac:dyDescent="0.25">
      <c r="A35" s="272" t="s">
        <v>11</v>
      </c>
      <c r="B35" s="273"/>
      <c r="C35" s="273"/>
      <c r="D35" s="273"/>
      <c r="E35" s="216"/>
      <c r="F35" s="272" t="s">
        <v>11</v>
      </c>
      <c r="G35" s="273"/>
      <c r="H35" s="273"/>
      <c r="I35" s="273"/>
      <c r="J35" s="216"/>
      <c r="K35" s="272" t="s">
        <v>11</v>
      </c>
      <c r="L35" s="273"/>
      <c r="M35" s="273"/>
      <c r="N35" s="273"/>
      <c r="O35" s="216"/>
    </row>
    <row r="36" spans="1:15" x14ac:dyDescent="0.25">
      <c r="A36" s="275" t="s">
        <v>73</v>
      </c>
      <c r="B36" s="276"/>
      <c r="C36" s="276"/>
      <c r="D36" s="214"/>
      <c r="E36" s="277"/>
      <c r="F36" s="275" t="s">
        <v>73</v>
      </c>
      <c r="G36" s="276"/>
      <c r="H36" s="276"/>
      <c r="I36" s="214"/>
      <c r="J36" s="277"/>
      <c r="K36" s="275" t="s">
        <v>73</v>
      </c>
      <c r="L36" s="276"/>
      <c r="M36" s="276"/>
      <c r="N36" s="214"/>
      <c r="O36" s="277"/>
    </row>
    <row r="37" spans="1:15" ht="29.1" customHeight="1" thickBot="1" x14ac:dyDescent="0.3">
      <c r="A37" s="278" t="s">
        <v>74</v>
      </c>
      <c r="B37" s="279"/>
      <c r="C37" s="279"/>
      <c r="D37" s="282"/>
      <c r="E37" s="283"/>
      <c r="F37" s="278" t="s">
        <v>74</v>
      </c>
      <c r="G37" s="279"/>
      <c r="H37" s="279"/>
      <c r="I37" s="282"/>
      <c r="J37" s="283"/>
      <c r="K37" s="278" t="s">
        <v>74</v>
      </c>
      <c r="L37" s="279"/>
      <c r="M37" s="279"/>
      <c r="N37" s="282"/>
      <c r="O37" s="283"/>
    </row>
    <row r="38" spans="1:15" ht="14.25" customHeight="1" x14ac:dyDescent="0.25">
      <c r="A38" s="284" t="s">
        <v>76</v>
      </c>
      <c r="B38" s="285"/>
      <c r="C38" s="285"/>
      <c r="D38" s="285"/>
      <c r="E38" s="285"/>
      <c r="F38" s="285"/>
      <c r="G38" s="290" t="s">
        <v>152</v>
      </c>
      <c r="H38" s="290"/>
      <c r="I38" s="290"/>
      <c r="J38" s="290"/>
      <c r="K38" s="290"/>
      <c r="L38" s="290"/>
      <c r="M38" s="290"/>
      <c r="N38" s="293" t="s">
        <v>11</v>
      </c>
      <c r="O38" s="294"/>
    </row>
    <row r="39" spans="1:15" x14ac:dyDescent="0.25">
      <c r="A39" s="286"/>
      <c r="B39" s="287"/>
      <c r="C39" s="287"/>
      <c r="D39" s="287"/>
      <c r="E39" s="287"/>
      <c r="F39" s="287"/>
      <c r="G39" s="291"/>
      <c r="H39" s="291"/>
      <c r="I39" s="291"/>
      <c r="J39" s="291"/>
      <c r="K39" s="291"/>
      <c r="L39" s="291"/>
      <c r="M39" s="291"/>
      <c r="N39" s="214"/>
      <c r="O39" s="216" t="s">
        <v>33</v>
      </c>
    </row>
    <row r="40" spans="1:15" ht="15.75" thickBot="1" x14ac:dyDescent="0.3">
      <c r="A40" s="288"/>
      <c r="B40" s="289"/>
      <c r="C40" s="289"/>
      <c r="D40" s="289"/>
      <c r="E40" s="289"/>
      <c r="F40" s="289"/>
      <c r="G40" s="292"/>
      <c r="H40" s="292"/>
      <c r="I40" s="292"/>
      <c r="J40" s="292"/>
      <c r="K40" s="292"/>
      <c r="L40" s="292"/>
      <c r="M40" s="292"/>
      <c r="N40" s="215"/>
      <c r="O40" s="217"/>
    </row>
    <row r="41" spans="1:15" x14ac:dyDescent="0.25">
      <c r="A41" s="159" t="s">
        <v>77</v>
      </c>
      <c r="B41" s="160"/>
      <c r="C41" s="160"/>
      <c r="D41" s="160"/>
      <c r="E41" s="160"/>
      <c r="F41" s="160"/>
      <c r="G41" s="295"/>
      <c r="H41" s="295"/>
      <c r="I41" s="295"/>
      <c r="J41" s="295"/>
      <c r="K41" s="295"/>
      <c r="L41" s="295"/>
      <c r="M41" s="295"/>
      <c r="N41" s="218"/>
      <c r="O41" s="219"/>
    </row>
    <row r="42" spans="1:15" x14ac:dyDescent="0.25">
      <c r="A42" s="162"/>
      <c r="B42" s="163"/>
      <c r="C42" s="163"/>
      <c r="D42" s="163"/>
      <c r="E42" s="163"/>
      <c r="F42" s="163"/>
      <c r="G42" s="296"/>
      <c r="H42" s="296"/>
      <c r="I42" s="296"/>
      <c r="J42" s="296"/>
      <c r="K42" s="296"/>
      <c r="L42" s="296"/>
      <c r="M42" s="296"/>
      <c r="N42" s="214"/>
      <c r="O42" s="216" t="s">
        <v>33</v>
      </c>
    </row>
    <row r="43" spans="1:15" ht="46.9" customHeight="1" thickBot="1" x14ac:dyDescent="0.3">
      <c r="A43" s="165"/>
      <c r="B43" s="166"/>
      <c r="C43" s="166"/>
      <c r="D43" s="166"/>
      <c r="E43" s="166"/>
      <c r="F43" s="166"/>
      <c r="G43" s="297"/>
      <c r="H43" s="297"/>
      <c r="I43" s="297"/>
      <c r="J43" s="297"/>
      <c r="K43" s="297"/>
      <c r="L43" s="297"/>
      <c r="M43" s="297"/>
      <c r="N43" s="215"/>
      <c r="O43" s="217"/>
    </row>
    <row r="44" spans="1:15" ht="15.75" thickBot="1" x14ac:dyDescent="0.3">
      <c r="J44" s="280" t="s">
        <v>78</v>
      </c>
      <c r="K44" s="281"/>
      <c r="L44" s="281"/>
      <c r="M44" s="281"/>
      <c r="N44" s="20">
        <f>D25+D26+I25+I26+N25+N26+N36+N37+I37+I36+D37+D36+N42+N39</f>
        <v>0</v>
      </c>
      <c r="O44" s="28" t="s">
        <v>79</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A34" sqref="A34:N37"/>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70" t="s">
        <v>80</v>
      </c>
      <c r="B1" s="171"/>
      <c r="C1" s="171"/>
      <c r="D1" s="171"/>
      <c r="E1" s="171"/>
      <c r="F1" s="171"/>
      <c r="G1" s="171"/>
      <c r="H1" s="171"/>
      <c r="I1" s="171"/>
      <c r="J1" s="171"/>
      <c r="K1" s="171"/>
      <c r="L1" s="171"/>
      <c r="M1" s="171"/>
      <c r="N1" s="172"/>
      <c r="O1" s="381" t="s">
        <v>81</v>
      </c>
      <c r="P1" s="382"/>
      <c r="Q1" s="383"/>
    </row>
    <row r="2" spans="1:17" ht="15.75" thickBot="1" x14ac:dyDescent="0.3">
      <c r="A2" s="173"/>
      <c r="B2" s="55"/>
      <c r="C2" s="55"/>
      <c r="D2" s="55"/>
      <c r="E2" s="55"/>
      <c r="F2" s="55"/>
      <c r="G2" s="55"/>
      <c r="H2" s="55"/>
      <c r="I2" s="55"/>
      <c r="J2" s="55"/>
      <c r="K2" s="55"/>
      <c r="L2" s="55"/>
      <c r="M2" s="55"/>
      <c r="N2" s="174"/>
      <c r="O2" s="384"/>
      <c r="P2" s="385"/>
      <c r="Q2" s="386"/>
    </row>
    <row r="3" spans="1:17" ht="15.75" thickBot="1" x14ac:dyDescent="0.3">
      <c r="A3" s="175"/>
      <c r="B3" s="176"/>
      <c r="C3" s="176"/>
      <c r="D3" s="176"/>
      <c r="E3" s="176"/>
      <c r="F3" s="176"/>
      <c r="G3" s="176"/>
      <c r="H3" s="176"/>
      <c r="I3" s="176"/>
      <c r="J3" s="176"/>
      <c r="K3" s="176"/>
      <c r="L3" s="176"/>
      <c r="M3" s="176"/>
      <c r="N3" s="177"/>
      <c r="O3" s="387"/>
      <c r="P3" s="388"/>
      <c r="Q3" s="389"/>
    </row>
    <row r="4" spans="1:17" ht="24" thickBot="1" x14ac:dyDescent="0.3">
      <c r="A4" s="178" t="s">
        <v>1</v>
      </c>
      <c r="B4" s="179"/>
      <c r="C4" s="179"/>
      <c r="D4" s="179"/>
      <c r="E4" s="179"/>
      <c r="F4" s="179"/>
      <c r="G4" s="179"/>
      <c r="H4" s="179"/>
      <c r="I4" s="179"/>
      <c r="J4" s="179"/>
      <c r="K4" s="179"/>
      <c r="L4" s="179"/>
      <c r="M4" s="179"/>
      <c r="N4" s="180"/>
      <c r="O4" s="390"/>
      <c r="P4" s="391"/>
      <c r="Q4" s="392"/>
    </row>
    <row r="5" spans="1:17" ht="24" thickBot="1" x14ac:dyDescent="0.3">
      <c r="A5" s="298" t="s">
        <v>2</v>
      </c>
      <c r="B5" s="299"/>
      <c r="C5" s="299"/>
      <c r="D5" s="299"/>
      <c r="E5" s="299"/>
      <c r="F5" s="299"/>
      <c r="G5" s="299"/>
      <c r="H5" s="299"/>
      <c r="I5" s="299"/>
      <c r="J5" s="299"/>
      <c r="K5" s="299"/>
      <c r="L5" s="299"/>
      <c r="M5" s="299"/>
      <c r="N5" s="299"/>
      <c r="O5" s="393" t="s">
        <v>11</v>
      </c>
      <c r="P5" s="394"/>
      <c r="Q5" s="395"/>
    </row>
    <row r="6" spans="1:17" ht="24" thickBot="1" x14ac:dyDescent="0.4">
      <c r="A6" s="300" t="s">
        <v>82</v>
      </c>
      <c r="B6" s="301"/>
      <c r="C6" s="301"/>
      <c r="D6" s="301"/>
      <c r="E6" s="301"/>
      <c r="F6" s="302"/>
      <c r="G6" s="303" t="s">
        <v>83</v>
      </c>
      <c r="H6" s="301"/>
      <c r="I6" s="301"/>
      <c r="J6" s="301"/>
      <c r="K6" s="301"/>
      <c r="L6" s="301"/>
      <c r="M6" s="301"/>
      <c r="N6" s="304"/>
      <c r="O6" s="396"/>
      <c r="P6" s="397"/>
      <c r="Q6" s="398"/>
    </row>
    <row r="7" spans="1:17" ht="24" thickBot="1" x14ac:dyDescent="0.4">
      <c r="A7" s="305" t="s">
        <v>84</v>
      </c>
      <c r="B7" s="306"/>
      <c r="C7" s="306"/>
      <c r="D7" s="306"/>
      <c r="E7" s="306"/>
      <c r="F7" s="307"/>
      <c r="G7" s="308"/>
      <c r="H7" s="309"/>
      <c r="I7" s="310"/>
      <c r="J7" s="310"/>
      <c r="K7" s="310"/>
      <c r="L7" s="310"/>
      <c r="M7" s="310"/>
      <c r="N7" s="311"/>
      <c r="O7" s="401"/>
      <c r="P7" s="402"/>
      <c r="Q7" s="11" t="s">
        <v>85</v>
      </c>
    </row>
    <row r="8" spans="1:17" ht="24" thickBot="1" x14ac:dyDescent="0.4">
      <c r="A8" s="312" t="s">
        <v>86</v>
      </c>
      <c r="B8" s="313"/>
      <c r="C8" s="313"/>
      <c r="D8" s="313"/>
      <c r="E8" s="313"/>
      <c r="F8" s="314"/>
      <c r="G8" s="315"/>
      <c r="H8" s="316"/>
      <c r="I8" s="316"/>
      <c r="J8" s="316"/>
      <c r="K8" s="316"/>
      <c r="L8" s="316"/>
      <c r="M8" s="316"/>
      <c r="N8" s="317"/>
      <c r="O8" s="373"/>
      <c r="P8" s="214"/>
      <c r="Q8" s="12" t="s">
        <v>85</v>
      </c>
    </row>
    <row r="9" spans="1:17" ht="23.25" customHeight="1" x14ac:dyDescent="0.35">
      <c r="A9" s="321" t="s">
        <v>87</v>
      </c>
      <c r="B9" s="322"/>
      <c r="C9" s="322"/>
      <c r="D9" s="322"/>
      <c r="E9" s="322"/>
      <c r="F9" s="323"/>
      <c r="G9" s="318"/>
      <c r="H9" s="319"/>
      <c r="I9" s="319"/>
      <c r="J9" s="319"/>
      <c r="K9" s="319"/>
      <c r="L9" s="319"/>
      <c r="M9" s="319"/>
      <c r="N9" s="320"/>
      <c r="O9" s="373"/>
      <c r="P9" s="214"/>
      <c r="Q9" s="356" t="s">
        <v>85</v>
      </c>
    </row>
    <row r="10" spans="1:17" ht="24" thickBot="1" x14ac:dyDescent="0.4">
      <c r="A10" s="324"/>
      <c r="B10" s="325"/>
      <c r="C10" s="325"/>
      <c r="D10" s="325"/>
      <c r="E10" s="325"/>
      <c r="F10" s="326"/>
      <c r="G10" s="327"/>
      <c r="H10" s="328"/>
      <c r="I10" s="329"/>
      <c r="J10" s="329"/>
      <c r="K10" s="329"/>
      <c r="L10" s="329"/>
      <c r="M10" s="329"/>
      <c r="N10" s="330"/>
      <c r="O10" s="373"/>
      <c r="P10" s="214"/>
      <c r="Q10" s="356"/>
    </row>
    <row r="11" spans="1:17" ht="24" thickBot="1" x14ac:dyDescent="0.4">
      <c r="A11" s="312" t="s">
        <v>88</v>
      </c>
      <c r="B11" s="313"/>
      <c r="C11" s="313"/>
      <c r="D11" s="313"/>
      <c r="E11" s="313"/>
      <c r="F11" s="314"/>
      <c r="G11" s="315"/>
      <c r="H11" s="316"/>
      <c r="I11" s="316"/>
      <c r="J11" s="316"/>
      <c r="K11" s="316"/>
      <c r="L11" s="316"/>
      <c r="M11" s="316"/>
      <c r="N11" s="317"/>
      <c r="O11" s="373"/>
      <c r="P11" s="214"/>
      <c r="Q11" s="12" t="s">
        <v>85</v>
      </c>
    </row>
    <row r="12" spans="1:17" ht="24" thickBot="1" x14ac:dyDescent="0.4">
      <c r="A12" s="305" t="s">
        <v>89</v>
      </c>
      <c r="B12" s="306"/>
      <c r="C12" s="306"/>
      <c r="D12" s="306"/>
      <c r="E12" s="306"/>
      <c r="F12" s="307"/>
      <c r="G12" s="331"/>
      <c r="H12" s="310"/>
      <c r="I12" s="310"/>
      <c r="J12" s="310"/>
      <c r="K12" s="310"/>
      <c r="L12" s="310"/>
      <c r="M12" s="310"/>
      <c r="N12" s="311"/>
      <c r="O12" s="373"/>
      <c r="P12" s="214"/>
      <c r="Q12" s="12" t="s">
        <v>85</v>
      </c>
    </row>
    <row r="13" spans="1:17" ht="24" thickBot="1" x14ac:dyDescent="0.4">
      <c r="A13" s="312" t="s">
        <v>90</v>
      </c>
      <c r="B13" s="313"/>
      <c r="C13" s="313"/>
      <c r="D13" s="313"/>
      <c r="E13" s="313"/>
      <c r="F13" s="314"/>
      <c r="G13" s="315"/>
      <c r="H13" s="316"/>
      <c r="I13" s="316"/>
      <c r="J13" s="316"/>
      <c r="K13" s="316"/>
      <c r="L13" s="316"/>
      <c r="M13" s="316"/>
      <c r="N13" s="317"/>
      <c r="O13" s="373"/>
      <c r="P13" s="214"/>
      <c r="Q13" s="12" t="s">
        <v>85</v>
      </c>
    </row>
    <row r="14" spans="1:17" ht="24" thickBot="1" x14ac:dyDescent="0.4">
      <c r="A14" s="305" t="s">
        <v>91</v>
      </c>
      <c r="B14" s="306"/>
      <c r="C14" s="306"/>
      <c r="D14" s="306"/>
      <c r="E14" s="306"/>
      <c r="F14" s="307"/>
      <c r="G14" s="331"/>
      <c r="H14" s="310"/>
      <c r="I14" s="310"/>
      <c r="J14" s="310"/>
      <c r="K14" s="310"/>
      <c r="L14" s="310"/>
      <c r="M14" s="310"/>
      <c r="N14" s="311"/>
      <c r="O14" s="373"/>
      <c r="P14" s="214"/>
      <c r="Q14" s="12" t="s">
        <v>85</v>
      </c>
    </row>
    <row r="15" spans="1:17" ht="23.25" x14ac:dyDescent="0.35">
      <c r="A15" s="332" t="s">
        <v>92</v>
      </c>
      <c r="B15" s="333"/>
      <c r="C15" s="333"/>
      <c r="D15" s="333"/>
      <c r="E15" s="333"/>
      <c r="F15" s="334"/>
      <c r="G15" s="338"/>
      <c r="H15" s="339"/>
      <c r="I15" s="339"/>
      <c r="J15" s="339"/>
      <c r="K15" s="341"/>
      <c r="L15" s="341"/>
      <c r="M15" s="339"/>
      <c r="N15" s="340"/>
      <c r="O15" s="373"/>
      <c r="P15" s="214"/>
      <c r="Q15" s="356" t="s">
        <v>85</v>
      </c>
    </row>
    <row r="16" spans="1:17" ht="24" thickBot="1" x14ac:dyDescent="0.4">
      <c r="A16" s="335"/>
      <c r="B16" s="336"/>
      <c r="C16" s="336"/>
      <c r="D16" s="336"/>
      <c r="E16" s="336"/>
      <c r="F16" s="337"/>
      <c r="G16" s="343"/>
      <c r="H16" s="341"/>
      <c r="I16" s="341"/>
      <c r="J16" s="341"/>
      <c r="M16" s="341"/>
      <c r="N16" s="342"/>
      <c r="O16" s="373"/>
      <c r="P16" s="214"/>
      <c r="Q16" s="356"/>
    </row>
    <row r="17" spans="1:17" ht="23.25" x14ac:dyDescent="0.35">
      <c r="A17" s="321" t="s">
        <v>93</v>
      </c>
      <c r="B17" s="322"/>
      <c r="C17" s="322"/>
      <c r="D17" s="322"/>
      <c r="E17" s="322"/>
      <c r="F17" s="323"/>
      <c r="G17" s="318"/>
      <c r="H17" s="319"/>
      <c r="I17" s="319"/>
      <c r="J17" s="319"/>
      <c r="K17" s="319"/>
      <c r="L17" s="319"/>
      <c r="M17" s="319"/>
      <c r="N17" s="320"/>
      <c r="O17" s="373"/>
      <c r="P17" s="214"/>
      <c r="Q17" s="356" t="s">
        <v>85</v>
      </c>
    </row>
    <row r="18" spans="1:17" ht="24" thickBot="1" x14ac:dyDescent="0.4">
      <c r="A18" s="335"/>
      <c r="B18" s="336"/>
      <c r="C18" s="336"/>
      <c r="D18" s="336"/>
      <c r="E18" s="336"/>
      <c r="F18" s="337"/>
      <c r="G18" s="343"/>
      <c r="H18" s="341"/>
      <c r="I18" s="341"/>
      <c r="J18" s="341"/>
      <c r="K18" s="341"/>
      <c r="L18" s="341"/>
      <c r="M18" s="341"/>
      <c r="N18" s="342"/>
      <c r="O18" s="373"/>
      <c r="P18" s="214"/>
      <c r="Q18" s="356"/>
    </row>
    <row r="19" spans="1:17" ht="24" thickBot="1" x14ac:dyDescent="0.4">
      <c r="A19" s="305" t="s">
        <v>94</v>
      </c>
      <c r="B19" s="306"/>
      <c r="C19" s="306"/>
      <c r="D19" s="306"/>
      <c r="E19" s="306"/>
      <c r="F19" s="307"/>
      <c r="G19" s="331"/>
      <c r="H19" s="310"/>
      <c r="I19" s="310"/>
      <c r="J19" s="310"/>
      <c r="K19" s="310"/>
      <c r="L19" s="310"/>
      <c r="M19" s="310"/>
      <c r="N19" s="311"/>
      <c r="O19" s="373"/>
      <c r="P19" s="214"/>
      <c r="Q19" s="12" t="s">
        <v>85</v>
      </c>
    </row>
    <row r="20" spans="1:17" ht="24" thickBot="1" x14ac:dyDescent="0.4">
      <c r="A20" s="305" t="s">
        <v>95</v>
      </c>
      <c r="B20" s="306"/>
      <c r="C20" s="306"/>
      <c r="D20" s="306"/>
      <c r="E20" s="306"/>
      <c r="F20" s="307"/>
      <c r="G20" s="331"/>
      <c r="H20" s="310"/>
      <c r="I20" s="310"/>
      <c r="J20" s="310"/>
      <c r="K20" s="310"/>
      <c r="L20" s="310"/>
      <c r="M20" s="310"/>
      <c r="N20" s="311"/>
      <c r="O20" s="373"/>
      <c r="P20" s="214"/>
      <c r="Q20" s="12" t="s">
        <v>85</v>
      </c>
    </row>
    <row r="21" spans="1:17" ht="24" thickBot="1" x14ac:dyDescent="0.4">
      <c r="A21" s="305" t="s">
        <v>96</v>
      </c>
      <c r="B21" s="306"/>
      <c r="C21" s="306"/>
      <c r="D21" s="306"/>
      <c r="E21" s="306"/>
      <c r="F21" s="307"/>
      <c r="G21" s="331"/>
      <c r="H21" s="310"/>
      <c r="I21" s="310"/>
      <c r="J21" s="310"/>
      <c r="K21" s="310"/>
      <c r="L21" s="310"/>
      <c r="M21" s="310"/>
      <c r="N21" s="311"/>
      <c r="O21" s="403"/>
      <c r="P21" s="404"/>
      <c r="Q21" s="13" t="s">
        <v>85</v>
      </c>
    </row>
    <row r="22" spans="1:17" x14ac:dyDescent="0.25">
      <c r="A22" s="344" t="s">
        <v>97</v>
      </c>
      <c r="B22" s="345"/>
      <c r="C22" s="345"/>
      <c r="D22" s="345"/>
      <c r="E22" s="345"/>
      <c r="F22" s="345"/>
      <c r="G22" s="345"/>
      <c r="H22" s="345"/>
      <c r="I22" s="345"/>
      <c r="J22" s="345"/>
      <c r="K22" s="345"/>
      <c r="L22" s="345"/>
      <c r="M22" s="345"/>
      <c r="N22" s="346"/>
      <c r="O22" s="357"/>
      <c r="P22" s="358"/>
      <c r="Q22" s="359"/>
    </row>
    <row r="23" spans="1:17" ht="34.5" customHeight="1" thickBot="1" x14ac:dyDescent="0.3">
      <c r="A23" s="347"/>
      <c r="B23" s="348"/>
      <c r="C23" s="348"/>
      <c r="D23" s="348"/>
      <c r="E23" s="348"/>
      <c r="F23" s="348"/>
      <c r="G23" s="348"/>
      <c r="H23" s="348"/>
      <c r="I23" s="348"/>
      <c r="J23" s="348"/>
      <c r="K23" s="348"/>
      <c r="L23" s="348"/>
      <c r="M23" s="348"/>
      <c r="N23" s="349"/>
      <c r="O23" s="360"/>
      <c r="P23" s="361"/>
      <c r="Q23" s="362"/>
    </row>
    <row r="24" spans="1:17" ht="21" x14ac:dyDescent="0.35">
      <c r="A24" s="352" t="s">
        <v>171</v>
      </c>
      <c r="B24" s="353"/>
      <c r="C24" s="353"/>
      <c r="D24" s="353"/>
      <c r="E24" s="353"/>
      <c r="F24" s="353"/>
      <c r="G24" s="353"/>
      <c r="H24" s="353"/>
      <c r="I24" s="353"/>
      <c r="J24" s="353"/>
      <c r="K24" s="353"/>
      <c r="L24" s="353"/>
      <c r="M24" s="353"/>
      <c r="N24" s="353"/>
      <c r="O24" s="14" t="s">
        <v>98</v>
      </c>
      <c r="P24" s="9"/>
      <c r="Q24" s="15" t="s">
        <v>99</v>
      </c>
    </row>
    <row r="25" spans="1:17" ht="39" customHeight="1" thickBot="1" x14ac:dyDescent="0.4">
      <c r="A25" s="354"/>
      <c r="B25" s="355"/>
      <c r="C25" s="355"/>
      <c r="D25" s="355"/>
      <c r="E25" s="355"/>
      <c r="F25" s="355"/>
      <c r="G25" s="355"/>
      <c r="H25" s="355"/>
      <c r="I25" s="355"/>
      <c r="J25" s="355"/>
      <c r="K25" s="355"/>
      <c r="L25" s="355"/>
      <c r="M25" s="355"/>
      <c r="N25" s="355"/>
      <c r="O25" s="16" t="s">
        <v>100</v>
      </c>
      <c r="P25" s="10"/>
      <c r="Q25" s="13" t="s">
        <v>85</v>
      </c>
    </row>
    <row r="26" spans="1:17" x14ac:dyDescent="0.25">
      <c r="A26" s="375" t="s">
        <v>101</v>
      </c>
      <c r="B26" s="376"/>
      <c r="C26" s="376"/>
      <c r="D26" s="376"/>
      <c r="E26" s="376"/>
      <c r="F26" s="376"/>
      <c r="G26" s="376"/>
      <c r="H26" s="376"/>
      <c r="I26" s="376"/>
      <c r="J26" s="376"/>
      <c r="K26" s="376"/>
      <c r="L26" s="376"/>
      <c r="M26" s="376"/>
      <c r="N26" s="377"/>
      <c r="O26" s="357"/>
      <c r="P26" s="358"/>
      <c r="Q26" s="359"/>
    </row>
    <row r="27" spans="1:17" ht="33" customHeight="1" thickBot="1" x14ac:dyDescent="0.3">
      <c r="A27" s="378"/>
      <c r="B27" s="379"/>
      <c r="C27" s="379"/>
      <c r="D27" s="379"/>
      <c r="E27" s="379"/>
      <c r="F27" s="379"/>
      <c r="G27" s="379"/>
      <c r="H27" s="379"/>
      <c r="I27" s="379"/>
      <c r="J27" s="379"/>
      <c r="K27" s="379"/>
      <c r="L27" s="379"/>
      <c r="M27" s="379"/>
      <c r="N27" s="380"/>
      <c r="O27" s="360"/>
      <c r="P27" s="361"/>
      <c r="Q27" s="362"/>
    </row>
    <row r="28" spans="1:17" x14ac:dyDescent="0.25">
      <c r="A28" s="352" t="s">
        <v>170</v>
      </c>
      <c r="B28" s="353"/>
      <c r="C28" s="353"/>
      <c r="D28" s="353"/>
      <c r="E28" s="353"/>
      <c r="F28" s="353"/>
      <c r="G28" s="353"/>
      <c r="H28" s="353"/>
      <c r="I28" s="353"/>
      <c r="J28" s="353"/>
      <c r="K28" s="353"/>
      <c r="L28" s="353"/>
      <c r="M28" s="353"/>
      <c r="N28" s="353"/>
      <c r="O28" s="399" t="s">
        <v>102</v>
      </c>
      <c r="P28" s="372"/>
      <c r="Q28" s="369" t="s">
        <v>99</v>
      </c>
    </row>
    <row r="29" spans="1:17" ht="19.5" customHeight="1" x14ac:dyDescent="0.25">
      <c r="A29" s="352"/>
      <c r="B29" s="353"/>
      <c r="C29" s="353"/>
      <c r="D29" s="353"/>
      <c r="E29" s="353"/>
      <c r="F29" s="353"/>
      <c r="G29" s="353"/>
      <c r="H29" s="353"/>
      <c r="I29" s="353"/>
      <c r="J29" s="353"/>
      <c r="K29" s="353"/>
      <c r="L29" s="353"/>
      <c r="M29" s="353"/>
      <c r="N29" s="353"/>
      <c r="O29" s="400"/>
      <c r="P29" s="214"/>
      <c r="Q29" s="356"/>
    </row>
    <row r="30" spans="1:17" ht="18.75" x14ac:dyDescent="0.3">
      <c r="A30" s="352"/>
      <c r="B30" s="353"/>
      <c r="C30" s="353"/>
      <c r="D30" s="353"/>
      <c r="E30" s="353"/>
      <c r="F30" s="353"/>
      <c r="G30" s="353"/>
      <c r="H30" s="353"/>
      <c r="I30" s="353"/>
      <c r="J30" s="353"/>
      <c r="K30" s="353"/>
      <c r="L30" s="353"/>
      <c r="M30" s="353"/>
      <c r="N30" s="353"/>
      <c r="O30" s="17" t="s">
        <v>103</v>
      </c>
      <c r="P30" s="5"/>
      <c r="Q30" s="12" t="s">
        <v>85</v>
      </c>
    </row>
    <row r="31" spans="1:17" ht="19.5" thickBot="1" x14ac:dyDescent="0.35">
      <c r="A31" s="354"/>
      <c r="B31" s="355"/>
      <c r="C31" s="355"/>
      <c r="D31" s="355"/>
      <c r="E31" s="355"/>
      <c r="F31" s="355"/>
      <c r="G31" s="355"/>
      <c r="H31" s="355"/>
      <c r="I31" s="355"/>
      <c r="J31" s="355"/>
      <c r="K31" s="355"/>
      <c r="L31" s="355"/>
      <c r="M31" s="355"/>
      <c r="N31" s="355"/>
      <c r="O31" s="18" t="s">
        <v>104</v>
      </c>
      <c r="P31" s="10"/>
      <c r="Q31" s="13" t="s">
        <v>85</v>
      </c>
    </row>
    <row r="32" spans="1:17" x14ac:dyDescent="0.25">
      <c r="A32" s="375" t="s">
        <v>105</v>
      </c>
      <c r="B32" s="376"/>
      <c r="C32" s="376"/>
      <c r="D32" s="376"/>
      <c r="E32" s="376"/>
      <c r="F32" s="376"/>
      <c r="G32" s="376"/>
      <c r="H32" s="376"/>
      <c r="I32" s="376"/>
      <c r="J32" s="376"/>
      <c r="K32" s="376"/>
      <c r="L32" s="376"/>
      <c r="M32" s="376"/>
      <c r="N32" s="377"/>
      <c r="O32" s="363"/>
      <c r="P32" s="364"/>
      <c r="Q32" s="365"/>
    </row>
    <row r="33" spans="1:17" ht="36" customHeight="1" thickBot="1" x14ac:dyDescent="0.3">
      <c r="A33" s="378"/>
      <c r="B33" s="379"/>
      <c r="C33" s="379"/>
      <c r="D33" s="379"/>
      <c r="E33" s="379"/>
      <c r="F33" s="379"/>
      <c r="G33" s="379"/>
      <c r="H33" s="379"/>
      <c r="I33" s="379"/>
      <c r="J33" s="379"/>
      <c r="K33" s="379"/>
      <c r="L33" s="379"/>
      <c r="M33" s="379"/>
      <c r="N33" s="380"/>
      <c r="O33" s="366"/>
      <c r="P33" s="367"/>
      <c r="Q33" s="368"/>
    </row>
    <row r="34" spans="1:17" x14ac:dyDescent="0.25">
      <c r="A34" s="350" t="s">
        <v>173</v>
      </c>
      <c r="B34" s="351"/>
      <c r="C34" s="351"/>
      <c r="D34" s="351"/>
      <c r="E34" s="351"/>
      <c r="F34" s="351"/>
      <c r="G34" s="351"/>
      <c r="H34" s="351"/>
      <c r="I34" s="351"/>
      <c r="J34" s="351"/>
      <c r="K34" s="351"/>
      <c r="L34" s="351"/>
      <c r="M34" s="351"/>
      <c r="N34" s="351"/>
      <c r="O34" s="371"/>
      <c r="P34" s="372"/>
      <c r="Q34" s="369" t="s">
        <v>106</v>
      </c>
    </row>
    <row r="35" spans="1:17" x14ac:dyDescent="0.25">
      <c r="A35" s="352"/>
      <c r="B35" s="353"/>
      <c r="C35" s="353"/>
      <c r="D35" s="353"/>
      <c r="E35" s="353"/>
      <c r="F35" s="353"/>
      <c r="G35" s="353"/>
      <c r="H35" s="353"/>
      <c r="I35" s="353"/>
      <c r="J35" s="353"/>
      <c r="K35" s="353"/>
      <c r="L35" s="353"/>
      <c r="M35" s="353"/>
      <c r="N35" s="353"/>
      <c r="O35" s="373"/>
      <c r="P35" s="214"/>
      <c r="Q35" s="356"/>
    </row>
    <row r="36" spans="1:17" x14ac:dyDescent="0.25">
      <c r="A36" s="352"/>
      <c r="B36" s="353"/>
      <c r="C36" s="353"/>
      <c r="D36" s="353"/>
      <c r="E36" s="353"/>
      <c r="F36" s="353"/>
      <c r="G36" s="353"/>
      <c r="H36" s="353"/>
      <c r="I36" s="353"/>
      <c r="J36" s="353"/>
      <c r="K36" s="353"/>
      <c r="L36" s="353"/>
      <c r="M36" s="353"/>
      <c r="N36" s="353"/>
      <c r="O36" s="373"/>
      <c r="P36" s="214"/>
      <c r="Q36" s="356"/>
    </row>
    <row r="37" spans="1:17" ht="175.5" customHeight="1" thickBot="1" x14ac:dyDescent="0.3">
      <c r="A37" s="354"/>
      <c r="B37" s="355"/>
      <c r="C37" s="355"/>
      <c r="D37" s="355"/>
      <c r="E37" s="355"/>
      <c r="F37" s="355"/>
      <c r="G37" s="355"/>
      <c r="H37" s="355"/>
      <c r="I37" s="355"/>
      <c r="J37" s="355"/>
      <c r="K37" s="355"/>
      <c r="L37" s="355"/>
      <c r="M37" s="355"/>
      <c r="N37" s="355"/>
      <c r="O37" s="374"/>
      <c r="P37" s="215"/>
      <c r="Q37" s="370"/>
    </row>
    <row r="38" spans="1:17" ht="19.5" thickBot="1" x14ac:dyDescent="0.35">
      <c r="O38" s="6" t="s">
        <v>19</v>
      </c>
      <c r="P38" s="7">
        <f>O34+P31+P30+P28+P25+P24+SUM(O7:P21)</f>
        <v>0</v>
      </c>
      <c r="Q38" s="8" t="s">
        <v>107</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7" workbookViewId="0">
      <selection activeCell="D32" sqref="D32"/>
    </sheetView>
  </sheetViews>
  <sheetFormatPr defaultColWidth="8.85546875" defaultRowHeight="15" x14ac:dyDescent="0.25"/>
  <sheetData>
    <row r="1" spans="1:17" x14ac:dyDescent="0.25">
      <c r="A1" s="170" t="s">
        <v>108</v>
      </c>
      <c r="B1" s="171"/>
      <c r="C1" s="171"/>
      <c r="D1" s="171"/>
      <c r="E1" s="171"/>
      <c r="F1" s="171"/>
      <c r="G1" s="171"/>
      <c r="H1" s="171"/>
      <c r="I1" s="171"/>
      <c r="J1" s="171"/>
      <c r="K1" s="171"/>
      <c r="L1" s="171"/>
      <c r="M1" s="171"/>
      <c r="N1" s="172"/>
    </row>
    <row r="2" spans="1:17" x14ac:dyDescent="0.25">
      <c r="A2" s="173"/>
      <c r="B2" s="55"/>
      <c r="C2" s="55"/>
      <c r="D2" s="55"/>
      <c r="E2" s="55"/>
      <c r="F2" s="55"/>
      <c r="G2" s="55"/>
      <c r="H2" s="55"/>
      <c r="I2" s="55"/>
      <c r="J2" s="55"/>
      <c r="K2" s="55"/>
      <c r="L2" s="55"/>
      <c r="M2" s="55"/>
      <c r="N2" s="174"/>
    </row>
    <row r="3" spans="1:17" ht="15.75" thickBot="1" x14ac:dyDescent="0.3">
      <c r="A3" s="175"/>
      <c r="B3" s="176"/>
      <c r="C3" s="176"/>
      <c r="D3" s="176"/>
      <c r="E3" s="176"/>
      <c r="F3" s="176"/>
      <c r="G3" s="176"/>
      <c r="H3" s="176"/>
      <c r="I3" s="176"/>
      <c r="J3" s="176"/>
      <c r="K3" s="176"/>
      <c r="L3" s="176"/>
      <c r="M3" s="176"/>
      <c r="N3" s="177"/>
    </row>
    <row r="4" spans="1:17" ht="24" thickBot="1" x14ac:dyDescent="0.3">
      <c r="A4" s="178" t="s">
        <v>1</v>
      </c>
      <c r="B4" s="179"/>
      <c r="C4" s="179"/>
      <c r="D4" s="179"/>
      <c r="E4" s="179"/>
      <c r="F4" s="179"/>
      <c r="G4" s="179"/>
      <c r="H4" s="179"/>
      <c r="I4" s="179"/>
      <c r="J4" s="179"/>
      <c r="K4" s="179"/>
      <c r="L4" s="179"/>
      <c r="M4" s="179"/>
      <c r="N4" s="180"/>
      <c r="O4" s="393" t="s">
        <v>11</v>
      </c>
      <c r="P4" s="394"/>
      <c r="Q4" s="395"/>
    </row>
    <row r="5" spans="1:17" ht="24" thickBot="1" x14ac:dyDescent="0.3">
      <c r="A5" s="181" t="s">
        <v>2</v>
      </c>
      <c r="B5" s="182"/>
      <c r="C5" s="182"/>
      <c r="D5" s="182"/>
      <c r="E5" s="182"/>
      <c r="F5" s="182"/>
      <c r="G5" s="182"/>
      <c r="H5" s="182"/>
      <c r="I5" s="182"/>
      <c r="J5" s="182"/>
      <c r="K5" s="182"/>
      <c r="L5" s="182"/>
      <c r="M5" s="182"/>
      <c r="N5" s="182"/>
      <c r="O5" s="418"/>
      <c r="P5" s="419"/>
      <c r="Q5" s="420"/>
    </row>
    <row r="6" spans="1:17" x14ac:dyDescent="0.25">
      <c r="A6" s="425" t="s">
        <v>109</v>
      </c>
      <c r="B6" s="426"/>
      <c r="C6" s="426"/>
      <c r="D6" s="426"/>
      <c r="E6" s="426"/>
      <c r="F6" s="427"/>
      <c r="G6" s="428" t="s">
        <v>165</v>
      </c>
      <c r="H6" s="429"/>
      <c r="I6" s="429"/>
      <c r="J6" s="429"/>
      <c r="K6" s="429"/>
      <c r="L6" s="429"/>
      <c r="M6" s="429"/>
      <c r="N6" s="430"/>
      <c r="O6" s="401"/>
      <c r="P6" s="402"/>
      <c r="Q6" s="421" t="s">
        <v>110</v>
      </c>
    </row>
    <row r="7" spans="1:17" ht="156.75" customHeight="1" x14ac:dyDescent="0.25">
      <c r="A7" s="422"/>
      <c r="B7" s="423"/>
      <c r="C7" s="423"/>
      <c r="D7" s="423"/>
      <c r="E7" s="423"/>
      <c r="F7" s="424"/>
      <c r="G7" s="411"/>
      <c r="H7" s="412"/>
      <c r="I7" s="412"/>
      <c r="J7" s="412"/>
      <c r="K7" s="412"/>
      <c r="L7" s="412"/>
      <c r="M7" s="412"/>
      <c r="N7" s="413"/>
      <c r="O7" s="373"/>
      <c r="P7" s="214"/>
      <c r="Q7" s="277"/>
    </row>
    <row r="8" spans="1:17" x14ac:dyDescent="0.25">
      <c r="A8" s="422" t="s">
        <v>111</v>
      </c>
      <c r="B8" s="423"/>
      <c r="C8" s="423"/>
      <c r="D8" s="423"/>
      <c r="E8" s="423"/>
      <c r="F8" s="424"/>
      <c r="G8" s="411" t="s">
        <v>167</v>
      </c>
      <c r="H8" s="412"/>
      <c r="I8" s="412"/>
      <c r="J8" s="412"/>
      <c r="K8" s="412"/>
      <c r="L8" s="412"/>
      <c r="M8" s="412"/>
      <c r="N8" s="413"/>
      <c r="O8" s="373"/>
      <c r="P8" s="214"/>
      <c r="Q8" s="277" t="s">
        <v>33</v>
      </c>
    </row>
    <row r="9" spans="1:17" x14ac:dyDescent="0.25">
      <c r="A9" s="422"/>
      <c r="B9" s="423"/>
      <c r="C9" s="423"/>
      <c r="D9" s="423"/>
      <c r="E9" s="423"/>
      <c r="F9" s="424"/>
      <c r="G9" s="411"/>
      <c r="H9" s="412"/>
      <c r="I9" s="412"/>
      <c r="J9" s="412"/>
      <c r="K9" s="412"/>
      <c r="L9" s="412"/>
      <c r="M9" s="412"/>
      <c r="N9" s="413"/>
      <c r="O9" s="373"/>
      <c r="P9" s="214"/>
      <c r="Q9" s="277"/>
    </row>
    <row r="10" spans="1:17" x14ac:dyDescent="0.25">
      <c r="A10" s="422"/>
      <c r="B10" s="423"/>
      <c r="C10" s="423"/>
      <c r="D10" s="423"/>
      <c r="E10" s="423"/>
      <c r="F10" s="424"/>
      <c r="G10" s="411"/>
      <c r="H10" s="412"/>
      <c r="I10" s="412"/>
      <c r="J10" s="412"/>
      <c r="K10" s="412"/>
      <c r="L10" s="412"/>
      <c r="M10" s="412"/>
      <c r="N10" s="413"/>
      <c r="O10" s="373"/>
      <c r="P10" s="214"/>
      <c r="Q10" s="277"/>
    </row>
    <row r="11" spans="1:17" x14ac:dyDescent="0.25">
      <c r="A11" s="422"/>
      <c r="B11" s="423"/>
      <c r="C11" s="423"/>
      <c r="D11" s="423"/>
      <c r="E11" s="423"/>
      <c r="F11" s="424"/>
      <c r="G11" s="411"/>
      <c r="H11" s="412"/>
      <c r="I11" s="412"/>
      <c r="J11" s="412"/>
      <c r="K11" s="412"/>
      <c r="L11" s="412"/>
      <c r="M11" s="412"/>
      <c r="N11" s="413"/>
      <c r="O11" s="373"/>
      <c r="P11" s="214"/>
      <c r="Q11" s="277"/>
    </row>
    <row r="12" spans="1:17" x14ac:dyDescent="0.25">
      <c r="A12" s="422"/>
      <c r="B12" s="423"/>
      <c r="C12" s="423"/>
      <c r="D12" s="423"/>
      <c r="E12" s="423"/>
      <c r="F12" s="424"/>
      <c r="G12" s="411"/>
      <c r="H12" s="412"/>
      <c r="I12" s="412"/>
      <c r="J12" s="412"/>
      <c r="K12" s="412"/>
      <c r="L12" s="412"/>
      <c r="M12" s="412"/>
      <c r="N12" s="413"/>
      <c r="O12" s="373"/>
      <c r="P12" s="214"/>
      <c r="Q12" s="277"/>
    </row>
    <row r="13" spans="1:17" x14ac:dyDescent="0.25">
      <c r="A13" s="422"/>
      <c r="B13" s="423"/>
      <c r="C13" s="423"/>
      <c r="D13" s="423"/>
      <c r="E13" s="423"/>
      <c r="F13" s="424"/>
      <c r="G13" s="411"/>
      <c r="H13" s="412"/>
      <c r="I13" s="412"/>
      <c r="J13" s="412"/>
      <c r="K13" s="412"/>
      <c r="L13" s="412"/>
      <c r="M13" s="412"/>
      <c r="N13" s="413"/>
      <c r="O13" s="373"/>
      <c r="P13" s="214"/>
      <c r="Q13" s="277"/>
    </row>
    <row r="14" spans="1:17" x14ac:dyDescent="0.25">
      <c r="A14" s="422"/>
      <c r="B14" s="423"/>
      <c r="C14" s="423"/>
      <c r="D14" s="423"/>
      <c r="E14" s="423"/>
      <c r="F14" s="424"/>
      <c r="G14" s="411"/>
      <c r="H14" s="412"/>
      <c r="I14" s="412"/>
      <c r="J14" s="412"/>
      <c r="K14" s="412"/>
      <c r="L14" s="412"/>
      <c r="M14" s="412"/>
      <c r="N14" s="413"/>
      <c r="O14" s="373"/>
      <c r="P14" s="214"/>
      <c r="Q14" s="277"/>
    </row>
    <row r="15" spans="1:17" x14ac:dyDescent="0.25">
      <c r="A15" s="422"/>
      <c r="B15" s="423"/>
      <c r="C15" s="423"/>
      <c r="D15" s="423"/>
      <c r="E15" s="423"/>
      <c r="F15" s="424"/>
      <c r="G15" s="411"/>
      <c r="H15" s="412"/>
      <c r="I15" s="412"/>
      <c r="J15" s="412"/>
      <c r="K15" s="412"/>
      <c r="L15" s="412"/>
      <c r="M15" s="412"/>
      <c r="N15" s="413"/>
      <c r="O15" s="373"/>
      <c r="P15" s="214"/>
      <c r="Q15" s="277"/>
    </row>
    <row r="16" spans="1:17" x14ac:dyDescent="0.25">
      <c r="A16" s="405" t="s">
        <v>112</v>
      </c>
      <c r="B16" s="406"/>
      <c r="C16" s="406"/>
      <c r="D16" s="406"/>
      <c r="E16" s="406"/>
      <c r="F16" s="407"/>
      <c r="G16" s="411" t="s">
        <v>166</v>
      </c>
      <c r="H16" s="412"/>
      <c r="I16" s="412"/>
      <c r="J16" s="412"/>
      <c r="K16" s="412"/>
      <c r="L16" s="412"/>
      <c r="M16" s="412"/>
      <c r="N16" s="413"/>
      <c r="O16" s="373"/>
      <c r="P16" s="214"/>
      <c r="Q16" s="277" t="s">
        <v>28</v>
      </c>
    </row>
    <row r="17" spans="1:17" ht="45" customHeight="1" x14ac:dyDescent="0.25">
      <c r="A17" s="405"/>
      <c r="B17" s="406"/>
      <c r="C17" s="406"/>
      <c r="D17" s="406"/>
      <c r="E17" s="406"/>
      <c r="F17" s="407"/>
      <c r="G17" s="411"/>
      <c r="H17" s="412"/>
      <c r="I17" s="412"/>
      <c r="J17" s="412"/>
      <c r="K17" s="412"/>
      <c r="L17" s="412"/>
      <c r="M17" s="412"/>
      <c r="N17" s="413"/>
      <c r="O17" s="373"/>
      <c r="P17" s="214"/>
      <c r="Q17" s="277"/>
    </row>
    <row r="18" spans="1:17" x14ac:dyDescent="0.25">
      <c r="A18" s="422" t="s">
        <v>113</v>
      </c>
      <c r="B18" s="423"/>
      <c r="C18" s="423"/>
      <c r="D18" s="423"/>
      <c r="E18" s="423"/>
      <c r="F18" s="424"/>
      <c r="G18" s="411" t="s">
        <v>168</v>
      </c>
      <c r="H18" s="412"/>
      <c r="I18" s="412"/>
      <c r="J18" s="412"/>
      <c r="K18" s="412"/>
      <c r="L18" s="412"/>
      <c r="M18" s="412"/>
      <c r="N18" s="413"/>
      <c r="O18" s="373"/>
      <c r="P18" s="214"/>
      <c r="Q18" s="277" t="s">
        <v>28</v>
      </c>
    </row>
    <row r="19" spans="1:17" x14ac:dyDescent="0.25">
      <c r="A19" s="422"/>
      <c r="B19" s="423"/>
      <c r="C19" s="423"/>
      <c r="D19" s="423"/>
      <c r="E19" s="423"/>
      <c r="F19" s="424"/>
      <c r="G19" s="411"/>
      <c r="H19" s="412"/>
      <c r="I19" s="412"/>
      <c r="J19" s="412"/>
      <c r="K19" s="412"/>
      <c r="L19" s="412"/>
      <c r="M19" s="412"/>
      <c r="N19" s="413"/>
      <c r="O19" s="373"/>
      <c r="P19" s="214"/>
      <c r="Q19" s="277"/>
    </row>
    <row r="20" spans="1:17" x14ac:dyDescent="0.25">
      <c r="A20" s="405" t="s">
        <v>114</v>
      </c>
      <c r="B20" s="406"/>
      <c r="C20" s="406"/>
      <c r="D20" s="406"/>
      <c r="E20" s="406"/>
      <c r="F20" s="407"/>
      <c r="G20" s="411" t="s">
        <v>169</v>
      </c>
      <c r="H20" s="412"/>
      <c r="I20" s="412"/>
      <c r="J20" s="412"/>
      <c r="K20" s="412"/>
      <c r="L20" s="412"/>
      <c r="M20" s="412"/>
      <c r="N20" s="413"/>
      <c r="O20" s="373"/>
      <c r="P20" s="214"/>
      <c r="Q20" s="277" t="s">
        <v>110</v>
      </c>
    </row>
    <row r="21" spans="1:17" ht="125.25" customHeight="1" thickBot="1" x14ac:dyDescent="0.3">
      <c r="A21" s="408"/>
      <c r="B21" s="409"/>
      <c r="C21" s="409"/>
      <c r="D21" s="409"/>
      <c r="E21" s="409"/>
      <c r="F21" s="410"/>
      <c r="G21" s="414"/>
      <c r="H21" s="415"/>
      <c r="I21" s="415"/>
      <c r="J21" s="415"/>
      <c r="K21" s="415"/>
      <c r="L21" s="415"/>
      <c r="M21" s="415"/>
      <c r="N21" s="416"/>
      <c r="O21" s="374"/>
      <c r="P21" s="215"/>
      <c r="Q21" s="417"/>
    </row>
    <row r="22" spans="1:17" ht="15.75" thickBot="1" x14ac:dyDescent="0.3">
      <c r="O22" s="19" t="s">
        <v>19</v>
      </c>
      <c r="P22" s="20">
        <f>SUM(O6:P21)</f>
        <v>0</v>
      </c>
      <c r="Q22" s="28" t="s">
        <v>115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A22" sqref="A22:F23"/>
    </sheetView>
  </sheetViews>
  <sheetFormatPr defaultColWidth="8.85546875" defaultRowHeight="15" x14ac:dyDescent="0.25"/>
  <sheetData>
    <row r="1" spans="1:17" x14ac:dyDescent="0.25">
      <c r="A1" s="170" t="s">
        <v>116</v>
      </c>
      <c r="B1" s="171"/>
      <c r="C1" s="171"/>
      <c r="D1" s="171"/>
      <c r="E1" s="171"/>
      <c r="F1" s="171"/>
      <c r="G1" s="171"/>
      <c r="H1" s="171"/>
      <c r="I1" s="171"/>
      <c r="J1" s="171"/>
      <c r="K1" s="171"/>
      <c r="L1" s="171"/>
      <c r="M1" s="171"/>
      <c r="N1" s="172"/>
    </row>
    <row r="2" spans="1:17" x14ac:dyDescent="0.25">
      <c r="A2" s="173"/>
      <c r="B2" s="55"/>
      <c r="C2" s="55"/>
      <c r="D2" s="55"/>
      <c r="E2" s="55"/>
      <c r="F2" s="55"/>
      <c r="G2" s="55"/>
      <c r="H2" s="55"/>
      <c r="I2" s="55"/>
      <c r="J2" s="55"/>
      <c r="K2" s="55"/>
      <c r="L2" s="55"/>
      <c r="M2" s="55"/>
      <c r="N2" s="174"/>
    </row>
    <row r="3" spans="1:17" ht="15.75" thickBot="1" x14ac:dyDescent="0.3">
      <c r="A3" s="175"/>
      <c r="B3" s="176"/>
      <c r="C3" s="176"/>
      <c r="D3" s="176"/>
      <c r="E3" s="176"/>
      <c r="F3" s="176"/>
      <c r="G3" s="176"/>
      <c r="H3" s="176"/>
      <c r="I3" s="176"/>
      <c r="J3" s="176"/>
      <c r="K3" s="176"/>
      <c r="L3" s="176"/>
      <c r="M3" s="176"/>
      <c r="N3" s="177"/>
    </row>
    <row r="4" spans="1:17" ht="24" thickBot="1" x14ac:dyDescent="0.3">
      <c r="A4" s="178" t="s">
        <v>1</v>
      </c>
      <c r="B4" s="179"/>
      <c r="C4" s="179"/>
      <c r="D4" s="179"/>
      <c r="E4" s="179"/>
      <c r="F4" s="179"/>
      <c r="G4" s="179"/>
      <c r="H4" s="179"/>
      <c r="I4" s="179"/>
      <c r="J4" s="179"/>
      <c r="K4" s="179"/>
      <c r="L4" s="179"/>
      <c r="M4" s="179"/>
      <c r="N4" s="180"/>
      <c r="O4" s="393" t="s">
        <v>11</v>
      </c>
      <c r="P4" s="394"/>
      <c r="Q4" s="395"/>
    </row>
    <row r="5" spans="1:17" ht="24" thickBot="1" x14ac:dyDescent="0.3">
      <c r="A5" s="298" t="s">
        <v>2</v>
      </c>
      <c r="B5" s="299"/>
      <c r="C5" s="299"/>
      <c r="D5" s="299"/>
      <c r="E5" s="299"/>
      <c r="F5" s="299"/>
      <c r="G5" s="299"/>
      <c r="H5" s="299"/>
      <c r="I5" s="299"/>
      <c r="J5" s="299"/>
      <c r="K5" s="299"/>
      <c r="L5" s="299"/>
      <c r="M5" s="299"/>
      <c r="N5" s="435"/>
      <c r="O5" s="418"/>
      <c r="P5" s="419"/>
      <c r="Q5" s="420"/>
    </row>
    <row r="6" spans="1:17" ht="14.85" customHeight="1" x14ac:dyDescent="0.25">
      <c r="A6" s="425" t="s">
        <v>117</v>
      </c>
      <c r="B6" s="426"/>
      <c r="C6" s="426"/>
      <c r="D6" s="426"/>
      <c r="E6" s="426"/>
      <c r="F6" s="427"/>
      <c r="G6" s="431" t="s">
        <v>172</v>
      </c>
      <c r="H6" s="432"/>
      <c r="I6" s="432"/>
      <c r="J6" s="432"/>
      <c r="K6" s="432"/>
      <c r="L6" s="432"/>
      <c r="M6" s="432"/>
      <c r="N6" s="433"/>
      <c r="O6" s="401"/>
      <c r="P6" s="402"/>
      <c r="Q6" s="436" t="s">
        <v>85</v>
      </c>
    </row>
    <row r="7" spans="1:17" x14ac:dyDescent="0.25">
      <c r="A7" s="422"/>
      <c r="B7" s="423"/>
      <c r="C7" s="423"/>
      <c r="D7" s="423"/>
      <c r="E7" s="423"/>
      <c r="F7" s="424"/>
      <c r="G7" s="411"/>
      <c r="H7" s="412"/>
      <c r="I7" s="412"/>
      <c r="J7" s="412"/>
      <c r="K7" s="412"/>
      <c r="L7" s="412"/>
      <c r="M7" s="412"/>
      <c r="N7" s="434"/>
      <c r="O7" s="373"/>
      <c r="P7" s="214"/>
      <c r="Q7" s="437"/>
    </row>
    <row r="8" spans="1:17" x14ac:dyDescent="0.25">
      <c r="A8" s="422" t="s">
        <v>118</v>
      </c>
      <c r="B8" s="423"/>
      <c r="C8" s="423"/>
      <c r="D8" s="423"/>
      <c r="E8" s="423"/>
      <c r="F8" s="424"/>
      <c r="G8" s="411" t="s">
        <v>174</v>
      </c>
      <c r="H8" s="412"/>
      <c r="I8" s="412"/>
      <c r="J8" s="412"/>
      <c r="K8" s="412"/>
      <c r="L8" s="412"/>
      <c r="M8" s="412"/>
      <c r="N8" s="434"/>
      <c r="O8" s="438"/>
      <c r="P8" s="439"/>
      <c r="Q8" s="437" t="s">
        <v>119</v>
      </c>
    </row>
    <row r="9" spans="1:17" x14ac:dyDescent="0.25">
      <c r="A9" s="422"/>
      <c r="B9" s="423"/>
      <c r="C9" s="423"/>
      <c r="D9" s="423"/>
      <c r="E9" s="423"/>
      <c r="F9" s="424"/>
      <c r="G9" s="411"/>
      <c r="H9" s="412"/>
      <c r="I9" s="412"/>
      <c r="J9" s="412"/>
      <c r="K9" s="412"/>
      <c r="L9" s="412"/>
      <c r="M9" s="412"/>
      <c r="N9" s="434"/>
      <c r="O9" s="438"/>
      <c r="P9" s="439"/>
      <c r="Q9" s="437"/>
    </row>
    <row r="10" spans="1:17" x14ac:dyDescent="0.25">
      <c r="A10" s="422"/>
      <c r="B10" s="423"/>
      <c r="C10" s="423"/>
      <c r="D10" s="423"/>
      <c r="E10" s="423"/>
      <c r="F10" s="424"/>
      <c r="G10" s="411"/>
      <c r="H10" s="412"/>
      <c r="I10" s="412"/>
      <c r="J10" s="412"/>
      <c r="K10" s="412"/>
      <c r="L10" s="412"/>
      <c r="M10" s="412"/>
      <c r="N10" s="434"/>
      <c r="O10" s="438"/>
      <c r="P10" s="439"/>
      <c r="Q10" s="437"/>
    </row>
    <row r="11" spans="1:17" x14ac:dyDescent="0.25">
      <c r="A11" s="422"/>
      <c r="B11" s="423"/>
      <c r="C11" s="423"/>
      <c r="D11" s="423"/>
      <c r="E11" s="423"/>
      <c r="F11" s="424"/>
      <c r="G11" s="411"/>
      <c r="H11" s="412"/>
      <c r="I11" s="412"/>
      <c r="J11" s="412"/>
      <c r="K11" s="412"/>
      <c r="L11" s="412"/>
      <c r="M11" s="412"/>
      <c r="N11" s="434"/>
      <c r="O11" s="438"/>
      <c r="P11" s="439"/>
      <c r="Q11" s="437"/>
    </row>
    <row r="12" spans="1:17" x14ac:dyDescent="0.25">
      <c r="A12" s="422"/>
      <c r="B12" s="423"/>
      <c r="C12" s="423"/>
      <c r="D12" s="423"/>
      <c r="E12" s="423"/>
      <c r="F12" s="424"/>
      <c r="G12" s="411"/>
      <c r="H12" s="412"/>
      <c r="I12" s="412"/>
      <c r="J12" s="412"/>
      <c r="K12" s="412"/>
      <c r="L12" s="412"/>
      <c r="M12" s="412"/>
      <c r="N12" s="434"/>
      <c r="O12" s="438"/>
      <c r="P12" s="439"/>
      <c r="Q12" s="437"/>
    </row>
    <row r="13" spans="1:17" x14ac:dyDescent="0.25">
      <c r="A13" s="422"/>
      <c r="B13" s="423"/>
      <c r="C13" s="423"/>
      <c r="D13" s="423"/>
      <c r="E13" s="423"/>
      <c r="F13" s="424"/>
      <c r="G13" s="411"/>
      <c r="H13" s="412"/>
      <c r="I13" s="412"/>
      <c r="J13" s="412"/>
      <c r="K13" s="412"/>
      <c r="L13" s="412"/>
      <c r="M13" s="412"/>
      <c r="N13" s="434"/>
      <c r="O13" s="438"/>
      <c r="P13" s="439"/>
      <c r="Q13" s="437"/>
    </row>
    <row r="14" spans="1:17" x14ac:dyDescent="0.25">
      <c r="A14" s="422"/>
      <c r="B14" s="423"/>
      <c r="C14" s="423"/>
      <c r="D14" s="423"/>
      <c r="E14" s="423"/>
      <c r="F14" s="424"/>
      <c r="G14" s="411"/>
      <c r="H14" s="412"/>
      <c r="I14" s="412"/>
      <c r="J14" s="412"/>
      <c r="K14" s="412"/>
      <c r="L14" s="412"/>
      <c r="M14" s="412"/>
      <c r="N14" s="434"/>
      <c r="O14" s="438"/>
      <c r="P14" s="439"/>
      <c r="Q14" s="437"/>
    </row>
    <row r="15" spans="1:17" x14ac:dyDescent="0.25">
      <c r="A15" s="422"/>
      <c r="B15" s="423"/>
      <c r="C15" s="423"/>
      <c r="D15" s="423"/>
      <c r="E15" s="423"/>
      <c r="F15" s="424"/>
      <c r="G15" s="411"/>
      <c r="H15" s="412"/>
      <c r="I15" s="412"/>
      <c r="J15" s="412"/>
      <c r="K15" s="412"/>
      <c r="L15" s="412"/>
      <c r="M15" s="412"/>
      <c r="N15" s="434"/>
      <c r="O15" s="438"/>
      <c r="P15" s="439"/>
      <c r="Q15" s="437"/>
    </row>
    <row r="16" spans="1:17" x14ac:dyDescent="0.25">
      <c r="A16" s="422"/>
      <c r="B16" s="423"/>
      <c r="C16" s="423"/>
      <c r="D16" s="423"/>
      <c r="E16" s="423"/>
      <c r="F16" s="424"/>
      <c r="G16" s="411"/>
      <c r="H16" s="412"/>
      <c r="I16" s="412"/>
      <c r="J16" s="412"/>
      <c r="K16" s="412"/>
      <c r="L16" s="412"/>
      <c r="M16" s="412"/>
      <c r="N16" s="434"/>
      <c r="O16" s="438"/>
      <c r="P16" s="439"/>
      <c r="Q16" s="437"/>
    </row>
    <row r="17" spans="1:17" x14ac:dyDescent="0.25">
      <c r="A17" s="422"/>
      <c r="B17" s="423"/>
      <c r="C17" s="423"/>
      <c r="D17" s="423"/>
      <c r="E17" s="423"/>
      <c r="F17" s="424"/>
      <c r="G17" s="411"/>
      <c r="H17" s="412"/>
      <c r="I17" s="412"/>
      <c r="J17" s="412"/>
      <c r="K17" s="412"/>
      <c r="L17" s="412"/>
      <c r="M17" s="412"/>
      <c r="N17" s="434"/>
      <c r="O17" s="438"/>
      <c r="P17" s="439"/>
      <c r="Q17" s="437"/>
    </row>
    <row r="18" spans="1:17" x14ac:dyDescent="0.25">
      <c r="A18" s="422"/>
      <c r="B18" s="423"/>
      <c r="C18" s="423"/>
      <c r="D18" s="423"/>
      <c r="E18" s="423"/>
      <c r="F18" s="424"/>
      <c r="G18" s="411"/>
      <c r="H18" s="412"/>
      <c r="I18" s="412"/>
      <c r="J18" s="412"/>
      <c r="K18" s="412"/>
      <c r="L18" s="412"/>
      <c r="M18" s="412"/>
      <c r="N18" s="434"/>
      <c r="O18" s="438"/>
      <c r="P18" s="439"/>
      <c r="Q18" s="437"/>
    </row>
    <row r="19" spans="1:17" ht="45.75" customHeight="1" x14ac:dyDescent="0.25">
      <c r="A19" s="422"/>
      <c r="B19" s="423"/>
      <c r="C19" s="423"/>
      <c r="D19" s="423"/>
      <c r="E19" s="423"/>
      <c r="F19" s="424"/>
      <c r="G19" s="411"/>
      <c r="H19" s="412"/>
      <c r="I19" s="412"/>
      <c r="J19" s="412"/>
      <c r="K19" s="412"/>
      <c r="L19" s="412"/>
      <c r="M19" s="412"/>
      <c r="N19" s="434"/>
      <c r="O19" s="438"/>
      <c r="P19" s="439"/>
      <c r="Q19" s="437"/>
    </row>
    <row r="20" spans="1:17" x14ac:dyDescent="0.25">
      <c r="A20" s="422" t="s">
        <v>120</v>
      </c>
      <c r="B20" s="423"/>
      <c r="C20" s="423"/>
      <c r="D20" s="423"/>
      <c r="E20" s="423"/>
      <c r="F20" s="424"/>
      <c r="G20" s="411" t="s">
        <v>175</v>
      </c>
      <c r="H20" s="412"/>
      <c r="I20" s="412"/>
      <c r="J20" s="412"/>
      <c r="K20" s="412"/>
      <c r="L20" s="412"/>
      <c r="M20" s="412"/>
      <c r="N20" s="434"/>
      <c r="O20" s="373"/>
      <c r="P20" s="214"/>
      <c r="Q20" s="437" t="s">
        <v>85</v>
      </c>
    </row>
    <row r="21" spans="1:17" ht="99.75" customHeight="1" x14ac:dyDescent="0.25">
      <c r="A21" s="422"/>
      <c r="B21" s="423"/>
      <c r="C21" s="423"/>
      <c r="D21" s="423"/>
      <c r="E21" s="423"/>
      <c r="F21" s="424"/>
      <c r="G21" s="411"/>
      <c r="H21" s="412"/>
      <c r="I21" s="412"/>
      <c r="J21" s="412"/>
      <c r="K21" s="412"/>
      <c r="L21" s="412"/>
      <c r="M21" s="412"/>
      <c r="N21" s="434"/>
      <c r="O21" s="373"/>
      <c r="P21" s="214"/>
      <c r="Q21" s="437"/>
    </row>
    <row r="22" spans="1:17" x14ac:dyDescent="0.25">
      <c r="A22" s="422" t="s">
        <v>121</v>
      </c>
      <c r="B22" s="423"/>
      <c r="C22" s="423"/>
      <c r="D22" s="423"/>
      <c r="E22" s="423"/>
      <c r="F22" s="424"/>
      <c r="G22" s="444"/>
      <c r="H22" s="212"/>
      <c r="I22" s="212"/>
      <c r="J22" s="212"/>
      <c r="K22" s="212"/>
      <c r="L22" s="212"/>
      <c r="M22" s="212"/>
      <c r="N22" s="213"/>
      <c r="O22" s="373"/>
      <c r="P22" s="214"/>
      <c r="Q22" s="437" t="s">
        <v>99</v>
      </c>
    </row>
    <row r="23" spans="1:17" ht="15.75" thickBot="1" x14ac:dyDescent="0.3">
      <c r="A23" s="441"/>
      <c r="B23" s="442"/>
      <c r="C23" s="442"/>
      <c r="D23" s="442"/>
      <c r="E23" s="442"/>
      <c r="F23" s="443"/>
      <c r="G23" s="445"/>
      <c r="H23" s="204"/>
      <c r="I23" s="204"/>
      <c r="J23" s="204"/>
      <c r="K23" s="204"/>
      <c r="L23" s="204"/>
      <c r="M23" s="204"/>
      <c r="N23" s="205"/>
      <c r="O23" s="374"/>
      <c r="P23" s="215"/>
      <c r="Q23" s="440"/>
    </row>
    <row r="24" spans="1:17" ht="15.75" thickBot="1" x14ac:dyDescent="0.3">
      <c r="O24" s="19" t="s">
        <v>19</v>
      </c>
      <c r="P24" s="20">
        <f>SUM(O6:P23)</f>
        <v>0</v>
      </c>
      <c r="Q24" s="28" t="s">
        <v>122</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65" zoomScaleNormal="65" workbookViewId="0">
      <selection activeCell="A8" sqref="A8:P17"/>
    </sheetView>
  </sheetViews>
  <sheetFormatPr defaultColWidth="8.85546875" defaultRowHeight="15" x14ac:dyDescent="0.25"/>
  <cols>
    <col min="17" max="17" width="14.140625" customWidth="1"/>
    <col min="18" max="18" width="13" customWidth="1"/>
  </cols>
  <sheetData>
    <row r="1" spans="1:18" ht="15.6" customHeight="1" x14ac:dyDescent="0.25">
      <c r="A1" s="54" t="s">
        <v>123</v>
      </c>
      <c r="B1" s="55"/>
      <c r="C1" s="55"/>
      <c r="D1" s="55"/>
      <c r="E1" s="55"/>
      <c r="F1" s="55"/>
      <c r="G1" s="55"/>
      <c r="H1" s="55"/>
      <c r="I1" s="55"/>
      <c r="J1" s="55"/>
      <c r="K1" s="55"/>
      <c r="L1" s="55"/>
      <c r="M1" s="55"/>
      <c r="N1" s="55"/>
      <c r="O1" s="55"/>
      <c r="P1" s="55"/>
    </row>
    <row r="2" spans="1:18" ht="15.6" customHeight="1" x14ac:dyDescent="0.25">
      <c r="A2" s="54"/>
      <c r="B2" s="55"/>
      <c r="C2" s="55"/>
      <c r="D2" s="55"/>
      <c r="E2" s="55"/>
      <c r="F2" s="55"/>
      <c r="G2" s="55"/>
      <c r="H2" s="55"/>
      <c r="I2" s="55"/>
      <c r="J2" s="55"/>
      <c r="K2" s="55"/>
      <c r="L2" s="55"/>
      <c r="M2" s="55"/>
      <c r="N2" s="55"/>
      <c r="O2" s="55"/>
      <c r="P2" s="55"/>
    </row>
    <row r="3" spans="1:18" ht="14.85" customHeight="1" thickBot="1" x14ac:dyDescent="0.3">
      <c r="A3" s="54"/>
      <c r="B3" s="55"/>
      <c r="C3" s="55"/>
      <c r="D3" s="55"/>
      <c r="E3" s="55"/>
      <c r="F3" s="55"/>
      <c r="G3" s="55"/>
      <c r="H3" s="55"/>
      <c r="I3" s="55"/>
      <c r="J3" s="55"/>
      <c r="K3" s="55"/>
      <c r="L3" s="55"/>
      <c r="M3" s="55"/>
      <c r="N3" s="55"/>
      <c r="O3" s="55"/>
      <c r="P3" s="55"/>
    </row>
    <row r="4" spans="1:18" ht="24" thickBot="1" x14ac:dyDescent="0.3">
      <c r="A4" s="178" t="s">
        <v>1</v>
      </c>
      <c r="B4" s="179"/>
      <c r="C4" s="179"/>
      <c r="D4" s="179"/>
      <c r="E4" s="179"/>
      <c r="F4" s="179"/>
      <c r="G4" s="179"/>
      <c r="H4" s="179"/>
      <c r="I4" s="179"/>
      <c r="J4" s="179"/>
      <c r="K4" s="179"/>
      <c r="L4" s="179"/>
      <c r="M4" s="179"/>
      <c r="N4" s="179"/>
      <c r="O4" s="179"/>
      <c r="P4" s="180"/>
    </row>
    <row r="5" spans="1:18" ht="24" thickBot="1" x14ac:dyDescent="0.3">
      <c r="A5" s="94" t="s">
        <v>2</v>
      </c>
      <c r="B5" s="95"/>
      <c r="C5" s="95"/>
      <c r="D5" s="95"/>
      <c r="E5" s="95"/>
      <c r="F5" s="95"/>
      <c r="G5" s="95"/>
      <c r="H5" s="95"/>
      <c r="I5" s="95"/>
      <c r="J5" s="95"/>
      <c r="K5" s="95"/>
      <c r="L5" s="95"/>
      <c r="M5" s="95"/>
      <c r="N5" s="95"/>
      <c r="O5" s="95"/>
      <c r="P5" s="96"/>
    </row>
    <row r="6" spans="1:18" ht="16.5" thickTop="1" thickBot="1" x14ac:dyDescent="0.3">
      <c r="A6" s="461" t="s">
        <v>124</v>
      </c>
      <c r="B6" s="462"/>
      <c r="C6" s="462"/>
      <c r="D6" s="462"/>
      <c r="E6" s="462"/>
      <c r="F6" s="462"/>
      <c r="G6" s="462"/>
      <c r="H6" s="462"/>
      <c r="I6" s="462"/>
      <c r="J6" s="462"/>
      <c r="K6" s="462"/>
      <c r="L6" s="462"/>
      <c r="M6" s="462"/>
      <c r="N6" s="462"/>
      <c r="O6" s="462"/>
      <c r="P6" s="462"/>
      <c r="Q6" s="393" t="s">
        <v>11</v>
      </c>
      <c r="R6" s="395"/>
    </row>
    <row r="7" spans="1:18" ht="16.5" thickTop="1" thickBot="1" x14ac:dyDescent="0.3">
      <c r="A7" s="461"/>
      <c r="B7" s="462"/>
      <c r="C7" s="462"/>
      <c r="D7" s="462"/>
      <c r="E7" s="462"/>
      <c r="F7" s="462"/>
      <c r="G7" s="462"/>
      <c r="H7" s="462"/>
      <c r="I7" s="462"/>
      <c r="J7" s="462"/>
      <c r="K7" s="462"/>
      <c r="L7" s="462"/>
      <c r="M7" s="462"/>
      <c r="N7" s="462"/>
      <c r="O7" s="462"/>
      <c r="P7" s="462"/>
      <c r="Q7" s="396"/>
      <c r="R7" s="398"/>
    </row>
    <row r="8" spans="1:18" ht="16.5" thickTop="1" thickBot="1" x14ac:dyDescent="0.3">
      <c r="A8" s="466" t="s">
        <v>178</v>
      </c>
      <c r="B8" s="467"/>
      <c r="C8" s="467"/>
      <c r="D8" s="467"/>
      <c r="E8" s="467"/>
      <c r="F8" s="467"/>
      <c r="G8" s="467"/>
      <c r="H8" s="467"/>
      <c r="I8" s="467"/>
      <c r="J8" s="467"/>
      <c r="K8" s="467"/>
      <c r="L8" s="467"/>
      <c r="M8" s="467"/>
      <c r="N8" s="467"/>
      <c r="O8" s="467"/>
      <c r="P8" s="467"/>
      <c r="Q8" s="401"/>
      <c r="R8" s="450" t="s">
        <v>125</v>
      </c>
    </row>
    <row r="9" spans="1:18" ht="16.5" thickTop="1" thickBot="1" x14ac:dyDescent="0.3">
      <c r="A9" s="466"/>
      <c r="B9" s="467"/>
      <c r="C9" s="467"/>
      <c r="D9" s="467"/>
      <c r="E9" s="467"/>
      <c r="F9" s="467"/>
      <c r="G9" s="467"/>
      <c r="H9" s="467"/>
      <c r="I9" s="467"/>
      <c r="J9" s="467"/>
      <c r="K9" s="467"/>
      <c r="L9" s="467"/>
      <c r="M9" s="467"/>
      <c r="N9" s="467"/>
      <c r="O9" s="467"/>
      <c r="P9" s="467"/>
      <c r="Q9" s="373"/>
      <c r="R9" s="451"/>
    </row>
    <row r="10" spans="1:18" ht="16.5" thickTop="1" thickBot="1" x14ac:dyDescent="0.3">
      <c r="A10" s="466"/>
      <c r="B10" s="467"/>
      <c r="C10" s="467"/>
      <c r="D10" s="467"/>
      <c r="E10" s="467"/>
      <c r="F10" s="467"/>
      <c r="G10" s="467"/>
      <c r="H10" s="467"/>
      <c r="I10" s="467"/>
      <c r="J10" s="467"/>
      <c r="K10" s="467"/>
      <c r="L10" s="467"/>
      <c r="M10" s="467"/>
      <c r="N10" s="467"/>
      <c r="O10" s="467"/>
      <c r="P10" s="467"/>
      <c r="Q10" s="373"/>
      <c r="R10" s="451"/>
    </row>
    <row r="11" spans="1:18" ht="16.5" thickTop="1" thickBot="1" x14ac:dyDescent="0.3">
      <c r="A11" s="466"/>
      <c r="B11" s="467"/>
      <c r="C11" s="467"/>
      <c r="D11" s="467"/>
      <c r="E11" s="467"/>
      <c r="F11" s="467"/>
      <c r="G11" s="467"/>
      <c r="H11" s="467"/>
      <c r="I11" s="467"/>
      <c r="J11" s="467"/>
      <c r="K11" s="467"/>
      <c r="L11" s="467"/>
      <c r="M11" s="467"/>
      <c r="N11" s="467"/>
      <c r="O11" s="467"/>
      <c r="P11" s="467"/>
      <c r="Q11" s="373"/>
      <c r="R11" s="451"/>
    </row>
    <row r="12" spans="1:18" ht="16.5" thickTop="1" thickBot="1" x14ac:dyDescent="0.3">
      <c r="A12" s="466"/>
      <c r="B12" s="467"/>
      <c r="C12" s="467"/>
      <c r="D12" s="467"/>
      <c r="E12" s="467"/>
      <c r="F12" s="467"/>
      <c r="G12" s="467"/>
      <c r="H12" s="467"/>
      <c r="I12" s="467"/>
      <c r="J12" s="467"/>
      <c r="K12" s="467"/>
      <c r="L12" s="467"/>
      <c r="M12" s="467"/>
      <c r="N12" s="467"/>
      <c r="O12" s="467"/>
      <c r="P12" s="467"/>
      <c r="Q12" s="373"/>
      <c r="R12" s="451"/>
    </row>
    <row r="13" spans="1:18" ht="16.5" thickTop="1" thickBot="1" x14ac:dyDescent="0.3">
      <c r="A13" s="466"/>
      <c r="B13" s="467"/>
      <c r="C13" s="467"/>
      <c r="D13" s="467"/>
      <c r="E13" s="467"/>
      <c r="F13" s="467"/>
      <c r="G13" s="467"/>
      <c r="H13" s="467"/>
      <c r="I13" s="467"/>
      <c r="J13" s="467"/>
      <c r="K13" s="467"/>
      <c r="L13" s="467"/>
      <c r="M13" s="467"/>
      <c r="N13" s="467"/>
      <c r="O13" s="467"/>
      <c r="P13" s="467"/>
      <c r="Q13" s="373"/>
      <c r="R13" s="451"/>
    </row>
    <row r="14" spans="1:18" ht="16.5" thickTop="1" thickBot="1" x14ac:dyDescent="0.3">
      <c r="A14" s="466"/>
      <c r="B14" s="467"/>
      <c r="C14" s="467"/>
      <c r="D14" s="467"/>
      <c r="E14" s="467"/>
      <c r="F14" s="467"/>
      <c r="G14" s="467"/>
      <c r="H14" s="467"/>
      <c r="I14" s="467"/>
      <c r="J14" s="467"/>
      <c r="K14" s="467"/>
      <c r="L14" s="467"/>
      <c r="M14" s="467"/>
      <c r="N14" s="467"/>
      <c r="O14" s="467"/>
      <c r="P14" s="467"/>
      <c r="Q14" s="373"/>
      <c r="R14" s="451"/>
    </row>
    <row r="15" spans="1:18" ht="16.5" thickTop="1" thickBot="1" x14ac:dyDescent="0.3">
      <c r="A15" s="466"/>
      <c r="B15" s="467"/>
      <c r="C15" s="467"/>
      <c r="D15" s="467"/>
      <c r="E15" s="467"/>
      <c r="F15" s="467"/>
      <c r="G15" s="467"/>
      <c r="H15" s="467"/>
      <c r="I15" s="467"/>
      <c r="J15" s="467"/>
      <c r="K15" s="467"/>
      <c r="L15" s="467"/>
      <c r="M15" s="467"/>
      <c r="N15" s="467"/>
      <c r="O15" s="467"/>
      <c r="P15" s="467"/>
      <c r="Q15" s="373"/>
      <c r="R15" s="451"/>
    </row>
    <row r="16" spans="1:18" ht="16.5" thickTop="1" thickBot="1" x14ac:dyDescent="0.3">
      <c r="A16" s="466"/>
      <c r="B16" s="467"/>
      <c r="C16" s="467"/>
      <c r="D16" s="467"/>
      <c r="E16" s="467"/>
      <c r="F16" s="467"/>
      <c r="G16" s="467"/>
      <c r="H16" s="467"/>
      <c r="I16" s="467"/>
      <c r="J16" s="467"/>
      <c r="K16" s="467"/>
      <c r="L16" s="467"/>
      <c r="M16" s="467"/>
      <c r="N16" s="467"/>
      <c r="O16" s="467"/>
      <c r="P16" s="467"/>
      <c r="Q16" s="373"/>
      <c r="R16" s="451"/>
    </row>
    <row r="17" spans="1:18" ht="16.5" thickTop="1" thickBot="1" x14ac:dyDescent="0.3">
      <c r="A17" s="466"/>
      <c r="B17" s="467"/>
      <c r="C17" s="467"/>
      <c r="D17" s="467"/>
      <c r="E17" s="467"/>
      <c r="F17" s="467"/>
      <c r="G17" s="467"/>
      <c r="H17" s="467"/>
      <c r="I17" s="467"/>
      <c r="J17" s="467"/>
      <c r="K17" s="467"/>
      <c r="L17" s="467"/>
      <c r="M17" s="467"/>
      <c r="N17" s="467"/>
      <c r="O17" s="467"/>
      <c r="P17" s="467"/>
      <c r="Q17" s="374"/>
      <c r="R17" s="452"/>
    </row>
    <row r="18" spans="1:18" ht="18" customHeight="1" thickTop="1" thickBot="1" x14ac:dyDescent="0.3">
      <c r="A18" s="454" t="s">
        <v>126</v>
      </c>
      <c r="B18" s="455"/>
      <c r="C18" s="455"/>
      <c r="D18" s="455"/>
      <c r="E18" s="455"/>
      <c r="F18" s="455"/>
      <c r="G18" s="455"/>
      <c r="H18" s="455"/>
      <c r="I18" s="455"/>
      <c r="J18" s="455"/>
      <c r="K18" s="455"/>
      <c r="L18" s="455"/>
      <c r="M18" s="455"/>
      <c r="N18" s="455"/>
      <c r="O18" s="455"/>
      <c r="P18" s="455"/>
      <c r="Q18" s="446"/>
      <c r="R18" s="447"/>
    </row>
    <row r="19" spans="1:18" ht="18.75" customHeight="1" thickTop="1" thickBot="1" x14ac:dyDescent="0.3">
      <c r="A19" s="454"/>
      <c r="B19" s="455"/>
      <c r="C19" s="455"/>
      <c r="D19" s="455"/>
      <c r="E19" s="455"/>
      <c r="F19" s="455"/>
      <c r="G19" s="455"/>
      <c r="H19" s="455"/>
      <c r="I19" s="455"/>
      <c r="J19" s="455"/>
      <c r="K19" s="455"/>
      <c r="L19" s="455"/>
      <c r="M19" s="455"/>
      <c r="N19" s="455"/>
      <c r="O19" s="455"/>
      <c r="P19" s="455"/>
      <c r="Q19" s="448"/>
      <c r="R19" s="449"/>
    </row>
    <row r="20" spans="1:18" ht="15.75" thickTop="1" x14ac:dyDescent="0.25">
      <c r="A20" s="71"/>
      <c r="B20" s="72"/>
      <c r="C20" s="72"/>
      <c r="D20" s="72"/>
      <c r="E20" s="72"/>
      <c r="F20" s="72"/>
      <c r="G20" s="72"/>
      <c r="H20" s="72"/>
      <c r="I20" s="72"/>
      <c r="J20" s="72"/>
      <c r="K20" s="72"/>
      <c r="L20" s="72"/>
      <c r="M20" s="72"/>
      <c r="N20" s="72"/>
      <c r="O20" s="72"/>
      <c r="P20" s="456"/>
      <c r="Q20" s="401"/>
      <c r="R20" s="450" t="s">
        <v>28</v>
      </c>
    </row>
    <row r="21" spans="1:18" x14ac:dyDescent="0.25">
      <c r="A21" s="457"/>
      <c r="B21" s="77"/>
      <c r="C21" s="77"/>
      <c r="D21" s="77"/>
      <c r="E21" s="77"/>
      <c r="F21" s="77"/>
      <c r="G21" s="77"/>
      <c r="H21" s="77"/>
      <c r="I21" s="77"/>
      <c r="J21" s="77"/>
      <c r="K21" s="77"/>
      <c r="L21" s="77"/>
      <c r="M21" s="77"/>
      <c r="N21" s="77"/>
      <c r="O21" s="77"/>
      <c r="P21" s="78"/>
      <c r="Q21" s="373"/>
      <c r="R21" s="451"/>
    </row>
    <row r="22" spans="1:18" x14ac:dyDescent="0.25">
      <c r="A22" s="457"/>
      <c r="B22" s="77"/>
      <c r="C22" s="77"/>
      <c r="D22" s="77"/>
      <c r="E22" s="77"/>
      <c r="F22" s="77"/>
      <c r="G22" s="77"/>
      <c r="H22" s="77"/>
      <c r="I22" s="77"/>
      <c r="J22" s="77"/>
      <c r="K22" s="77"/>
      <c r="L22" s="77"/>
      <c r="M22" s="77"/>
      <c r="N22" s="77"/>
      <c r="O22" s="77"/>
      <c r="P22" s="78"/>
      <c r="Q22" s="373"/>
      <c r="R22" s="451"/>
    </row>
    <row r="23" spans="1:18" x14ac:dyDescent="0.25">
      <c r="A23" s="457"/>
      <c r="B23" s="77"/>
      <c r="C23" s="77"/>
      <c r="D23" s="77"/>
      <c r="E23" s="77"/>
      <c r="F23" s="77"/>
      <c r="G23" s="77"/>
      <c r="H23" s="77"/>
      <c r="I23" s="77"/>
      <c r="J23" s="77"/>
      <c r="K23" s="77"/>
      <c r="L23" s="77"/>
      <c r="M23" s="77"/>
      <c r="N23" s="77"/>
      <c r="O23" s="77"/>
      <c r="P23" s="78"/>
      <c r="Q23" s="373"/>
      <c r="R23" s="451"/>
    </row>
    <row r="24" spans="1:18" x14ac:dyDescent="0.25">
      <c r="A24" s="457"/>
      <c r="B24" s="77"/>
      <c r="C24" s="77"/>
      <c r="D24" s="77"/>
      <c r="E24" s="77"/>
      <c r="F24" s="77"/>
      <c r="G24" s="77"/>
      <c r="H24" s="77"/>
      <c r="I24" s="77"/>
      <c r="J24" s="77"/>
      <c r="K24" s="77"/>
      <c r="L24" s="77"/>
      <c r="M24" s="77"/>
      <c r="N24" s="77"/>
      <c r="O24" s="77"/>
      <c r="P24" s="78"/>
      <c r="Q24" s="373"/>
      <c r="R24" s="451"/>
    </row>
    <row r="25" spans="1:18" x14ac:dyDescent="0.25">
      <c r="A25" s="457"/>
      <c r="B25" s="77"/>
      <c r="C25" s="77"/>
      <c r="D25" s="77"/>
      <c r="E25" s="77"/>
      <c r="F25" s="77"/>
      <c r="G25" s="77"/>
      <c r="H25" s="77"/>
      <c r="I25" s="77"/>
      <c r="J25" s="77"/>
      <c r="K25" s="77"/>
      <c r="L25" s="77"/>
      <c r="M25" s="77"/>
      <c r="N25" s="77"/>
      <c r="O25" s="77"/>
      <c r="P25" s="78"/>
      <c r="Q25" s="373"/>
      <c r="R25" s="451"/>
    </row>
    <row r="26" spans="1:18" ht="15.75" thickBot="1" x14ac:dyDescent="0.3">
      <c r="A26" s="458"/>
      <c r="B26" s="459"/>
      <c r="C26" s="459"/>
      <c r="D26" s="459"/>
      <c r="E26" s="459"/>
      <c r="F26" s="459"/>
      <c r="G26" s="459"/>
      <c r="H26" s="459"/>
      <c r="I26" s="459"/>
      <c r="J26" s="459"/>
      <c r="K26" s="459"/>
      <c r="L26" s="459"/>
      <c r="M26" s="459"/>
      <c r="N26" s="459"/>
      <c r="O26" s="459"/>
      <c r="P26" s="460"/>
      <c r="Q26" s="374"/>
      <c r="R26" s="452"/>
    </row>
    <row r="27" spans="1:18" ht="16.5" thickTop="1" thickBot="1" x14ac:dyDescent="0.3">
      <c r="A27" s="461" t="s">
        <v>127</v>
      </c>
      <c r="B27" s="462"/>
      <c r="C27" s="462"/>
      <c r="D27" s="462"/>
      <c r="E27" s="462"/>
      <c r="F27" s="462"/>
      <c r="G27" s="462"/>
      <c r="H27" s="462"/>
      <c r="I27" s="462"/>
      <c r="J27" s="462"/>
      <c r="K27" s="462"/>
      <c r="L27" s="462"/>
      <c r="M27" s="462"/>
      <c r="N27" s="462"/>
      <c r="O27" s="462"/>
      <c r="P27" s="462"/>
      <c r="Q27" s="446"/>
      <c r="R27" s="447"/>
    </row>
    <row r="28" spans="1:18" ht="16.5" thickTop="1" thickBot="1" x14ac:dyDescent="0.3">
      <c r="A28" s="463"/>
      <c r="B28" s="464"/>
      <c r="C28" s="464"/>
      <c r="D28" s="464"/>
      <c r="E28" s="464"/>
      <c r="F28" s="464"/>
      <c r="G28" s="464"/>
      <c r="H28" s="464"/>
      <c r="I28" s="464"/>
      <c r="J28" s="464"/>
      <c r="K28" s="464"/>
      <c r="L28" s="464"/>
      <c r="M28" s="464"/>
      <c r="N28" s="464"/>
      <c r="O28" s="464"/>
      <c r="P28" s="464"/>
      <c r="Q28" s="448"/>
      <c r="R28" s="449"/>
    </row>
    <row r="29" spans="1:18" ht="15.75" thickBot="1" x14ac:dyDescent="0.3">
      <c r="A29" s="468"/>
      <c r="B29" s="469"/>
      <c r="C29" s="469"/>
      <c r="D29" s="469"/>
      <c r="E29" s="469"/>
      <c r="F29" s="469"/>
      <c r="G29" s="469"/>
      <c r="H29" s="469"/>
      <c r="I29" s="469"/>
      <c r="J29" s="469"/>
      <c r="K29" s="469"/>
      <c r="L29" s="469"/>
      <c r="M29" s="469"/>
      <c r="N29" s="469"/>
      <c r="O29" s="469"/>
      <c r="P29" s="469"/>
      <c r="Q29" s="401"/>
      <c r="R29" s="450" t="s">
        <v>110</v>
      </c>
    </row>
    <row r="30" spans="1:18" ht="16.5" thickTop="1" thickBot="1" x14ac:dyDescent="0.3">
      <c r="A30" s="470"/>
      <c r="B30" s="70"/>
      <c r="C30" s="70"/>
      <c r="D30" s="70"/>
      <c r="E30" s="70"/>
      <c r="F30" s="70"/>
      <c r="G30" s="70"/>
      <c r="H30" s="70"/>
      <c r="I30" s="70"/>
      <c r="J30" s="70"/>
      <c r="K30" s="70"/>
      <c r="L30" s="70"/>
      <c r="M30" s="70"/>
      <c r="N30" s="70"/>
      <c r="O30" s="70"/>
      <c r="P30" s="70"/>
      <c r="Q30" s="373"/>
      <c r="R30" s="451"/>
    </row>
    <row r="31" spans="1:18" ht="16.5" thickTop="1" thickBot="1" x14ac:dyDescent="0.3">
      <c r="A31" s="470"/>
      <c r="B31" s="70"/>
      <c r="C31" s="70"/>
      <c r="D31" s="70"/>
      <c r="E31" s="70"/>
      <c r="F31" s="70"/>
      <c r="G31" s="70"/>
      <c r="H31" s="70"/>
      <c r="I31" s="70"/>
      <c r="J31" s="70"/>
      <c r="K31" s="70"/>
      <c r="L31" s="70"/>
      <c r="M31" s="70"/>
      <c r="N31" s="70"/>
      <c r="O31" s="70"/>
      <c r="P31" s="70"/>
      <c r="Q31" s="373"/>
      <c r="R31" s="451"/>
    </row>
    <row r="32" spans="1:18" ht="16.5" thickTop="1" thickBot="1" x14ac:dyDescent="0.3">
      <c r="A32" s="470"/>
      <c r="B32" s="70"/>
      <c r="C32" s="70"/>
      <c r="D32" s="70"/>
      <c r="E32" s="70"/>
      <c r="F32" s="70"/>
      <c r="G32" s="70"/>
      <c r="H32" s="70"/>
      <c r="I32" s="70"/>
      <c r="J32" s="70"/>
      <c r="K32" s="70"/>
      <c r="L32" s="70"/>
      <c r="M32" s="70"/>
      <c r="N32" s="70"/>
      <c r="O32" s="70"/>
      <c r="P32" s="70"/>
      <c r="Q32" s="373"/>
      <c r="R32" s="451"/>
    </row>
    <row r="33" spans="1:20" ht="20.25" thickTop="1" thickBot="1" x14ac:dyDescent="0.35">
      <c r="A33" s="470"/>
      <c r="B33" s="70"/>
      <c r="C33" s="70"/>
      <c r="D33" s="70"/>
      <c r="E33" s="70"/>
      <c r="F33" s="70"/>
      <c r="G33" s="70"/>
      <c r="H33" s="70"/>
      <c r="I33" s="70"/>
      <c r="J33" s="70"/>
      <c r="K33" s="70"/>
      <c r="L33" s="70"/>
      <c r="M33" s="70"/>
      <c r="N33" s="70"/>
      <c r="O33" s="70"/>
      <c r="P33" s="70"/>
      <c r="Q33" s="373"/>
      <c r="R33" s="451"/>
      <c r="T33" s="1"/>
    </row>
    <row r="34" spans="1:20" ht="16.5" thickTop="1" thickBot="1" x14ac:dyDescent="0.3">
      <c r="A34" s="470"/>
      <c r="B34" s="70"/>
      <c r="C34" s="70"/>
      <c r="D34" s="70"/>
      <c r="E34" s="70"/>
      <c r="F34" s="70"/>
      <c r="G34" s="70"/>
      <c r="H34" s="70"/>
      <c r="I34" s="70"/>
      <c r="J34" s="70"/>
      <c r="K34" s="70"/>
      <c r="L34" s="70"/>
      <c r="M34" s="70"/>
      <c r="N34" s="70"/>
      <c r="O34" s="70"/>
      <c r="P34" s="70"/>
      <c r="Q34" s="373"/>
      <c r="R34" s="451"/>
    </row>
    <row r="35" spans="1:20" ht="16.5" thickTop="1" thickBot="1" x14ac:dyDescent="0.3">
      <c r="A35" s="470"/>
      <c r="B35" s="70"/>
      <c r="C35" s="70"/>
      <c r="D35" s="70"/>
      <c r="E35" s="70"/>
      <c r="F35" s="70"/>
      <c r="G35" s="70"/>
      <c r="H35" s="70"/>
      <c r="I35" s="70"/>
      <c r="J35" s="70"/>
      <c r="K35" s="70"/>
      <c r="L35" s="70"/>
      <c r="M35" s="70"/>
      <c r="N35" s="70"/>
      <c r="O35" s="70"/>
      <c r="P35" s="70"/>
      <c r="Q35" s="373"/>
      <c r="R35" s="451"/>
    </row>
    <row r="36" spans="1:20" ht="16.5" thickTop="1" thickBot="1" x14ac:dyDescent="0.3">
      <c r="A36" s="470"/>
      <c r="B36" s="70"/>
      <c r="C36" s="70"/>
      <c r="D36" s="70"/>
      <c r="E36" s="70"/>
      <c r="F36" s="70"/>
      <c r="G36" s="70"/>
      <c r="H36" s="70"/>
      <c r="I36" s="70"/>
      <c r="J36" s="70"/>
      <c r="K36" s="70"/>
      <c r="L36" s="70"/>
      <c r="M36" s="70"/>
      <c r="N36" s="70"/>
      <c r="O36" s="70"/>
      <c r="P36" s="70"/>
      <c r="Q36" s="373"/>
      <c r="R36" s="451"/>
    </row>
    <row r="37" spans="1:20" ht="16.5" thickTop="1" thickBot="1" x14ac:dyDescent="0.3">
      <c r="A37" s="471"/>
      <c r="B37" s="472"/>
      <c r="C37" s="472"/>
      <c r="D37" s="472"/>
      <c r="E37" s="472"/>
      <c r="F37" s="472"/>
      <c r="G37" s="472"/>
      <c r="H37" s="472"/>
      <c r="I37" s="472"/>
      <c r="J37" s="472"/>
      <c r="K37" s="472"/>
      <c r="L37" s="472"/>
      <c r="M37" s="472"/>
      <c r="N37" s="472"/>
      <c r="O37" s="472"/>
      <c r="P37" s="472"/>
      <c r="Q37" s="374"/>
      <c r="R37" s="452"/>
    </row>
    <row r="38" spans="1:20" ht="19.5" thickBot="1" x14ac:dyDescent="0.35">
      <c r="A38" s="465"/>
      <c r="B38" s="465"/>
      <c r="C38" s="465"/>
      <c r="D38" s="465"/>
      <c r="E38" s="465"/>
      <c r="F38" s="1"/>
      <c r="G38" s="1"/>
      <c r="H38" s="1"/>
      <c r="I38" s="1"/>
      <c r="J38" s="1"/>
      <c r="K38" s="1"/>
      <c r="L38" s="1"/>
      <c r="M38" s="1"/>
      <c r="N38" s="280" t="s">
        <v>19</v>
      </c>
      <c r="O38" s="281"/>
      <c r="P38" s="281"/>
      <c r="Q38" s="35">
        <f>SUM(Q29+Q20+Q8)</f>
        <v>0</v>
      </c>
      <c r="R38" s="34" t="s">
        <v>106</v>
      </c>
    </row>
    <row r="39" spans="1:20" x14ac:dyDescent="0.25">
      <c r="A39" s="453"/>
      <c r="B39" s="453"/>
      <c r="C39" s="453"/>
      <c r="E39" s="31"/>
    </row>
    <row r="40" spans="1:20" x14ac:dyDescent="0.25">
      <c r="A40" s="453"/>
      <c r="B40" s="453"/>
      <c r="C40" s="453"/>
      <c r="E40" s="31"/>
      <c r="J40" s="2"/>
      <c r="K40" s="2"/>
      <c r="L40" s="2"/>
      <c r="M40" s="2"/>
      <c r="N40" s="2"/>
      <c r="O40" s="2"/>
      <c r="P40" s="2"/>
    </row>
    <row r="41" spans="1:20" x14ac:dyDescent="0.25">
      <c r="A41" s="453"/>
      <c r="B41" s="453"/>
      <c r="C41" s="453"/>
      <c r="E41" s="31"/>
    </row>
    <row r="42" spans="1:20" x14ac:dyDescent="0.25">
      <c r="A42" s="453"/>
      <c r="B42" s="453"/>
      <c r="C42" s="453"/>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73" t="s">
        <v>128</v>
      </c>
      <c r="C2" s="473"/>
      <c r="D2" s="473"/>
      <c r="E2" s="36" t="s">
        <v>129</v>
      </c>
      <c r="F2" s="36" t="s">
        <v>130</v>
      </c>
    </row>
    <row r="3" spans="2:6" x14ac:dyDescent="0.25">
      <c r="B3" s="486" t="s">
        <v>131</v>
      </c>
      <c r="C3" s="487"/>
      <c r="D3" s="488"/>
      <c r="E3" s="29">
        <f>'H&amp;S Overview'!G49</f>
        <v>0</v>
      </c>
      <c r="F3" s="5">
        <v>10</v>
      </c>
    </row>
    <row r="4" spans="2:6" x14ac:dyDescent="0.25">
      <c r="B4" s="275" t="s">
        <v>132</v>
      </c>
      <c r="C4" s="276"/>
      <c r="D4" s="489"/>
      <c r="E4" s="29">
        <f>'Machine Shop'!N44</f>
        <v>0</v>
      </c>
      <c r="F4" s="5">
        <v>26</v>
      </c>
    </row>
    <row r="5" spans="2:6" x14ac:dyDescent="0.25">
      <c r="B5" s="275" t="s">
        <v>133</v>
      </c>
      <c r="C5" s="276"/>
      <c r="D5" s="489"/>
      <c r="E5" s="29">
        <f>'Engine Strip'!P38</f>
        <v>0</v>
      </c>
      <c r="F5" s="5">
        <v>25</v>
      </c>
    </row>
    <row r="6" spans="2:6" x14ac:dyDescent="0.25">
      <c r="B6" s="275" t="s">
        <v>134</v>
      </c>
      <c r="C6" s="276"/>
      <c r="D6" s="489"/>
      <c r="E6" s="29">
        <f>Suspension!O23</f>
        <v>0</v>
      </c>
      <c r="F6" s="5">
        <v>15</v>
      </c>
    </row>
    <row r="7" spans="2:6" x14ac:dyDescent="0.25">
      <c r="B7" s="275" t="s">
        <v>135</v>
      </c>
      <c r="C7" s="276"/>
      <c r="D7" s="489"/>
      <c r="E7" s="29">
        <f>Composites!P24</f>
        <v>0</v>
      </c>
      <c r="F7" s="5">
        <v>10</v>
      </c>
    </row>
    <row r="8" spans="2:6" x14ac:dyDescent="0.25">
      <c r="B8" s="275" t="s">
        <v>136</v>
      </c>
      <c r="C8" s="276"/>
      <c r="D8" s="489"/>
      <c r="E8" s="29">
        <f>Composites!P24</f>
        <v>0</v>
      </c>
      <c r="F8" s="5">
        <v>8</v>
      </c>
    </row>
    <row r="9" spans="2:6" ht="15.75" thickBot="1" x14ac:dyDescent="0.3">
      <c r="B9" s="480" t="s">
        <v>137</v>
      </c>
      <c r="C9" s="481"/>
      <c r="D9" s="482"/>
      <c r="E9" s="41" cm="1">
        <f t="array" ref="E9">CPD!Q38:Q38</f>
        <v>0</v>
      </c>
      <c r="F9" s="10">
        <v>6</v>
      </c>
    </row>
    <row r="10" spans="2:6" ht="15.75" thickBot="1" x14ac:dyDescent="0.3">
      <c r="B10" s="483" t="s">
        <v>138</v>
      </c>
      <c r="C10" s="484"/>
      <c r="D10" s="485"/>
      <c r="E10" s="42">
        <f>SUM(E3:E9)</f>
        <v>0</v>
      </c>
      <c r="F10" s="38">
        <f>SUM(F3:F9)</f>
        <v>100</v>
      </c>
    </row>
    <row r="11" spans="2:6" ht="15.75" thickBot="1" x14ac:dyDescent="0.3">
      <c r="B11" s="474" t="s">
        <v>139</v>
      </c>
      <c r="C11" s="475"/>
      <c r="D11" s="476"/>
      <c r="E11" s="43"/>
      <c r="F11" s="37"/>
    </row>
    <row r="12" spans="2:6" ht="15.75" thickBot="1" x14ac:dyDescent="0.3"/>
    <row r="13" spans="2:6" ht="15.75" thickBot="1" x14ac:dyDescent="0.3">
      <c r="B13" s="477" t="s">
        <v>140</v>
      </c>
      <c r="C13" s="478"/>
      <c r="D13" s="479"/>
      <c r="E13" s="39">
        <f>(E10*0.75)+(E11*0.25)</f>
        <v>0</v>
      </c>
      <c r="F13" s="40" t="s">
        <v>141</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Mikel Olaberria Olaberria Gaztanaga (2416696)</cp:lastModifiedBy>
  <cp:revision/>
  <dcterms:created xsi:type="dcterms:W3CDTF">2020-12-20T10:55:52Z</dcterms:created>
  <dcterms:modified xsi:type="dcterms:W3CDTF">2025-04-27T19:45:09Z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