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E1E0EF9-CDCF-4E8D-AE6F-FF35C7789B29}" xr6:coauthVersionLast="47" xr6:coauthVersionMax="47" xr10:uidLastSave="{00000000-0000-0000-0000-000000000000}"/>
  <bookViews>
    <workbookView xWindow="-108" yWindow="-108" windowWidth="23256" windowHeight="11964" xr2:uid="{15993967-3D7B-474E-8D6F-287B88136BD0}"/>
  </bookViews>
  <sheets>
    <sheet name="Data entry examp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J5" i="1"/>
  <c r="J8" i="1"/>
  <c r="J7" i="1"/>
  <c r="J6" i="1"/>
  <c r="G8" i="1"/>
  <c r="G7" i="1"/>
  <c r="D5" i="1"/>
  <c r="G6" i="1" s="1"/>
  <c r="G5" i="1" l="1"/>
  <c r="G13" i="1" s="1"/>
  <c r="J10" i="1" s="1"/>
  <c r="J13" i="1"/>
</calcChain>
</file>

<file path=xl/sharedStrings.xml><?xml version="1.0" encoding="utf-8"?>
<sst xmlns="http://schemas.openxmlformats.org/spreadsheetml/2006/main" count="25" uniqueCount="18">
  <si>
    <t>Data entry section</t>
  </si>
  <si>
    <t>Assets (£millions)</t>
  </si>
  <si>
    <t>Liabilities (£millions)</t>
  </si>
  <si>
    <t xml:space="preserve">Required reserves                              </t>
  </si>
  <si>
    <t>Deposits</t>
  </si>
  <si>
    <t>Excess reserves</t>
  </si>
  <si>
    <t>Bank capital</t>
  </si>
  <si>
    <t>Loans</t>
  </si>
  <si>
    <t>Securities</t>
  </si>
  <si>
    <t>Total</t>
  </si>
  <si>
    <t>Required reserves</t>
  </si>
  <si>
    <t>Extra reserves</t>
  </si>
  <si>
    <t>Balance sheet</t>
  </si>
  <si>
    <t>Borrowing from central bank</t>
  </si>
  <si>
    <t>Borrowing from other banks</t>
  </si>
  <si>
    <t xml:space="preserve">Borrowing from markets </t>
  </si>
  <si>
    <t>Borrowing from the markets</t>
  </si>
  <si>
    <t>Percentage of assets to deposits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</si>
</sst>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/>
    <xf numFmtId="0" fontId="0" fillId="0" borderId="0" xfId="0" applyAlignment="1">
      <alignment horizontal="center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E2A0-585B-4984-8F22-EC15BBD98B02}">
  <dimension ref="B3:J15"/>
  <sheetViews>
    <sheetView tabSelected="1" workbookViewId="0">
      <selection activeCell="H20" sqref="H20"/>
    </sheetView>
  </sheetViews>
  <sheetFormatPr defaultRowHeight="15" x14ac:dyDescent="0.25"/>
  <cols>
    <col min="2" max="2" width="26.1796875" customWidth="1"/>
    <col min="3" max="3" width="7.54296875" customWidth="1"/>
    <col min="4" max="4" width="8.26953125" customWidth="1"/>
    <col min="5" max="5" width="6.36328125" customWidth="1"/>
    <col min="6" max="6" width="32.26953125" bestFit="1" customWidth="1"/>
    <col min="7" max="7" width="8.453125" customWidth="1"/>
    <col min="8" max="8" width="3.36328125" customWidth="1"/>
    <col min="9" max="9" width="24.54296875" customWidth="1"/>
  </cols>
  <sheetData>
    <row r="3" spans="2:10" x14ac:dyDescent="0.25">
      <c r="B3" t="s">
        <v>0</v>
      </c>
      <c r="F3" s="4" t="s">
        <v>12</v>
      </c>
      <c r="G3" s="4"/>
      <c r="H3" s="4"/>
      <c r="I3" s="4"/>
      <c r="J3" s="4"/>
    </row>
    <row r="4" spans="2:10" ht="25.2" customHeight="1" x14ac:dyDescent="0.25">
      <c r="B4" t="s">
        <v>10</v>
      </c>
      <c r="C4">
        <v>0.08</v>
      </c>
      <c r="D4">
        <v>800</v>
      </c>
      <c r="F4" s="2" t="s">
        <v>1</v>
      </c>
      <c r="I4" s="2" t="s">
        <v>2</v>
      </c>
      <c r="J4" s="2"/>
    </row>
    <row r="5" spans="2:10" x14ac:dyDescent="0.25">
      <c r="B5" t="s">
        <v>11</v>
      </c>
      <c r="C5">
        <v>0.04</v>
      </c>
      <c r="D5">
        <f>C5*J5</f>
        <v>400</v>
      </c>
      <c r="F5" t="s">
        <v>3</v>
      </c>
      <c r="G5">
        <f>D4</f>
        <v>800</v>
      </c>
      <c r="I5" t="s">
        <v>4</v>
      </c>
      <c r="J5" s="1">
        <f>C8</f>
        <v>10000</v>
      </c>
    </row>
    <row r="6" spans="2:10" x14ac:dyDescent="0.25">
      <c r="B6" t="s">
        <v>7</v>
      </c>
      <c r="C6" s="1">
        <v>5700</v>
      </c>
      <c r="F6" t="s">
        <v>5</v>
      </c>
      <c r="G6" s="1">
        <f>D5</f>
        <v>400</v>
      </c>
      <c r="H6" s="1"/>
      <c r="I6" t="s">
        <v>13</v>
      </c>
      <c r="J6" s="1">
        <f>C10</f>
        <v>0</v>
      </c>
    </row>
    <row r="7" spans="2:10" x14ac:dyDescent="0.25">
      <c r="B7" t="s">
        <v>8</v>
      </c>
      <c r="C7" s="1">
        <v>3100</v>
      </c>
      <c r="F7" t="s">
        <v>7</v>
      </c>
      <c r="G7" s="1">
        <f>C6</f>
        <v>5700</v>
      </c>
      <c r="H7" s="1"/>
      <c r="I7" t="s">
        <v>14</v>
      </c>
      <c r="J7" s="1">
        <f>C11</f>
        <v>0</v>
      </c>
    </row>
    <row r="8" spans="2:10" x14ac:dyDescent="0.25">
      <c r="B8" t="s">
        <v>4</v>
      </c>
      <c r="C8" s="1">
        <v>10000</v>
      </c>
      <c r="F8" t="s">
        <v>8</v>
      </c>
      <c r="G8" s="1">
        <f>C7</f>
        <v>3100</v>
      </c>
      <c r="H8" s="1"/>
      <c r="I8" t="s">
        <v>16</v>
      </c>
      <c r="J8" s="1">
        <f>C12</f>
        <v>0</v>
      </c>
    </row>
    <row r="9" spans="2:10" x14ac:dyDescent="0.25">
      <c r="B9" t="s">
        <v>6</v>
      </c>
      <c r="C9" s="1">
        <v>900</v>
      </c>
      <c r="H9" s="1"/>
    </row>
    <row r="10" spans="2:10" x14ac:dyDescent="0.25">
      <c r="B10" t="s">
        <v>13</v>
      </c>
      <c r="C10" s="1">
        <v>0</v>
      </c>
      <c r="I10" t="s">
        <v>6</v>
      </c>
      <c r="J10" s="1">
        <f>G13-(SUM(J5:J8))</f>
        <v>0</v>
      </c>
    </row>
    <row r="11" spans="2:10" x14ac:dyDescent="0.25">
      <c r="B11" t="s">
        <v>14</v>
      </c>
      <c r="C11" s="1">
        <v>0</v>
      </c>
    </row>
    <row r="12" spans="2:10" x14ac:dyDescent="0.25">
      <c r="B12" t="s">
        <v>15</v>
      </c>
      <c r="C12" s="1">
        <v>0</v>
      </c>
    </row>
    <row r="13" spans="2:10" x14ac:dyDescent="0.25">
      <c r="F13" t="s">
        <v>9</v>
      </c>
      <c r="G13" s="3">
        <f>SUM(G5:G8)</f>
        <v>10000</v>
      </c>
      <c r="I13" t="s">
        <v>9</v>
      </c>
      <c r="J13" s="3">
        <f>J5+(SUM(J6:J8))</f>
        <v>10000</v>
      </c>
    </row>
    <row r="15" spans="2:10" x14ac:dyDescent="0.25">
      <c r="F15" t="s">
        <v>17</v>
      </c>
      <c r="G15" s="5">
        <f>G13/J5*100</f>
        <v>100</v>
      </c>
    </row>
  </sheetData>
  <mergeCells count="1">
    <mergeCell ref="F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entry examples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2022-02-03T12:10:37Z</dcterms:created>
  <dcterms:modified xsi:type="dcterms:W3CDTF">2022-02-03T13:28:49Z</dcterms:modified>
</cp:coreProperties>
</file>