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1-2022\#SGEE5001 Further Maths\"/>
    </mc:Choice>
  </mc:AlternateContent>
  <xr:revisionPtr revIDLastSave="0" documentId="13_ncr:1_{CB500A7A-3DB5-4AA5-8A02-1B43CD285605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gL9jlWojwyyYwz1lda+0wNcg4m8Q=="/>
    </ext>
  </extLst>
</workbook>
</file>

<file path=xl/calcChain.xml><?xml version="1.0" encoding="utf-8"?>
<calcChain xmlns="http://schemas.openxmlformats.org/spreadsheetml/2006/main">
  <c r="B23" i="1" l="1"/>
  <c r="B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23" i="1" s="1"/>
  <c r="C22" i="1" l="1"/>
</calcChain>
</file>

<file path=xl/sharedStrings.xml><?xml version="1.0" encoding="utf-8"?>
<sst xmlns="http://schemas.openxmlformats.org/spreadsheetml/2006/main" count="56" uniqueCount="42">
  <si>
    <t>Module Results and Analysis Sheet 2021-2022</t>
  </si>
  <si>
    <t>Module Code</t>
  </si>
  <si>
    <t>Credits</t>
  </si>
  <si>
    <t>16 students</t>
  </si>
  <si>
    <t>mark</t>
  </si>
  <si>
    <t>grade</t>
  </si>
  <si>
    <t>1302736 - Jason Booth</t>
  </si>
  <si>
    <t xml:space="preserve">2018156 - Jonathan Davies </t>
  </si>
  <si>
    <t>2024423 - Taylor Hoskins</t>
  </si>
  <si>
    <t xml:space="preserve">2017198 - Ryan James </t>
  </si>
  <si>
    <t>2024583 - Harri Jones</t>
  </si>
  <si>
    <t>1702304 - Benjamin Morgan</t>
  </si>
  <si>
    <t xml:space="preserve">2017195 - Daniel Outon </t>
  </si>
  <si>
    <t>2024421 - Matthew Perry</t>
  </si>
  <si>
    <t>1707739 - Liam Phillips</t>
  </si>
  <si>
    <t>2024888 - Ethan Rigby</t>
  </si>
  <si>
    <t xml:space="preserve">2017196 - Jack Rogers </t>
  </si>
  <si>
    <t xml:space="preserve">2017197 - Aeron Smitham </t>
  </si>
  <si>
    <t xml:space="preserve">2017194 - Hefin Williams </t>
  </si>
  <si>
    <t>1910605 - Karla Wilson</t>
  </si>
  <si>
    <t>1910598 - Jack Pawelko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</si>
  <si>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</si>
  <si>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</si>
  <si>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</si>
  <si>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</si>
  <si>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</si>
  <si>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</si>
  <si>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</si>
  <si>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</si>
  <si>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</si>
  <si>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</si>
  <si>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</si>
  <si>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</si>
  <si>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</si>
  <si>
    <t>D</t>
  </si>
  <si>
    <t>P</t>
  </si>
  <si>
    <t>R</t>
  </si>
  <si>
    <t>M</t>
  </si>
  <si>
    <t>Resit examination ?</t>
  </si>
  <si>
    <t>1605160 - Steffan Davies</t>
  </si>
  <si>
    <t>SGEE5001
Further Maths</t>
  </si>
  <si>
    <t>Resit examination, or more likely will be condoned as the mark is over 30 and he has passed the other modules.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</si>
</sst>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Arial"/>
      <scheme val="minor"/>
    </font>
    <font>
      <sz val="20"/>
      <color theme="1"/>
      <name val="Calibri"/>
      <family val="2"/>
    </font>
    <font>
      <sz val="14"/>
      <color theme="1"/>
      <name val="Calibri"/>
      <family val="2"/>
    </font>
    <font>
      <sz val="11"/>
      <name val="Arial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B050"/>
      <name val="Calibri"/>
      <family val="2"/>
    </font>
    <font>
      <b/>
      <sz val="11"/>
      <color rgb="FF0070C0"/>
      <name val="Calibri"/>
      <family val="2"/>
    </font>
    <font>
      <sz val="14"/>
      <color theme="1"/>
      <name val="Wingdings"/>
      <charset val="2"/>
    </font>
    <font>
      <sz val="12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2"/>
      <color rgb="FFFF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DBDB"/>
        <bgColor rgb="FFF2DBDB"/>
      </patternFill>
    </fill>
    <fill>
      <patternFill patternType="solid">
        <fgColor rgb="FFD8D8D8"/>
        <bgColor rgb="FFD8D8D8"/>
      </patternFill>
    </fill>
  </fills>
  <borders count="3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/>
    </xf>
    <xf numFmtId="0" fontId="2" fillId="0" borderId="15" xfId="0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" fontId="2" fillId="3" borderId="12" xfId="0" applyNumberFormat="1" applyFont="1" applyFill="1" applyBorder="1" applyAlignment="1">
      <alignment horizontal="center" vertical="center"/>
    </xf>
    <xf numFmtId="0" fontId="2" fillId="0" borderId="19" xfId="0" applyFont="1" applyBorder="1" applyAlignment="1">
      <alignment horizontal="right" vertical="center"/>
    </xf>
    <xf numFmtId="164" fontId="2" fillId="0" borderId="20" xfId="0" applyNumberFormat="1" applyFont="1" applyBorder="1" applyAlignment="1">
      <alignment horizontal="center" vertical="center"/>
    </xf>
    <xf numFmtId="164" fontId="2" fillId="0" borderId="21" xfId="0" applyNumberFormat="1" applyFont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right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right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0" xfId="0" applyFo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6" fillId="0" borderId="0" xfId="0" applyFont="1"/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4" fillId="0" borderId="25" xfId="0" applyFont="1" applyBorder="1"/>
    <xf numFmtId="0" fontId="4" fillId="0" borderId="29" xfId="0" applyFont="1" applyBorder="1"/>
    <xf numFmtId="0" fontId="4" fillId="0" borderId="33" xfId="0" applyFont="1" applyBorder="1"/>
    <xf numFmtId="0" fontId="4" fillId="0" borderId="34" xfId="0" applyFont="1" applyBorder="1"/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2" fillId="0" borderId="5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11" fillId="0" borderId="26" xfId="0" applyFont="1" applyBorder="1" applyAlignment="1">
      <alignment horizontal="center" vertical="center"/>
    </xf>
    <xf numFmtId="164" fontId="11" fillId="2" borderId="27" xfId="0" applyNumberFormat="1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164" fontId="11" fillId="2" borderId="11" xfId="0" applyNumberFormat="1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164" fontId="11" fillId="2" borderId="36" xfId="0" applyNumberFormat="1" applyFont="1" applyFill="1" applyBorder="1" applyAlignment="1">
      <alignment horizontal="center" vertical="center"/>
    </xf>
    <xf numFmtId="0" fontId="13" fillId="2" borderId="3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146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3"/>
  <sheetViews>
    <sheetView tabSelected="1" workbookViewId="0">
      <selection activeCell="E11" sqref="E11"/>
    </sheetView>
  </sheetViews>
  <sheetFormatPr defaultColWidth="12.625" defaultRowHeight="15" customHeight="1" x14ac:dyDescent="0.2"/>
  <cols>
    <col min="1" max="1" width="31.75" customWidth="1"/>
    <col min="2" max="2" width="7.625" customWidth="1"/>
    <col min="3" max="3" width="8.75" customWidth="1"/>
    <col min="4" max="25" width="7.625" customWidth="1"/>
  </cols>
  <sheetData>
    <row r="1" spans="1:25" ht="26.25" x14ac:dyDescent="0.4">
      <c r="A1" s="1" t="s">
        <v>0</v>
      </c>
    </row>
    <row r="2" spans="1:25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37.5" customHeight="1" x14ac:dyDescent="0.3">
      <c r="A3" s="3" t="s">
        <v>1</v>
      </c>
      <c r="B3" s="35" t="s">
        <v>40</v>
      </c>
      <c r="C3" s="36"/>
      <c r="D3" s="37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8.75" x14ac:dyDescent="0.3">
      <c r="A4" s="4" t="s">
        <v>2</v>
      </c>
      <c r="B4" s="38">
        <v>10</v>
      </c>
      <c r="C4" s="39"/>
      <c r="D4" s="40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9.5" thickBot="1" x14ac:dyDescent="0.35">
      <c r="A5" s="5" t="s">
        <v>3</v>
      </c>
      <c r="B5" s="6">
        <v>100</v>
      </c>
      <c r="C5" s="7" t="s">
        <v>4</v>
      </c>
      <c r="D5" s="8" t="s">
        <v>5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8.75" x14ac:dyDescent="0.3">
      <c r="A6" s="31" t="s">
        <v>6</v>
      </c>
      <c r="B6" s="41">
        <v>96</v>
      </c>
      <c r="C6" s="42">
        <f t="shared" ref="C6:C21" si="0">AVERAGE(B6)</f>
        <v>96</v>
      </c>
      <c r="D6" s="43" t="s">
        <v>34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8.75" x14ac:dyDescent="0.3">
      <c r="A7" s="32" t="s">
        <v>7</v>
      </c>
      <c r="B7" s="44">
        <v>40</v>
      </c>
      <c r="C7" s="45">
        <f t="shared" si="0"/>
        <v>40</v>
      </c>
      <c r="D7" s="46" t="s">
        <v>35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8.75" x14ac:dyDescent="0.3">
      <c r="A8" s="32" t="s">
        <v>39</v>
      </c>
      <c r="B8" s="47">
        <v>86</v>
      </c>
      <c r="C8" s="45">
        <f t="shared" si="0"/>
        <v>86</v>
      </c>
      <c r="D8" s="46" t="s">
        <v>34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8.75" x14ac:dyDescent="0.3">
      <c r="A9" s="32" t="s">
        <v>8</v>
      </c>
      <c r="B9" s="47">
        <v>95</v>
      </c>
      <c r="C9" s="45">
        <f t="shared" si="0"/>
        <v>95</v>
      </c>
      <c r="D9" s="46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8.75" x14ac:dyDescent="0.3">
      <c r="A10" s="32" t="s">
        <v>9</v>
      </c>
      <c r="B10" s="48">
        <v>35</v>
      </c>
      <c r="C10" s="45">
        <f t="shared" si="0"/>
        <v>35</v>
      </c>
      <c r="D10" s="49" t="s">
        <v>36</v>
      </c>
      <c r="E10" s="2" t="s">
        <v>41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8.75" x14ac:dyDescent="0.3">
      <c r="A11" s="32" t="s">
        <v>10</v>
      </c>
      <c r="B11" s="48">
        <v>75</v>
      </c>
      <c r="C11" s="45">
        <f t="shared" si="0"/>
        <v>75</v>
      </c>
      <c r="D11" s="50" t="s">
        <v>34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8.75" x14ac:dyDescent="0.3">
      <c r="A12" s="32" t="s">
        <v>11</v>
      </c>
      <c r="B12" s="48">
        <v>94</v>
      </c>
      <c r="C12" s="45">
        <f t="shared" si="0"/>
        <v>94</v>
      </c>
      <c r="D12" s="50" t="s">
        <v>34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18.75" x14ac:dyDescent="0.3">
      <c r="A13" s="32" t="s">
        <v>12</v>
      </c>
      <c r="B13" s="48">
        <v>68</v>
      </c>
      <c r="C13" s="45">
        <f t="shared" si="0"/>
        <v>68</v>
      </c>
      <c r="D13" s="50" t="s">
        <v>37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8.75" x14ac:dyDescent="0.3">
      <c r="A14" s="32" t="s">
        <v>13</v>
      </c>
      <c r="B14" s="51">
        <v>94</v>
      </c>
      <c r="C14" s="45">
        <f t="shared" si="0"/>
        <v>94</v>
      </c>
      <c r="D14" s="50" t="s">
        <v>34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8.75" x14ac:dyDescent="0.3">
      <c r="A15" s="32" t="s">
        <v>14</v>
      </c>
      <c r="B15" s="48">
        <v>92</v>
      </c>
      <c r="C15" s="45">
        <f t="shared" si="0"/>
        <v>92</v>
      </c>
      <c r="D15" s="50" t="s">
        <v>34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8.75" x14ac:dyDescent="0.3">
      <c r="A16" s="32" t="s">
        <v>15</v>
      </c>
      <c r="B16" s="48">
        <v>66</v>
      </c>
      <c r="C16" s="45">
        <f t="shared" si="0"/>
        <v>66</v>
      </c>
      <c r="D16" s="50" t="s">
        <v>37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18.75" x14ac:dyDescent="0.3">
      <c r="A17" s="32" t="s">
        <v>16</v>
      </c>
      <c r="B17" s="51">
        <v>52</v>
      </c>
      <c r="C17" s="45">
        <f t="shared" si="0"/>
        <v>52</v>
      </c>
      <c r="D17" s="50" t="s">
        <v>35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8.75" x14ac:dyDescent="0.3">
      <c r="A18" s="32" t="s">
        <v>17</v>
      </c>
      <c r="B18" s="48">
        <v>64</v>
      </c>
      <c r="C18" s="45">
        <f t="shared" si="0"/>
        <v>64</v>
      </c>
      <c r="D18" s="50" t="s">
        <v>37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18.75" x14ac:dyDescent="0.3">
      <c r="A19" s="32" t="s">
        <v>18</v>
      </c>
      <c r="B19" s="52">
        <v>41</v>
      </c>
      <c r="C19" s="45">
        <f t="shared" si="0"/>
        <v>41</v>
      </c>
      <c r="D19" s="53" t="s">
        <v>35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18.75" x14ac:dyDescent="0.3">
      <c r="A20" s="33" t="s">
        <v>19</v>
      </c>
      <c r="B20" s="51">
        <v>8</v>
      </c>
      <c r="C20" s="45">
        <f t="shared" si="0"/>
        <v>8</v>
      </c>
      <c r="D20" s="54" t="s">
        <v>36</v>
      </c>
      <c r="E20" s="2" t="s">
        <v>38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17.25" customHeight="1" thickBot="1" x14ac:dyDescent="0.35">
      <c r="A21" s="34" t="s">
        <v>20</v>
      </c>
      <c r="B21" s="55">
        <v>22</v>
      </c>
      <c r="C21" s="56">
        <f t="shared" si="0"/>
        <v>22</v>
      </c>
      <c r="D21" s="57" t="s">
        <v>36</v>
      </c>
      <c r="E21" s="2" t="s">
        <v>38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15.75" customHeight="1" x14ac:dyDescent="0.3">
      <c r="A22" s="9" t="s">
        <v>21</v>
      </c>
      <c r="B22" s="10">
        <f t="shared" ref="B22:C22" si="1">AVERAGE(B6:B21)</f>
        <v>64.25</v>
      </c>
      <c r="C22" s="11">
        <f t="shared" si="1"/>
        <v>64.25</v>
      </c>
      <c r="D22" s="1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15.75" customHeight="1" x14ac:dyDescent="0.3">
      <c r="A23" s="13" t="s">
        <v>22</v>
      </c>
      <c r="B23" s="14">
        <f t="shared" ref="B23:C23" si="2">STDEV(B6:B21)</f>
        <v>28.499122793517699</v>
      </c>
      <c r="C23" s="15">
        <f t="shared" si="2"/>
        <v>28.499122793517699</v>
      </c>
      <c r="D23" s="16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15.75" customHeight="1" x14ac:dyDescent="0.3">
      <c r="A24" s="17" t="s">
        <v>23</v>
      </c>
      <c r="B24" s="29" t="s">
        <v>24</v>
      </c>
      <c r="C24" s="18"/>
      <c r="D24" s="19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15.75" customHeight="1" x14ac:dyDescent="0.3">
      <c r="A25" s="20" t="s">
        <v>25</v>
      </c>
      <c r="B25" s="30" t="s">
        <v>24</v>
      </c>
      <c r="C25" s="21"/>
      <c r="D25" s="2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15.75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15.75" customHeight="1" x14ac:dyDescent="0.2"/>
    <row r="28" spans="1:25" ht="15.75" customHeight="1" x14ac:dyDescent="0.2">
      <c r="A28" s="23" t="s">
        <v>26</v>
      </c>
    </row>
    <row r="29" spans="1:25" ht="15.75" customHeight="1" x14ac:dyDescent="0.25">
      <c r="A29" s="24" t="s">
        <v>27</v>
      </c>
      <c r="B29" s="25" t="s">
        <v>28</v>
      </c>
    </row>
    <row r="30" spans="1:25" ht="15.75" customHeight="1" x14ac:dyDescent="0.25">
      <c r="A30" s="26" t="s">
        <v>29</v>
      </c>
      <c r="B30" s="25" t="s">
        <v>30</v>
      </c>
    </row>
    <row r="31" spans="1:25" ht="15.75" customHeight="1" x14ac:dyDescent="0.25">
      <c r="A31" s="27" t="s">
        <v>31</v>
      </c>
      <c r="B31" s="25" t="s">
        <v>32</v>
      </c>
    </row>
    <row r="32" spans="1:25" ht="15.75" customHeight="1" x14ac:dyDescent="0.2"/>
    <row r="33" spans="1:1" ht="15.75" customHeight="1" x14ac:dyDescent="0.25">
      <c r="A33" s="28" t="s">
        <v>33</v>
      </c>
    </row>
    <row r="34" spans="1:1" ht="15.75" customHeight="1" x14ac:dyDescent="0.25">
      <c r="A34" s="25"/>
    </row>
    <row r="35" spans="1:1" ht="15.75" customHeight="1" x14ac:dyDescent="0.25">
      <c r="A35" s="25"/>
    </row>
    <row r="36" spans="1:1" ht="15.75" customHeight="1" x14ac:dyDescent="0.25">
      <c r="A36" s="25"/>
    </row>
    <row r="37" spans="1:1" ht="15.75" customHeight="1" x14ac:dyDescent="0.25">
      <c r="A37" s="25"/>
    </row>
    <row r="38" spans="1:1" ht="15.75" customHeight="1" x14ac:dyDescent="0.25">
      <c r="A38" s="25"/>
    </row>
    <row r="39" spans="1:1" ht="15.75" customHeight="1" x14ac:dyDescent="0.2"/>
    <row r="40" spans="1:1" ht="15.75" customHeight="1" x14ac:dyDescent="0.2"/>
    <row r="41" spans="1:1" ht="15.75" customHeight="1" x14ac:dyDescent="0.2"/>
    <row r="42" spans="1:1" ht="15.75" customHeight="1" x14ac:dyDescent="0.2"/>
    <row r="43" spans="1:1" ht="15.75" customHeight="1" x14ac:dyDescent="0.2"/>
    <row r="44" spans="1:1" ht="15.75" customHeight="1" x14ac:dyDescent="0.2"/>
    <row r="45" spans="1:1" ht="15.75" customHeight="1" x14ac:dyDescent="0.2"/>
    <row r="46" spans="1:1" ht="15.75" customHeight="1" x14ac:dyDescent="0.2"/>
    <row r="47" spans="1:1" ht="15.75" customHeight="1" x14ac:dyDescent="0.2"/>
    <row r="48" spans="1:1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</sheetData>
  <mergeCells count="2">
    <mergeCell ref="B3:D3"/>
    <mergeCell ref="B4:D4"/>
  </mergeCells>
  <pageMargins left="0.7" right="0.7" top="0.75" bottom="0.75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2022-06-07T15:45:43Z</dcterms:modified>
</cp:coreProperties>
</file>