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4005 I&amp;IAS\"/>
    </mc:Choice>
  </mc:AlternateContent>
  <xr:revisionPtr revIDLastSave="0" documentId="13_ncr:1_{D0AAB4F6-4969-403C-9AE0-3460C9E53497}" xr6:coauthVersionLast="36" xr6:coauthVersionMax="36" xr10:uidLastSave="{00000000-0000-0000-0000-000000000000}"/>
  <bookViews>
    <workbookView xWindow="0" yWindow="0" windowWidth="28800" windowHeight="12228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C30" i="1" l="1"/>
  <c r="B30" i="1"/>
  <c r="C29" i="1"/>
  <c r="B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30" i="1" l="1"/>
  <c r="D29" i="1"/>
</calcChain>
</file>

<file path=xl/sharedStrings.xml><?xml version="1.0" encoding="utf-8"?>
<sst xmlns="http://schemas.openxmlformats.org/spreadsheetml/2006/main" count="76" uniqueCount="54">
  <si>
    <t>Module Results and Analysis Sheet 2020-2021</t>
  </si>
  <si>
    <t>Module Code</t>
  </si>
  <si>
    <t>SGEE4005</t>
  </si>
  <si>
    <t>Credits</t>
  </si>
  <si>
    <t>mark</t>
  </si>
  <si>
    <t>grade</t>
  </si>
  <si>
    <t>1910603 - Ben Brickle</t>
  </si>
  <si>
    <t>D</t>
  </si>
  <si>
    <t>1910601 - William Carey</t>
  </si>
  <si>
    <t>P</t>
  </si>
  <si>
    <t>1910594 - Dominic Davies</t>
  </si>
  <si>
    <t>M</t>
  </si>
  <si>
    <t>1909365 - Matthew Davies</t>
  </si>
  <si>
    <t>1910602 - Jack Evans</t>
  </si>
  <si>
    <t>1350762 - Ashleigh Francis</t>
  </si>
  <si>
    <t>1910595 - Kieran Gower</t>
  </si>
  <si>
    <t>1909750 - Ethan Joel</t>
  </si>
  <si>
    <t>1909757 - Scott Jones</t>
  </si>
  <si>
    <t>1909755 - Oliver Morgan</t>
  </si>
  <si>
    <t>1102216 - Sean Parry</t>
  </si>
  <si>
    <t>1910598 - Jack Pawelko</t>
  </si>
  <si>
    <t>1909753 - Aaron Rees</t>
  </si>
  <si>
    <t>1909752 - Jordan Rees</t>
  </si>
  <si>
    <t>1909756 - Joshua Rees</t>
  </si>
  <si>
    <t>1909754 - Jason Sanger</t>
  </si>
  <si>
    <t>1910593 - Evan Dorian Thomas</t>
  </si>
  <si>
    <t>1910597 - Joseph Wakefield Baugh</t>
  </si>
  <si>
    <t>R</t>
  </si>
  <si>
    <t>1909751 - Alex Williams</t>
  </si>
  <si>
    <t>1910599 - Joshua Wyn Williams</t>
  </si>
  <si>
    <t>1451789 - Joshua Jordan Williams</t>
  </si>
  <si>
    <t>1910605 - Karla Wilson</t>
  </si>
  <si>
    <t>1910604 - Simon Yau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</si>
  <si>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</si>
  <si>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</si>
  <si>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</si>
  <si>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</si>
  <si>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</si>
  <si>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</si>
  <si>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</si>
  <si>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</si>
  <si>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</si>
  <si>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</si>
  <si>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</si>
  <si>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</si>
  <si>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</si>
  <si>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Karla Wilson did not submit but has applied for extenuating circumstances</t>
  </si>
  <si>
    <t>Joseph Wakefield Baugh did not submit assignment 2</t>
  </si>
  <si>
    <t>Joshua Wyn Williams Submitted assignment 1 late and was capped to 40%, original mark was 53</t>
  </si>
  <si>
    <t>Joshua Wyn Williams Submitted assignment 2 late and was capped to 40%, original mark was 50%</t>
  </si>
  <si>
    <t>Karla Wilson did not submit assignment 2</t>
  </si>
  <si>
    <t>Both marks capped to 40%</t>
  </si>
  <si>
    <t>Non submission of both assignments</t>
  </si>
  <si>
    <t>Non submission of assignment 2, resit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</si>
</sst>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Arial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Calibri"/>
    </font>
    <font>
      <b/>
      <sz val="12"/>
      <color rgb="FFFF0000"/>
      <name val="Arial"/>
    </font>
    <font>
      <sz val="12"/>
      <color theme="1"/>
      <name val="Arial"/>
    </font>
    <font>
      <sz val="14"/>
      <color theme="1"/>
      <name val="Noto Sans Symbols"/>
    </font>
    <font>
      <sz val="11"/>
      <color theme="1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b/>
      <sz val="12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4" fillId="0" borderId="13" xfId="0" applyFont="1" applyBorder="1"/>
    <xf numFmtId="0" fontId="5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4" fontId="4" fillId="2" borderId="16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21" xfId="0" applyFont="1" applyBorder="1"/>
    <xf numFmtId="0" fontId="5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4" fontId="4" fillId="2" borderId="22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" fontId="2" fillId="3" borderId="19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3" borderId="23" xfId="0" applyNumberFormat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9" fillId="0" borderId="0" xfId="0" applyFont="1"/>
    <xf numFmtId="0" fontId="8" fillId="0" borderId="0" xfId="0" applyFont="1" applyAlignment="1"/>
    <xf numFmtId="0" fontId="8" fillId="0" borderId="0" xfId="0" applyFont="1"/>
    <xf numFmtId="0" fontId="14" fillId="2" borderId="15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5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6" fillId="0" borderId="17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153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F12" sqref="F12"/>
    </sheetView>
  </sheetViews>
  <sheetFormatPr defaultColWidth="12.59765625" defaultRowHeight="15" customHeight="1"/>
  <cols>
    <col min="1" max="1" width="31.69921875" customWidth="1"/>
    <col min="2" max="2" width="8.09765625" hidden="1" customWidth="1"/>
    <col min="3" max="3" width="7.59765625" customWidth="1"/>
    <col min="4" max="4" width="8.69921875" customWidth="1"/>
    <col min="5" max="26" width="7.59765625" customWidth="1"/>
  </cols>
  <sheetData>
    <row r="1" spans="1:26" ht="25.8">
      <c r="A1" s="1" t="s">
        <v>0</v>
      </c>
    </row>
    <row r="2" spans="1:26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>
      <c r="A3" s="3" t="s">
        <v>1</v>
      </c>
      <c r="B3" s="57" t="s">
        <v>2</v>
      </c>
      <c r="C3" s="58"/>
      <c r="D3" s="58"/>
      <c r="E3" s="5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">
      <c r="A4" s="4" t="s">
        <v>3</v>
      </c>
      <c r="B4" s="60">
        <v>20</v>
      </c>
      <c r="C4" s="61"/>
      <c r="D4" s="61"/>
      <c r="E4" s="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>
      <c r="A5" s="5"/>
      <c r="B5" s="6">
        <v>50</v>
      </c>
      <c r="C5" s="7">
        <v>50</v>
      </c>
      <c r="D5" s="8" t="s">
        <v>4</v>
      </c>
      <c r="E5" s="9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>
      <c r="A6" s="10" t="s">
        <v>6</v>
      </c>
      <c r="B6" s="11">
        <v>78</v>
      </c>
      <c r="C6" s="12">
        <v>69</v>
      </c>
      <c r="D6" s="13">
        <f t="shared" ref="D6:D28" si="0">AVERAGE(B6:C6)</f>
        <v>73.5</v>
      </c>
      <c r="E6" s="52" t="s">
        <v>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>
      <c r="A7" s="10" t="s">
        <v>8</v>
      </c>
      <c r="B7" s="14">
        <v>55</v>
      </c>
      <c r="C7" s="15">
        <v>49</v>
      </c>
      <c r="D7" s="16">
        <f t="shared" si="0"/>
        <v>52</v>
      </c>
      <c r="E7" s="53" t="s">
        <v>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>
      <c r="A8" s="10" t="s">
        <v>10</v>
      </c>
      <c r="B8" s="14">
        <v>66</v>
      </c>
      <c r="C8" s="17">
        <v>56</v>
      </c>
      <c r="D8" s="16">
        <f t="shared" si="0"/>
        <v>61</v>
      </c>
      <c r="E8" s="53" t="s">
        <v>11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>
      <c r="A9" s="10" t="s">
        <v>12</v>
      </c>
      <c r="B9" s="14">
        <v>67</v>
      </c>
      <c r="C9" s="15">
        <v>65</v>
      </c>
      <c r="D9" s="16">
        <f t="shared" si="0"/>
        <v>66</v>
      </c>
      <c r="E9" s="53" t="s">
        <v>11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>
      <c r="A10" s="10" t="s">
        <v>13</v>
      </c>
      <c r="B10" s="18">
        <v>61</v>
      </c>
      <c r="C10" s="19">
        <v>58</v>
      </c>
      <c r="D10" s="16">
        <f t="shared" si="0"/>
        <v>59.5</v>
      </c>
      <c r="E10" s="54" t="s">
        <v>11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>
      <c r="A11" s="10" t="s">
        <v>14</v>
      </c>
      <c r="B11" s="14">
        <v>60</v>
      </c>
      <c r="C11" s="19">
        <v>64</v>
      </c>
      <c r="D11" s="16">
        <f t="shared" si="0"/>
        <v>62</v>
      </c>
      <c r="E11" s="54" t="s">
        <v>11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>
      <c r="A12" s="10" t="s">
        <v>15</v>
      </c>
      <c r="B12" s="14">
        <v>56</v>
      </c>
      <c r="C12" s="19">
        <v>43</v>
      </c>
      <c r="D12" s="16">
        <f t="shared" si="0"/>
        <v>49.5</v>
      </c>
      <c r="E12" s="54" t="s">
        <v>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>
      <c r="A13" s="10" t="s">
        <v>16</v>
      </c>
      <c r="B13" s="14">
        <v>63</v>
      </c>
      <c r="C13" s="19">
        <v>62</v>
      </c>
      <c r="D13" s="16">
        <f t="shared" si="0"/>
        <v>62.5</v>
      </c>
      <c r="E13" s="54" t="s">
        <v>11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>
      <c r="A14" s="10" t="s">
        <v>17</v>
      </c>
      <c r="B14" s="14">
        <v>51</v>
      </c>
      <c r="C14" s="20">
        <v>71</v>
      </c>
      <c r="D14" s="16">
        <f t="shared" si="0"/>
        <v>61</v>
      </c>
      <c r="E14" s="54" t="s">
        <v>11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>
      <c r="A15" s="10" t="s">
        <v>18</v>
      </c>
      <c r="B15" s="14">
        <v>50</v>
      </c>
      <c r="C15" s="20">
        <v>32</v>
      </c>
      <c r="D15" s="16">
        <f t="shared" si="0"/>
        <v>41</v>
      </c>
      <c r="E15" s="54" t="s">
        <v>9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>
      <c r="A16" s="10" t="s">
        <v>19</v>
      </c>
      <c r="B16" s="14">
        <v>64</v>
      </c>
      <c r="C16" s="20">
        <v>60</v>
      </c>
      <c r="D16" s="16">
        <f t="shared" si="0"/>
        <v>62</v>
      </c>
      <c r="E16" s="54" t="s">
        <v>11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>
      <c r="A17" s="10" t="s">
        <v>20</v>
      </c>
      <c r="B17" s="14">
        <v>50</v>
      </c>
      <c r="C17" s="20">
        <v>43</v>
      </c>
      <c r="D17" s="16">
        <f t="shared" si="0"/>
        <v>46.5</v>
      </c>
      <c r="E17" s="54" t="s">
        <v>9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>
      <c r="A18" s="10" t="s">
        <v>21</v>
      </c>
      <c r="B18" s="14">
        <v>61</v>
      </c>
      <c r="C18" s="20">
        <v>59</v>
      </c>
      <c r="D18" s="16">
        <f t="shared" si="0"/>
        <v>60</v>
      </c>
      <c r="E18" s="54" t="s">
        <v>11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>
      <c r="A19" s="10" t="s">
        <v>22</v>
      </c>
      <c r="B19" s="14">
        <v>54</v>
      </c>
      <c r="C19" s="20">
        <v>52</v>
      </c>
      <c r="D19" s="16">
        <f t="shared" si="0"/>
        <v>53</v>
      </c>
      <c r="E19" s="54" t="s">
        <v>9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>
      <c r="A20" s="10" t="s">
        <v>23</v>
      </c>
      <c r="B20" s="14">
        <v>55</v>
      </c>
      <c r="C20" s="20">
        <v>58</v>
      </c>
      <c r="D20" s="16">
        <f t="shared" si="0"/>
        <v>56.5</v>
      </c>
      <c r="E20" s="54" t="s">
        <v>9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10" t="s">
        <v>24</v>
      </c>
      <c r="B21" s="14">
        <v>50</v>
      </c>
      <c r="C21" s="20">
        <v>51</v>
      </c>
      <c r="D21" s="16">
        <f t="shared" si="0"/>
        <v>50.5</v>
      </c>
      <c r="E21" s="54" t="s">
        <v>9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customHeight="1">
      <c r="A22" s="10" t="s">
        <v>25</v>
      </c>
      <c r="B22" s="18">
        <v>85</v>
      </c>
      <c r="C22" s="20">
        <v>73</v>
      </c>
      <c r="D22" s="16">
        <f t="shared" si="0"/>
        <v>79</v>
      </c>
      <c r="E22" s="54" t="s">
        <v>7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9.5" customHeight="1">
      <c r="A23" s="10" t="s">
        <v>26</v>
      </c>
      <c r="B23" s="18">
        <v>45</v>
      </c>
      <c r="C23" s="20">
        <v>0</v>
      </c>
      <c r="D23" s="16">
        <f t="shared" si="0"/>
        <v>22.5</v>
      </c>
      <c r="E23" s="54" t="s">
        <v>27</v>
      </c>
      <c r="F23" s="2" t="s">
        <v>53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>
      <c r="A24" s="10" t="s">
        <v>28</v>
      </c>
      <c r="B24" s="18">
        <v>82</v>
      </c>
      <c r="C24" s="20">
        <v>70</v>
      </c>
      <c r="D24" s="16">
        <f t="shared" si="0"/>
        <v>76</v>
      </c>
      <c r="E24" s="54" t="s">
        <v>7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2.5" customHeight="1">
      <c r="A25" s="10" t="s">
        <v>29</v>
      </c>
      <c r="B25" s="63">
        <v>53</v>
      </c>
      <c r="C25" s="64">
        <v>50</v>
      </c>
      <c r="D25" s="16">
        <f t="shared" si="0"/>
        <v>51.5</v>
      </c>
      <c r="E25" s="54" t="s">
        <v>9</v>
      </c>
      <c r="F25" s="2"/>
      <c r="G25" s="56" t="s">
        <v>51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10" t="s">
        <v>30</v>
      </c>
      <c r="B26" s="14">
        <v>70</v>
      </c>
      <c r="C26" s="20">
        <v>65</v>
      </c>
      <c r="D26" s="16">
        <f t="shared" si="0"/>
        <v>67.5</v>
      </c>
      <c r="E26" s="54" t="s">
        <v>11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0" t="s">
        <v>31</v>
      </c>
      <c r="B27" s="14">
        <v>0</v>
      </c>
      <c r="C27" s="20">
        <v>0</v>
      </c>
      <c r="D27" s="16">
        <f t="shared" si="0"/>
        <v>0</v>
      </c>
      <c r="E27" s="54" t="s">
        <v>27</v>
      </c>
      <c r="F27" s="2" t="s">
        <v>52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21" t="s">
        <v>32</v>
      </c>
      <c r="B28" s="22">
        <v>58</v>
      </c>
      <c r="C28" s="23">
        <v>50</v>
      </c>
      <c r="D28" s="24">
        <f t="shared" si="0"/>
        <v>54</v>
      </c>
      <c r="E28" s="55" t="s">
        <v>9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5" t="s">
        <v>33</v>
      </c>
      <c r="B29" s="26">
        <f t="shared" ref="B29:D29" si="1">AVERAGE(B6:B28)</f>
        <v>58</v>
      </c>
      <c r="C29" s="27">
        <f t="shared" si="1"/>
        <v>52.173913043478258</v>
      </c>
      <c r="D29" s="28">
        <f t="shared" si="1"/>
        <v>55.086956521739133</v>
      </c>
      <c r="E29" s="2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30" t="s">
        <v>34</v>
      </c>
      <c r="B30" s="31">
        <f t="shared" ref="B30:D30" si="2">STDEV(B6:B28)</f>
        <v>16.395675704836986</v>
      </c>
      <c r="C30" s="32">
        <f t="shared" si="2"/>
        <v>19.288838444487773</v>
      </c>
      <c r="D30" s="33">
        <f t="shared" si="2"/>
        <v>16.970999444180876</v>
      </c>
      <c r="E30" s="34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35" t="s">
        <v>35</v>
      </c>
      <c r="B31" s="36" t="s">
        <v>36</v>
      </c>
      <c r="C31" s="37" t="s">
        <v>36</v>
      </c>
      <c r="D31" s="38"/>
      <c r="E31" s="3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30" t="s">
        <v>37</v>
      </c>
      <c r="B32" s="40" t="s">
        <v>36</v>
      </c>
      <c r="C32" s="41" t="s">
        <v>36</v>
      </c>
      <c r="D32" s="42"/>
      <c r="E32" s="4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/>
    <row r="35" spans="1:26" ht="15.75" customHeight="1">
      <c r="A35" s="44" t="s">
        <v>38</v>
      </c>
    </row>
    <row r="36" spans="1:26" ht="15.75" customHeight="1">
      <c r="A36" s="45" t="s">
        <v>39</v>
      </c>
      <c r="C36" s="46" t="s">
        <v>40</v>
      </c>
    </row>
    <row r="37" spans="1:26" ht="15.75" customHeight="1">
      <c r="A37" s="47" t="s">
        <v>41</v>
      </c>
      <c r="C37" s="46" t="s">
        <v>42</v>
      </c>
    </row>
    <row r="38" spans="1:26" ht="15.75" customHeight="1">
      <c r="A38" s="48" t="s">
        <v>43</v>
      </c>
      <c r="C38" s="46" t="s">
        <v>44</v>
      </c>
    </row>
    <row r="39" spans="1:26" ht="15.75" customHeight="1"/>
    <row r="40" spans="1:26" ht="15.75" customHeight="1">
      <c r="A40" s="49" t="s">
        <v>45</v>
      </c>
    </row>
    <row r="41" spans="1:26" ht="15.75" customHeight="1">
      <c r="A41" s="51" t="s">
        <v>48</v>
      </c>
    </row>
    <row r="42" spans="1:26" ht="15.75" customHeight="1">
      <c r="A42" s="46" t="s">
        <v>46</v>
      </c>
    </row>
    <row r="43" spans="1:26" ht="15.75" customHeight="1">
      <c r="A43" s="46" t="s">
        <v>47</v>
      </c>
    </row>
    <row r="44" spans="1:26" ht="15.75" customHeight="1">
      <c r="A44" s="51" t="s">
        <v>50</v>
      </c>
    </row>
    <row r="45" spans="1:26" ht="15.75" customHeight="1">
      <c r="A45" s="50" t="s">
        <v>49</v>
      </c>
    </row>
    <row r="46" spans="1:26" ht="15.75" customHeight="1"/>
    <row r="47" spans="1:26" ht="15.75" customHeight="1"/>
    <row r="48" spans="1:2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9765625" defaultRowHeight="15" customHeight="1"/>
  <cols>
    <col min="1" max="26" width="7.597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9765625" defaultRowHeight="15" customHeight="1"/>
  <cols>
    <col min="1" max="26" width="7.597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2021-05-31T11:32:38Z</dcterms:modified>
</cp:coreProperties>
</file>