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autoCompressPictures="0"/>
  <mc:AlternateContent xmlns:mc="http://schemas.openxmlformats.org/markup-compatibility/2006">
    <mc:Choice Requires="x15">
      <x15ac:absPath xmlns:x15ac="http://schemas.microsoft.com/office/spreadsheetml/2010/11/ac" url="F:\Semester 2 2017 Modules\SHSS5079 Sport Psychology\data\"/>
    </mc:Choice>
  </mc:AlternateContent>
  <bookViews>
    <workbookView xWindow="0" yWindow="0" windowWidth="19440" windowHeight="13815" tabRatio="500"/>
  </bookViews>
  <sheets>
    <sheet name="Sheet1" sheetId="1" r:id="rId1"/>
  </sheet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L32" i="1" l="1"/>
  <c r="L16" i="1"/>
  <c r="L15" i="1"/>
  <c r="C34" i="1"/>
  <c r="D34" i="1"/>
  <c r="E34" i="1"/>
  <c r="F34" i="1"/>
  <c r="G34" i="1"/>
  <c r="H34" i="1"/>
  <c r="I34" i="1"/>
  <c r="J34" i="1"/>
  <c r="K34" i="1"/>
  <c r="L34" i="1"/>
  <c r="B34" i="1"/>
  <c r="C33" i="1"/>
  <c r="D33" i="1"/>
  <c r="E33" i="1"/>
  <c r="F33" i="1"/>
  <c r="G33" i="1"/>
  <c r="H33" i="1"/>
  <c r="I33" i="1"/>
  <c r="J33" i="1"/>
  <c r="K33" i="1"/>
  <c r="L33" i="1"/>
  <c r="B33" i="1"/>
  <c r="C18" i="1"/>
  <c r="D18" i="1"/>
  <c r="E18" i="1"/>
  <c r="F18" i="1"/>
  <c r="G18" i="1"/>
  <c r="H18" i="1"/>
  <c r="I18" i="1"/>
  <c r="J18" i="1"/>
  <c r="K18" i="1"/>
  <c r="L18" i="1"/>
  <c r="B18" i="1"/>
  <c r="C17" i="1"/>
  <c r="D17" i="1"/>
  <c r="E17" i="1"/>
  <c r="F17" i="1"/>
  <c r="G17" i="1"/>
  <c r="H17" i="1"/>
  <c r="I17" i="1"/>
  <c r="J17" i="1"/>
  <c r="K17" i="1"/>
  <c r="L17" i="1"/>
  <c r="B17" i="1"/>
  <c r="L31" i="1"/>
  <c r="L21" i="1"/>
  <c r="L22" i="1"/>
  <c r="L23" i="1"/>
  <c r="L24" i="1"/>
  <c r="L25" i="1"/>
  <c r="L26" i="1"/>
  <c r="L27" i="1"/>
  <c r="L28" i="1"/>
  <c r="L29" i="1"/>
  <c r="L30" i="1"/>
  <c r="L14" i="1"/>
  <c r="L4" i="1"/>
  <c r="L7" i="1"/>
  <c r="L8" i="1"/>
  <c r="L9" i="1"/>
  <c r="L10" i="1"/>
  <c r="L11" i="1"/>
  <c r="L12" i="1"/>
  <c r="L13" i="1"/>
</calcChain>
</file>

<file path=xl/sharedStrings.xml><?xml version="1.0" encoding="utf-8"?>
<sst xmlns="http://schemas.openxmlformats.org/spreadsheetml/2006/main" count="31" uniqueCount="17">
  <si>
    <t>Group</t>
  </si>
  <si>
    <t>T2</t>
  </si>
  <si>
    <t>T3</t>
  </si>
  <si>
    <t>T4</t>
  </si>
  <si>
    <t>T5</t>
  </si>
  <si>
    <t>T6</t>
  </si>
  <si>
    <t>T7</t>
  </si>
  <si>
    <t>T8</t>
  </si>
  <si>
    <t>T9</t>
  </si>
  <si>
    <t>T10</t>
  </si>
  <si>
    <t>MEAN</t>
  </si>
  <si>
    <t>MODELS</t>
  </si>
  <si>
    <t>OBSERVERS</t>
  </si>
  <si>
    <t>Mean</t>
  </si>
  <si>
    <t>St Dev</t>
  </si>
  <si>
    <t>Observational learning lab</t>
  </si>
  <si>
    <t>Trial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</si>
</sst>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7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9">
    <xf numFmtId="0" fontId="0" fillId="0" borderId="0" xfId="0"/>
    <xf numFmtId="2" fontId="0" fillId="0" borderId="0" xfId="0" applyNumberFormat="1"/>
    <xf numFmtId="0" fontId="3" fillId="0" borderId="0" xfId="0" applyFont="1"/>
    <xf numFmtId="2" fontId="3" fillId="0" borderId="0" xfId="0" applyNumberFormat="1" applyFont="1"/>
    <xf numFmtId="0" fontId="4" fillId="0" borderId="0" xfId="0" applyFont="1"/>
    <xf numFmtId="2" fontId="4" fillId="0" borderId="0" xfId="0" applyNumberFormat="1" applyFont="1"/>
    <xf numFmtId="0" fontId="0" fillId="2" borderId="0" xfId="0" applyFill="1"/>
    <xf numFmtId="2" fontId="0" fillId="2" borderId="0" xfId="0" applyNumberFormat="1" applyFill="1"/>
    <xf numFmtId="2" fontId="0" fillId="2" borderId="0" xfId="0" applyNumberFormat="1" applyFont="1" applyFill="1"/>
  </cellXfs>
  <cellStyles count="7">
    <cellStyle name="Followed Hyperlink" xfId="2" builtinId="9" hidden="1"/>
    <cellStyle name="Followed Hyperlink" xfId="4" builtinId="9" hidden="1"/>
    <cellStyle name="Followed Hyperlink" xfId="6" builtinId="9" hidden="1"/>
    <cellStyle name="Hyperlink" xfId="1" builtinId="8" hidden="1"/>
    <cellStyle name="Hyperlink" xfId="3" builtinId="8" hidden="1"/>
    <cellStyle name="Hyperlink" xfId="5" builtinId="8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"/>
  <sheetViews>
    <sheetView tabSelected="1" topLeftCell="A43" workbookViewId="0">
      <selection activeCell="J38" sqref="J38"/>
    </sheetView>
  </sheetViews>
  <sheetFormatPr defaultColWidth="11" defaultRowHeight="15.75" x14ac:dyDescent="0.25"/>
  <sheetData>
    <row r="1" spans="1:12" x14ac:dyDescent="0.25">
      <c r="A1" t="s">
        <v>15</v>
      </c>
    </row>
    <row r="2" spans="1:12" x14ac:dyDescent="0.25">
      <c r="A2" t="s">
        <v>11</v>
      </c>
    </row>
    <row r="3" spans="1:12" s="2" customFormat="1" ht="30" customHeight="1" x14ac:dyDescent="0.25">
      <c r="A3" s="2" t="s">
        <v>0</v>
      </c>
      <c r="B3" s="2" t="s">
        <v>16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2" t="s">
        <v>7</v>
      </c>
      <c r="J3" s="2" t="s">
        <v>8</v>
      </c>
      <c r="K3" s="2" t="s">
        <v>9</v>
      </c>
      <c r="L3" s="2" t="s">
        <v>10</v>
      </c>
    </row>
    <row r="4" spans="1:12" ht="30" customHeight="1" x14ac:dyDescent="0.25">
      <c r="A4">
        <v>1</v>
      </c>
      <c r="B4" s="1">
        <v>57</v>
      </c>
      <c r="C4" s="1">
        <v>50</v>
      </c>
      <c r="D4" s="1">
        <v>48</v>
      </c>
      <c r="E4" s="1">
        <v>47</v>
      </c>
      <c r="F4" s="1">
        <v>48</v>
      </c>
      <c r="G4" s="1">
        <v>47</v>
      </c>
      <c r="H4" s="1">
        <v>43</v>
      </c>
      <c r="I4" s="1">
        <v>45</v>
      </c>
      <c r="J4" s="1">
        <v>37</v>
      </c>
      <c r="K4" s="1">
        <v>37</v>
      </c>
      <c r="L4" s="1">
        <f>(B4+C4+D4+E4+F4+G4+H4+I4+J4+K4)/10</f>
        <v>45.9</v>
      </c>
    </row>
    <row r="5" spans="1:12" ht="30" customHeight="1" x14ac:dyDescent="0.25">
      <c r="A5">
        <v>2</v>
      </c>
      <c r="B5" s="1">
        <v>78</v>
      </c>
      <c r="C5" s="1">
        <v>53</v>
      </c>
      <c r="D5" s="1">
        <v>62</v>
      </c>
      <c r="E5" s="1">
        <v>58</v>
      </c>
      <c r="F5" s="1">
        <v>49</v>
      </c>
      <c r="G5" s="1">
        <v>46</v>
      </c>
      <c r="H5" s="1">
        <v>46</v>
      </c>
      <c r="I5" s="1">
        <v>43</v>
      </c>
      <c r="J5" s="1">
        <v>43</v>
      </c>
      <c r="K5" s="1">
        <v>48</v>
      </c>
      <c r="L5" s="1">
        <v>60</v>
      </c>
    </row>
    <row r="6" spans="1:12" ht="30" customHeight="1" x14ac:dyDescent="0.25">
      <c r="A6">
        <v>3</v>
      </c>
      <c r="B6" s="1">
        <v>49</v>
      </c>
      <c r="C6" s="1">
        <v>36</v>
      </c>
      <c r="D6" s="1">
        <v>31</v>
      </c>
      <c r="E6" s="1">
        <v>33</v>
      </c>
      <c r="F6" s="1">
        <v>28</v>
      </c>
      <c r="G6" s="1">
        <v>25</v>
      </c>
      <c r="H6" s="1">
        <v>21</v>
      </c>
      <c r="I6" s="1">
        <v>23</v>
      </c>
      <c r="J6" s="1">
        <v>24</v>
      </c>
      <c r="K6" s="1">
        <v>19</v>
      </c>
      <c r="L6" s="1">
        <v>29.4</v>
      </c>
    </row>
    <row r="7" spans="1:12" ht="30" customHeight="1" x14ac:dyDescent="0.25">
      <c r="A7">
        <v>4</v>
      </c>
      <c r="B7" s="1">
        <v>34.74</v>
      </c>
      <c r="C7" s="1">
        <v>42.6</v>
      </c>
      <c r="D7" s="1">
        <v>49.7</v>
      </c>
      <c r="E7" s="1">
        <v>49.25</v>
      </c>
      <c r="F7" s="1">
        <v>39.159999999999997</v>
      </c>
      <c r="G7" s="1">
        <v>35.9</v>
      </c>
      <c r="H7" s="1">
        <v>40.159999999999997</v>
      </c>
      <c r="I7" s="1">
        <v>34</v>
      </c>
      <c r="J7" s="1">
        <v>35.659999999999997</v>
      </c>
      <c r="K7" s="1">
        <v>34.68</v>
      </c>
      <c r="L7" s="1">
        <f t="shared" ref="L7:L16" si="0">(B7+C7+D7+E7+F7+G7+H7+I7+J7+K7)/10</f>
        <v>39.584999999999994</v>
      </c>
    </row>
    <row r="8" spans="1:12" ht="30" customHeight="1" x14ac:dyDescent="0.25">
      <c r="A8">
        <v>5</v>
      </c>
      <c r="B8" s="1">
        <v>58.9</v>
      </c>
      <c r="C8" s="1">
        <v>47.01</v>
      </c>
      <c r="D8" s="1">
        <v>47.39</v>
      </c>
      <c r="E8" s="1">
        <v>52.07</v>
      </c>
      <c r="F8" s="1">
        <v>47.65</v>
      </c>
      <c r="G8" s="1">
        <v>51.56</v>
      </c>
      <c r="H8" s="1">
        <v>35.26</v>
      </c>
      <c r="I8" s="1">
        <v>36.69</v>
      </c>
      <c r="J8" s="1">
        <v>50.48</v>
      </c>
      <c r="K8" s="1">
        <v>39.17</v>
      </c>
      <c r="L8" s="1">
        <f t="shared" si="0"/>
        <v>46.618000000000009</v>
      </c>
    </row>
    <row r="9" spans="1:12" ht="30" customHeight="1" x14ac:dyDescent="0.25">
      <c r="A9">
        <v>6</v>
      </c>
      <c r="B9" s="1">
        <v>30</v>
      </c>
      <c r="C9" s="1">
        <v>38</v>
      </c>
      <c r="D9" s="1">
        <v>30</v>
      </c>
      <c r="E9" s="1">
        <v>31</v>
      </c>
      <c r="F9" s="1">
        <v>26</v>
      </c>
      <c r="G9" s="1">
        <v>28</v>
      </c>
      <c r="H9" s="1">
        <v>28</v>
      </c>
      <c r="I9" s="1">
        <v>27</v>
      </c>
      <c r="J9" s="1">
        <v>29</v>
      </c>
      <c r="K9" s="1">
        <v>29</v>
      </c>
      <c r="L9" s="1">
        <f t="shared" si="0"/>
        <v>29.6</v>
      </c>
    </row>
    <row r="10" spans="1:12" ht="30" customHeight="1" x14ac:dyDescent="0.25">
      <c r="A10">
        <v>7</v>
      </c>
      <c r="B10" s="1">
        <v>46</v>
      </c>
      <c r="C10" s="1">
        <v>41</v>
      </c>
      <c r="D10" s="1">
        <v>39</v>
      </c>
      <c r="E10" s="1">
        <v>33</v>
      </c>
      <c r="F10" s="1">
        <v>32</v>
      </c>
      <c r="G10" s="1">
        <v>28</v>
      </c>
      <c r="H10" s="1">
        <v>26</v>
      </c>
      <c r="I10" s="1">
        <v>32</v>
      </c>
      <c r="J10" s="1">
        <v>38</v>
      </c>
      <c r="K10" s="1">
        <v>36</v>
      </c>
      <c r="L10" s="1">
        <f t="shared" si="0"/>
        <v>35.1</v>
      </c>
    </row>
    <row r="11" spans="1:12" ht="30" customHeight="1" x14ac:dyDescent="0.25">
      <c r="A11">
        <v>8</v>
      </c>
      <c r="B11" s="1">
        <v>29</v>
      </c>
      <c r="C11" s="1">
        <v>27</v>
      </c>
      <c r="D11" s="1">
        <v>31</v>
      </c>
      <c r="E11" s="1">
        <v>26</v>
      </c>
      <c r="F11" s="1">
        <v>28</v>
      </c>
      <c r="G11" s="1">
        <v>24</v>
      </c>
      <c r="H11" s="1">
        <v>38</v>
      </c>
      <c r="I11" s="1">
        <v>22</v>
      </c>
      <c r="J11" s="1">
        <v>28</v>
      </c>
      <c r="K11" s="1">
        <v>28</v>
      </c>
      <c r="L11" s="1">
        <f t="shared" si="0"/>
        <v>28.1</v>
      </c>
    </row>
    <row r="12" spans="1:12" ht="30" customHeight="1" x14ac:dyDescent="0.25">
      <c r="A12">
        <v>9</v>
      </c>
      <c r="B12" s="1">
        <v>58</v>
      </c>
      <c r="C12" s="1">
        <v>42</v>
      </c>
      <c r="D12" s="1">
        <v>40</v>
      </c>
      <c r="E12" s="1">
        <v>38</v>
      </c>
      <c r="F12" s="1">
        <v>35</v>
      </c>
      <c r="G12" s="1">
        <v>33</v>
      </c>
      <c r="H12" s="1">
        <v>33</v>
      </c>
      <c r="I12" s="1">
        <v>32</v>
      </c>
      <c r="J12" s="1">
        <v>31.81</v>
      </c>
      <c r="K12" s="1">
        <v>31.45</v>
      </c>
      <c r="L12" s="1">
        <f t="shared" si="0"/>
        <v>37.426000000000002</v>
      </c>
    </row>
    <row r="13" spans="1:12" ht="30" customHeight="1" x14ac:dyDescent="0.25">
      <c r="A13">
        <v>10</v>
      </c>
      <c r="B13" s="1">
        <v>54.24</v>
      </c>
      <c r="C13" s="1">
        <v>54.52</v>
      </c>
      <c r="D13" s="1">
        <v>39.72</v>
      </c>
      <c r="E13" s="1">
        <v>42.38</v>
      </c>
      <c r="F13" s="1">
        <v>41.42</v>
      </c>
      <c r="G13" s="1">
        <v>33.479999999999997</v>
      </c>
      <c r="H13" s="1">
        <v>34.4</v>
      </c>
      <c r="I13" s="1">
        <v>39.5</v>
      </c>
      <c r="J13" s="1">
        <v>31.13</v>
      </c>
      <c r="K13" s="1">
        <v>36.36</v>
      </c>
      <c r="L13" s="1">
        <f t="shared" si="0"/>
        <v>40.715000000000003</v>
      </c>
    </row>
    <row r="14" spans="1:12" ht="30" customHeight="1" x14ac:dyDescent="0.25">
      <c r="A14">
        <v>11</v>
      </c>
      <c r="B14" s="1">
        <v>79.36</v>
      </c>
      <c r="C14" s="1">
        <v>59.16</v>
      </c>
      <c r="D14" s="1">
        <v>47.39</v>
      </c>
      <c r="E14" s="1">
        <v>44.32</v>
      </c>
      <c r="F14" s="1">
        <v>42.66</v>
      </c>
      <c r="G14" s="1">
        <v>48.05</v>
      </c>
      <c r="H14" s="1">
        <v>42.47</v>
      </c>
      <c r="I14" s="1">
        <v>39.24</v>
      </c>
      <c r="J14" s="1">
        <v>43.63</v>
      </c>
      <c r="K14" s="1">
        <v>41.93</v>
      </c>
      <c r="L14" s="1">
        <f t="shared" si="0"/>
        <v>48.820999999999998</v>
      </c>
    </row>
    <row r="15" spans="1:12" s="6" customFormat="1" ht="30" customHeight="1" x14ac:dyDescent="0.25">
      <c r="A15" s="6">
        <v>12</v>
      </c>
      <c r="B15" s="7">
        <v>55</v>
      </c>
      <c r="C15" s="7">
        <v>59</v>
      </c>
      <c r="D15" s="7">
        <v>53</v>
      </c>
      <c r="E15" s="7">
        <v>49</v>
      </c>
      <c r="F15" s="7">
        <v>49</v>
      </c>
      <c r="G15" s="7">
        <v>40</v>
      </c>
      <c r="H15" s="7">
        <v>42</v>
      </c>
      <c r="I15" s="7">
        <v>34</v>
      </c>
      <c r="J15" s="7">
        <v>30</v>
      </c>
      <c r="K15" s="8">
        <v>41</v>
      </c>
      <c r="L15" s="7">
        <f t="shared" si="0"/>
        <v>45.2</v>
      </c>
    </row>
    <row r="16" spans="1:12" s="6" customFormat="1" ht="30" customHeight="1" x14ac:dyDescent="0.25">
      <c r="A16" s="6">
        <v>13</v>
      </c>
      <c r="B16" s="7">
        <v>72</v>
      </c>
      <c r="C16" s="7">
        <v>68</v>
      </c>
      <c r="D16" s="7">
        <v>58</v>
      </c>
      <c r="E16" s="7">
        <v>56</v>
      </c>
      <c r="F16" s="7">
        <v>47</v>
      </c>
      <c r="G16" s="7">
        <v>50</v>
      </c>
      <c r="H16" s="7">
        <v>43</v>
      </c>
      <c r="I16" s="7">
        <v>44</v>
      </c>
      <c r="J16" s="7">
        <v>42</v>
      </c>
      <c r="K16" s="7">
        <v>44</v>
      </c>
      <c r="L16" s="7">
        <f t="shared" si="0"/>
        <v>52.4</v>
      </c>
    </row>
    <row r="17" spans="1:12" ht="30" customHeight="1" x14ac:dyDescent="0.25">
      <c r="A17" s="2" t="s">
        <v>13</v>
      </c>
      <c r="B17" s="3">
        <f>AVERAGE(B4:B16)</f>
        <v>53.941538461538464</v>
      </c>
      <c r="C17" s="3">
        <f t="shared" ref="C17:L17" si="1">AVERAGE(C4:C16)</f>
        <v>47.483846153846152</v>
      </c>
      <c r="D17" s="3">
        <f t="shared" si="1"/>
        <v>44.323076923076918</v>
      </c>
      <c r="E17" s="3">
        <f t="shared" si="1"/>
        <v>43.001538461538459</v>
      </c>
      <c r="F17" s="3">
        <f t="shared" si="1"/>
        <v>39.453076923076921</v>
      </c>
      <c r="G17" s="3">
        <f t="shared" si="1"/>
        <v>37.691538461538464</v>
      </c>
      <c r="H17" s="3">
        <f t="shared" si="1"/>
        <v>36.33</v>
      </c>
      <c r="I17" s="3">
        <f t="shared" si="1"/>
        <v>34.725384615384613</v>
      </c>
      <c r="J17" s="3">
        <f t="shared" si="1"/>
        <v>35.67</v>
      </c>
      <c r="K17" s="3">
        <f t="shared" si="1"/>
        <v>35.814615384615387</v>
      </c>
      <c r="L17" s="3">
        <f t="shared" si="1"/>
        <v>41.451153846153844</v>
      </c>
    </row>
    <row r="18" spans="1:12" ht="24.95" customHeight="1" x14ac:dyDescent="0.25">
      <c r="A18" s="2" t="s">
        <v>14</v>
      </c>
      <c r="B18" s="3">
        <f>STDEV(B4:B16)</f>
        <v>16.467392956058053</v>
      </c>
      <c r="C18" s="3">
        <f t="shared" ref="C18:L18" si="2">STDEV(C4:C16)</f>
        <v>11.231402063308579</v>
      </c>
      <c r="D18" s="3">
        <f t="shared" si="2"/>
        <v>10.264971492585353</v>
      </c>
      <c r="E18" s="3">
        <f t="shared" si="2"/>
        <v>10.11374547019537</v>
      </c>
      <c r="F18" s="3">
        <f t="shared" si="2"/>
        <v>8.7198598847834941</v>
      </c>
      <c r="G18" s="3">
        <f t="shared" si="2"/>
        <v>9.9644349615301131</v>
      </c>
      <c r="H18" s="3">
        <f t="shared" si="2"/>
        <v>7.6204680521168591</v>
      </c>
      <c r="I18" s="3">
        <f t="shared" si="2"/>
        <v>7.5393596272988299</v>
      </c>
      <c r="J18" s="3">
        <f t="shared" si="2"/>
        <v>7.5876006308537987</v>
      </c>
      <c r="K18" s="3">
        <f t="shared" si="2"/>
        <v>7.6558339578222103</v>
      </c>
      <c r="L18" s="3">
        <f t="shared" si="2"/>
        <v>9.5885820714548533</v>
      </c>
    </row>
    <row r="19" spans="1:12" x14ac:dyDescent="0.25">
      <c r="A19" t="s">
        <v>12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</row>
    <row r="20" spans="1:12" ht="29.1" customHeight="1" x14ac:dyDescent="0.25">
      <c r="A20" t="s">
        <v>0</v>
      </c>
      <c r="B20" t="s">
        <v>16</v>
      </c>
      <c r="C20" t="s">
        <v>1</v>
      </c>
      <c r="D20" t="s">
        <v>2</v>
      </c>
      <c r="E20" t="s">
        <v>3</v>
      </c>
      <c r="F20" t="s">
        <v>4</v>
      </c>
      <c r="G20" t="s">
        <v>5</v>
      </c>
      <c r="H20" t="s">
        <v>6</v>
      </c>
      <c r="I20" t="s">
        <v>7</v>
      </c>
      <c r="J20" t="s">
        <v>8</v>
      </c>
      <c r="K20" t="s">
        <v>9</v>
      </c>
      <c r="L20" t="s">
        <v>10</v>
      </c>
    </row>
    <row r="21" spans="1:12" ht="29.1" customHeight="1" x14ac:dyDescent="0.25">
      <c r="A21">
        <v>1</v>
      </c>
      <c r="B21" s="1">
        <v>50</v>
      </c>
      <c r="C21" s="1">
        <v>45</v>
      </c>
      <c r="D21" s="1">
        <v>52</v>
      </c>
      <c r="E21" s="1">
        <v>42</v>
      </c>
      <c r="F21" s="1">
        <v>41</v>
      </c>
      <c r="G21" s="1">
        <v>38</v>
      </c>
      <c r="H21" s="1">
        <v>38</v>
      </c>
      <c r="I21" s="1">
        <v>33</v>
      </c>
      <c r="J21" s="1">
        <v>35</v>
      </c>
      <c r="K21" s="1">
        <v>41</v>
      </c>
      <c r="L21" s="1">
        <f>(B21+C21+D21+E21+F21+G21+H21+I21+J21+K21)/10</f>
        <v>41.5</v>
      </c>
    </row>
    <row r="22" spans="1:12" ht="29.1" customHeight="1" x14ac:dyDescent="0.25">
      <c r="A22">
        <v>2</v>
      </c>
      <c r="B22" s="1">
        <v>51</v>
      </c>
      <c r="C22" s="1">
        <v>42</v>
      </c>
      <c r="D22" s="1">
        <v>34</v>
      </c>
      <c r="E22" s="1">
        <v>32</v>
      </c>
      <c r="F22" s="1">
        <v>27</v>
      </c>
      <c r="G22" s="1">
        <v>45</v>
      </c>
      <c r="H22" s="1">
        <v>24</v>
      </c>
      <c r="I22" s="1">
        <v>36</v>
      </c>
      <c r="J22" s="1">
        <v>47</v>
      </c>
      <c r="K22" s="1">
        <v>31</v>
      </c>
      <c r="L22" s="1">
        <f t="shared" ref="L22:L32" si="3">(B22+C22+D22+E22+F22+G22+H22+I22+J22+K22)/10</f>
        <v>36.9</v>
      </c>
    </row>
    <row r="23" spans="1:12" ht="29.1" customHeight="1" x14ac:dyDescent="0.25">
      <c r="A23">
        <v>3</v>
      </c>
      <c r="B23" s="1">
        <v>30</v>
      </c>
      <c r="C23" s="1">
        <v>31</v>
      </c>
      <c r="D23" s="1">
        <v>35</v>
      </c>
      <c r="E23" s="1">
        <v>33</v>
      </c>
      <c r="F23" s="1">
        <v>34</v>
      </c>
      <c r="G23" s="1">
        <v>39</v>
      </c>
      <c r="H23" s="1">
        <v>41</v>
      </c>
      <c r="I23" s="1">
        <v>44</v>
      </c>
      <c r="J23" s="1">
        <v>45</v>
      </c>
      <c r="K23" s="1">
        <v>46</v>
      </c>
      <c r="L23" s="1">
        <f t="shared" si="3"/>
        <v>37.799999999999997</v>
      </c>
    </row>
    <row r="24" spans="1:12" ht="29.1" customHeight="1" x14ac:dyDescent="0.25">
      <c r="A24">
        <v>4</v>
      </c>
      <c r="B24" s="1">
        <v>39.35</v>
      </c>
      <c r="C24" s="1">
        <v>44.05</v>
      </c>
      <c r="D24" s="1">
        <v>40.049999999999997</v>
      </c>
      <c r="E24" s="1">
        <v>34.42</v>
      </c>
      <c r="F24" s="1">
        <v>34.42</v>
      </c>
      <c r="G24" s="1">
        <v>33.14</v>
      </c>
      <c r="H24" s="1">
        <v>34.32</v>
      </c>
      <c r="I24" s="1">
        <v>34.1</v>
      </c>
      <c r="J24" s="1">
        <v>34.92</v>
      </c>
      <c r="K24" s="1">
        <v>32.08</v>
      </c>
      <c r="L24" s="1">
        <f t="shared" si="3"/>
        <v>36.085000000000001</v>
      </c>
    </row>
    <row r="25" spans="1:12" ht="29.1" customHeight="1" x14ac:dyDescent="0.25">
      <c r="A25">
        <v>5</v>
      </c>
      <c r="B25" s="1">
        <v>31</v>
      </c>
      <c r="C25" s="1">
        <v>23</v>
      </c>
      <c r="D25" s="1">
        <v>30</v>
      </c>
      <c r="E25" s="1">
        <v>28</v>
      </c>
      <c r="F25" s="1">
        <v>23</v>
      </c>
      <c r="G25" s="1">
        <v>28</v>
      </c>
      <c r="H25" s="1">
        <v>27</v>
      </c>
      <c r="I25" s="1">
        <v>24</v>
      </c>
      <c r="J25" s="1">
        <v>25</v>
      </c>
      <c r="K25" s="1">
        <v>26</v>
      </c>
      <c r="L25" s="1">
        <f t="shared" si="3"/>
        <v>26.5</v>
      </c>
    </row>
    <row r="26" spans="1:12" ht="29.1" customHeight="1" x14ac:dyDescent="0.25">
      <c r="A26">
        <v>6</v>
      </c>
      <c r="B26" s="1">
        <v>41</v>
      </c>
      <c r="C26" s="1">
        <v>25</v>
      </c>
      <c r="D26" s="1">
        <v>27</v>
      </c>
      <c r="E26" s="1">
        <v>27</v>
      </c>
      <c r="F26" s="1">
        <v>29</v>
      </c>
      <c r="G26" s="1">
        <v>28</v>
      </c>
      <c r="H26" s="1">
        <v>26</v>
      </c>
      <c r="I26" s="1">
        <v>23</v>
      </c>
      <c r="J26" s="1">
        <v>26</v>
      </c>
      <c r="K26" s="1">
        <v>30</v>
      </c>
      <c r="L26" s="1">
        <f t="shared" si="3"/>
        <v>28.2</v>
      </c>
    </row>
    <row r="27" spans="1:12" ht="29.1" customHeight="1" x14ac:dyDescent="0.25">
      <c r="A27">
        <v>7</v>
      </c>
      <c r="B27" s="1">
        <v>66</v>
      </c>
      <c r="C27" s="1">
        <v>56</v>
      </c>
      <c r="D27" s="1">
        <v>57</v>
      </c>
      <c r="E27" s="1">
        <v>50</v>
      </c>
      <c r="F27" s="1">
        <v>54</v>
      </c>
      <c r="G27" s="1">
        <v>54</v>
      </c>
      <c r="H27" s="1">
        <v>49</v>
      </c>
      <c r="I27" s="1">
        <v>45</v>
      </c>
      <c r="J27" s="1">
        <v>42</v>
      </c>
      <c r="K27" s="1">
        <v>49</v>
      </c>
      <c r="L27" s="1">
        <f t="shared" si="3"/>
        <v>52.2</v>
      </c>
    </row>
    <row r="28" spans="1:12" ht="29.1" customHeight="1" x14ac:dyDescent="0.25">
      <c r="A28">
        <v>8</v>
      </c>
      <c r="B28" s="1">
        <v>41</v>
      </c>
      <c r="C28" s="1">
        <v>45</v>
      </c>
      <c r="D28" s="1">
        <v>39</v>
      </c>
      <c r="E28" s="1">
        <v>36</v>
      </c>
      <c r="F28" s="1">
        <v>33</v>
      </c>
      <c r="G28" s="1">
        <v>41</v>
      </c>
      <c r="H28" s="1">
        <v>33</v>
      </c>
      <c r="I28" s="1">
        <v>35</v>
      </c>
      <c r="J28" s="1">
        <v>36</v>
      </c>
      <c r="K28" s="1">
        <v>36</v>
      </c>
      <c r="L28" s="1">
        <f t="shared" si="3"/>
        <v>37.5</v>
      </c>
    </row>
    <row r="29" spans="1:12" ht="29.1" customHeight="1" x14ac:dyDescent="0.25">
      <c r="A29">
        <v>9</v>
      </c>
      <c r="B29" s="1">
        <v>55</v>
      </c>
      <c r="C29" s="1">
        <v>42</v>
      </c>
      <c r="D29" s="1">
        <v>39</v>
      </c>
      <c r="E29" s="1">
        <v>37</v>
      </c>
      <c r="F29" s="1">
        <v>37</v>
      </c>
      <c r="G29" s="1">
        <v>46</v>
      </c>
      <c r="H29" s="1">
        <v>33</v>
      </c>
      <c r="I29" s="1">
        <v>31</v>
      </c>
      <c r="J29" s="1">
        <v>30</v>
      </c>
      <c r="K29" s="1">
        <v>28</v>
      </c>
      <c r="L29" s="1">
        <f t="shared" si="3"/>
        <v>37.799999999999997</v>
      </c>
    </row>
    <row r="30" spans="1:12" ht="29.1" customHeight="1" x14ac:dyDescent="0.25">
      <c r="A30">
        <v>10</v>
      </c>
      <c r="B30" s="1">
        <v>55</v>
      </c>
      <c r="C30" s="1">
        <v>45</v>
      </c>
      <c r="D30" s="1">
        <v>45</v>
      </c>
      <c r="E30" s="1">
        <v>40</v>
      </c>
      <c r="F30" s="1">
        <v>38</v>
      </c>
      <c r="G30" s="1">
        <v>35</v>
      </c>
      <c r="H30" s="1">
        <v>38</v>
      </c>
      <c r="I30" s="1">
        <v>35</v>
      </c>
      <c r="J30" s="1">
        <v>37</v>
      </c>
      <c r="K30" s="1">
        <v>32</v>
      </c>
      <c r="L30" s="1">
        <f t="shared" si="3"/>
        <v>40</v>
      </c>
    </row>
    <row r="31" spans="1:12" ht="29.1" customHeight="1" x14ac:dyDescent="0.25">
      <c r="A31">
        <v>11</v>
      </c>
      <c r="B31" s="1">
        <v>53.27</v>
      </c>
      <c r="C31" s="1">
        <v>39.67</v>
      </c>
      <c r="D31" s="1">
        <v>41.63</v>
      </c>
      <c r="E31" s="1">
        <v>40.53</v>
      </c>
      <c r="F31" s="1">
        <v>36.520000000000003</v>
      </c>
      <c r="G31" s="1">
        <v>36.520000000000003</v>
      </c>
      <c r="H31" s="1">
        <v>32.9</v>
      </c>
      <c r="I31" s="1">
        <v>31.72</v>
      </c>
      <c r="J31" s="1">
        <v>36.6</v>
      </c>
      <c r="K31" s="1">
        <v>32.6</v>
      </c>
      <c r="L31" s="1">
        <f t="shared" si="3"/>
        <v>38.196000000000005</v>
      </c>
    </row>
    <row r="32" spans="1:12" s="6" customFormat="1" ht="29.1" customHeight="1" x14ac:dyDescent="0.25">
      <c r="A32" s="6">
        <v>12</v>
      </c>
      <c r="B32" s="7">
        <v>50</v>
      </c>
      <c r="C32" s="7">
        <v>43</v>
      </c>
      <c r="D32" s="7">
        <v>32</v>
      </c>
      <c r="E32" s="7">
        <v>37</v>
      </c>
      <c r="F32" s="7">
        <v>36</v>
      </c>
      <c r="G32" s="7">
        <v>33</v>
      </c>
      <c r="H32" s="7">
        <v>36</v>
      </c>
      <c r="I32" s="7">
        <v>35</v>
      </c>
      <c r="J32" s="7">
        <v>36</v>
      </c>
      <c r="K32" s="7">
        <v>38</v>
      </c>
      <c r="L32" s="7">
        <f t="shared" si="3"/>
        <v>37.6</v>
      </c>
    </row>
    <row r="33" spans="1:12" ht="29.1" customHeight="1" x14ac:dyDescent="0.25">
      <c r="A33" s="2" t="s">
        <v>13</v>
      </c>
      <c r="B33" s="3">
        <f>AVERAGE(B21:B32)</f>
        <v>46.884999999999998</v>
      </c>
      <c r="C33" s="3">
        <f t="shared" ref="C33:L33" si="4">AVERAGE(C21:C32)</f>
        <v>40.06</v>
      </c>
      <c r="D33" s="3">
        <f t="shared" si="4"/>
        <v>39.306666666666665</v>
      </c>
      <c r="E33" s="3">
        <f t="shared" si="4"/>
        <v>36.412500000000001</v>
      </c>
      <c r="F33" s="3">
        <f t="shared" si="4"/>
        <v>35.244999999999997</v>
      </c>
      <c r="G33" s="3">
        <f t="shared" si="4"/>
        <v>38.055</v>
      </c>
      <c r="H33" s="3">
        <f t="shared" si="4"/>
        <v>34.351666666666667</v>
      </c>
      <c r="I33" s="3">
        <f t="shared" si="4"/>
        <v>33.901666666666671</v>
      </c>
      <c r="J33" s="3">
        <f t="shared" si="4"/>
        <v>35.876666666666672</v>
      </c>
      <c r="K33" s="3">
        <f t="shared" si="4"/>
        <v>35.14</v>
      </c>
      <c r="L33" s="3">
        <f t="shared" si="4"/>
        <v>37.52341666666667</v>
      </c>
    </row>
    <row r="34" spans="1:12" ht="18.95" customHeight="1" x14ac:dyDescent="0.25">
      <c r="A34" s="4" t="s">
        <v>14</v>
      </c>
      <c r="B34" s="5">
        <f>STDEV(B21:B32)</f>
        <v>10.607358937848948</v>
      </c>
      <c r="C34" s="5">
        <f t="shared" ref="C34:L34" si="5">STDEV(C21:C32)</f>
        <v>9.3393994356265626</v>
      </c>
      <c r="D34" s="5">
        <f t="shared" si="5"/>
        <v>8.7950960854054898</v>
      </c>
      <c r="E34" s="5">
        <f t="shared" si="5"/>
        <v>6.3315618136443677</v>
      </c>
      <c r="F34" s="5">
        <f t="shared" si="5"/>
        <v>7.7572634584392253</v>
      </c>
      <c r="G34" s="5">
        <f t="shared" si="5"/>
        <v>7.6203895152174805</v>
      </c>
      <c r="H34" s="5">
        <f t="shared" si="5"/>
        <v>6.9073634403417525</v>
      </c>
      <c r="I34" s="5">
        <f t="shared" si="5"/>
        <v>6.4953995374815152</v>
      </c>
      <c r="J34" s="5">
        <f t="shared" si="5"/>
        <v>6.7308237147311818</v>
      </c>
      <c r="K34" s="5">
        <f t="shared" si="5"/>
        <v>7.1162502894303943</v>
      </c>
      <c r="L34" s="5">
        <f t="shared" si="5"/>
        <v>6.3879151593718575</v>
      </c>
    </row>
  </sheetData>
  <pageMargins left="0.75" right="0.75" top="1" bottom="1" header="0.5" footer="0.5"/>
  <pageSetup paperSize="9" orientation="portrait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tsd</dc:creator>
  <cp:lastModifiedBy>Administrator</cp:lastModifiedBy>
  <dcterms:created xsi:type="dcterms:W3CDTF">2014-02-04T15:21:08Z</dcterms:created>
  <dcterms:modified xsi:type="dcterms:W3CDTF">2017-03-30T14:13:36Z</dcterms:modified>
</cp:coreProperties>
</file>