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D\Desktop\Module Boxes\ACCB5002 - Routing and Switching Concepts\"/>
    </mc:Choice>
  </mc:AlternateContent>
  <bookViews>
    <workbookView xWindow="0" yWindow="0" windowWidth="20496" windowHeight="7536"/>
  </bookViews>
  <sheets>
    <sheet name="R&amp;S" sheetId="1" r:id="rId1"/>
  </sheets>
  <definedNames>
    <definedName name="_xlnm.Print_Area" localSheetId="0">'R&amp;S'!$A$1:$C$4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E5" i="1" l="1"/>
  <c r="F3" i="1" l="1"/>
  <c r="F5" i="1" l="1"/>
  <c r="F6" i="1"/>
  <c r="F7" i="1"/>
  <c r="D5" i="1"/>
  <c r="J3" i="1"/>
</calcChain>
</file>

<file path=xl/sharedStrings.xml><?xml version="1.0" encoding="utf-8"?>
<sst xmlns="http://schemas.openxmlformats.org/spreadsheetml/2006/main" count="16" uniqueCount="16">
  <si>
    <t>GIVEN NAME</t>
  </si>
  <si>
    <t>FAMILY NAME</t>
  </si>
  <si>
    <t>GRADE</t>
  </si>
  <si>
    <t>MEAN VALUE</t>
  </si>
  <si>
    <t>Percentage above 60:</t>
  </si>
  <si>
    <t>SD</t>
  </si>
  <si>
    <t>Skewness</t>
  </si>
  <si>
    <t>PART 1</t>
  </si>
  <si>
    <t>PART 2</t>
  </si>
  <si>
    <t>Universal Student Number (ID)</t>
  </si>
  <si>
    <t>SG173348</t>
  </si>
  <si>
    <t>Nicholas Peter Bernhard</t>
  </si>
  <si>
    <t>Friese</t>
  </si>
  <si>
    <t>Ewan James</t>
  </si>
  <si>
    <t>Richards</t>
  </si>
  <si>
    <t>SG186121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</si>
</sst>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" fontId="0" fillId="0" borderId="1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2" fillId="0" borderId="4" xfId="0" applyFont="1" applyBorder="1" applyAlignment="1"/>
    <xf numFmtId="0" fontId="2" fillId="0" borderId="3" xfId="0" applyFont="1" applyBorder="1" applyAlignment="1"/>
    <xf numFmtId="0" fontId="2" fillId="0" borderId="6" xfId="0" applyFont="1" applyBorder="1" applyAlignment="1">
      <alignment horizontal="right" vertic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/>
  </sheetViews>
  <sheetFormatPr defaultColWidth="9.109375" defaultRowHeight="14.4" x14ac:dyDescent="0.3"/>
  <cols>
    <col min="1" max="1" width="27.6640625" style="1" customWidth="1"/>
    <col min="2" max="2" width="20.88671875" style="1" bestFit="1" customWidth="1"/>
    <col min="3" max="3" width="18.6640625" style="1" customWidth="1"/>
    <col min="4" max="6" width="9.109375" style="9" customWidth="1"/>
    <col min="7" max="16384" width="9.109375" style="1"/>
  </cols>
  <sheetData>
    <row r="1" spans="1:10" x14ac:dyDescent="0.3">
      <c r="D1" s="7"/>
      <c r="E1" s="7"/>
      <c r="F1" s="7"/>
    </row>
    <row r="2" spans="1:10" s="5" customFormat="1" ht="15" thickBot="1" x14ac:dyDescent="0.35">
      <c r="A2" s="4" t="s">
        <v>9</v>
      </c>
      <c r="B2" s="4" t="s">
        <v>0</v>
      </c>
      <c r="C2" s="4" t="s">
        <v>1</v>
      </c>
      <c r="D2" s="6" t="s">
        <v>7</v>
      </c>
      <c r="E2" s="6" t="s">
        <v>8</v>
      </c>
      <c r="F2" s="6" t="s">
        <v>2</v>
      </c>
    </row>
    <row r="3" spans="1:10" s="3" customFormat="1" ht="20.100000000000001" customHeight="1" thickBot="1" x14ac:dyDescent="0.35">
      <c r="A3" s="16" t="s">
        <v>10</v>
      </c>
      <c r="B3" s="16" t="s">
        <v>11</v>
      </c>
      <c r="C3" s="17" t="s">
        <v>12</v>
      </c>
      <c r="D3" s="12">
        <v>100</v>
      </c>
      <c r="E3" s="12">
        <v>71</v>
      </c>
      <c r="F3" s="10">
        <f>SUM(D3*0.5+E3*0.5)</f>
        <v>85.5</v>
      </c>
      <c r="I3" s="11" t="s">
        <v>4</v>
      </c>
      <c r="J3" s="3">
        <f>COUNTIF(F3:F4,"&gt;=60")/COUNTIF(F3:F4,"&gt;0")</f>
        <v>0.5</v>
      </c>
    </row>
    <row r="4" spans="1:10" s="3" customFormat="1" ht="20.100000000000001" customHeight="1" thickBot="1" x14ac:dyDescent="0.35">
      <c r="A4" s="16" t="s">
        <v>15</v>
      </c>
      <c r="B4" s="16" t="s">
        <v>13</v>
      </c>
      <c r="C4" s="17" t="s">
        <v>14</v>
      </c>
      <c r="D4" s="12">
        <v>53</v>
      </c>
      <c r="E4" s="12">
        <v>52</v>
      </c>
      <c r="F4" s="12">
        <f t="shared" ref="F4" si="0">SUM(D4*0.5+E4*0.5)</f>
        <v>52.5</v>
      </c>
      <c r="I4" s="11"/>
    </row>
    <row r="5" spans="1:10" s="3" customFormat="1" ht="20.100000000000001" customHeight="1" thickBot="1" x14ac:dyDescent="0.35">
      <c r="A5" s="2"/>
      <c r="B5" s="2"/>
      <c r="C5" s="18" t="s">
        <v>3</v>
      </c>
      <c r="D5" s="13">
        <f>SUMIF(D3:D4,"&gt;0")/COUNTIF(D3:D4,"&gt;0")</f>
        <v>76.5</v>
      </c>
      <c r="E5" s="13">
        <f>SUMIF(E3:E4,"&gt;0")/COUNTIF(E3:E4,"&gt;0")</f>
        <v>61.5</v>
      </c>
      <c r="F5" s="13">
        <f>SUMIF(F3:F4,"&gt;0")/COUNTIF(F3:F4,"&gt;0")</f>
        <v>69</v>
      </c>
    </row>
    <row r="6" spans="1:10" s="3" customFormat="1" ht="20.100000000000001" customHeight="1" thickBot="1" x14ac:dyDescent="0.35">
      <c r="A6" s="2"/>
      <c r="B6" s="2"/>
      <c r="C6" s="14"/>
      <c r="D6" s="15" t="s">
        <v>5</v>
      </c>
      <c r="E6" s="15"/>
      <c r="F6" s="15">
        <f>STDEV(F3:F4)</f>
        <v>23.334523779156068</v>
      </c>
    </row>
    <row r="7" spans="1:10" s="3" customFormat="1" ht="20.100000000000001" customHeight="1" thickBot="1" x14ac:dyDescent="0.35">
      <c r="A7" s="2"/>
      <c r="B7" s="2"/>
      <c r="C7" s="14"/>
      <c r="D7" s="15" t="s">
        <v>6</v>
      </c>
      <c r="E7" s="15"/>
      <c r="F7" s="15" t="e">
        <f>SKEW(F3:F4)</f>
        <v>#DIV/0!</v>
      </c>
    </row>
    <row r="8" spans="1:10" s="3" customFormat="1" ht="20.100000000000001" customHeight="1" x14ac:dyDescent="0.3">
      <c r="A8" s="2"/>
      <c r="B8" s="2"/>
      <c r="C8" s="2"/>
      <c r="D8" s="8"/>
      <c r="E8" s="8"/>
      <c r="F8" s="8"/>
    </row>
    <row r="9" spans="1:10" s="3" customFormat="1" ht="20.100000000000001" customHeight="1" x14ac:dyDescent="0.3">
      <c r="A9" s="2"/>
      <c r="B9" s="2"/>
      <c r="C9" s="2"/>
      <c r="D9" s="8"/>
      <c r="E9" s="8"/>
      <c r="F9" s="8"/>
    </row>
    <row r="10" spans="1:10" s="3" customFormat="1" ht="20.100000000000001" customHeight="1" x14ac:dyDescent="0.3">
      <c r="A10" s="2"/>
      <c r="B10" s="2"/>
      <c r="C10" s="2"/>
      <c r="D10" s="8"/>
      <c r="E10" s="8"/>
      <c r="F10" s="8"/>
    </row>
    <row r="11" spans="1:10" s="3" customFormat="1" ht="20.100000000000001" customHeight="1" x14ac:dyDescent="0.3">
      <c r="A11" s="2"/>
      <c r="B11" s="2"/>
      <c r="C11" s="2"/>
      <c r="D11" s="8"/>
      <c r="E11" s="8"/>
      <c r="F11" s="8"/>
    </row>
    <row r="12" spans="1:10" s="3" customFormat="1" ht="20.100000000000001" customHeight="1" x14ac:dyDescent="0.3">
      <c r="A12" s="2"/>
      <c r="B12" s="2"/>
      <c r="C12" s="2"/>
      <c r="D12" s="8"/>
      <c r="E12" s="8"/>
      <c r="F12" s="8"/>
    </row>
    <row r="13" spans="1:10" s="3" customFormat="1" ht="20.100000000000001" customHeight="1" x14ac:dyDescent="0.3">
      <c r="A13" s="2"/>
      <c r="B13" s="2"/>
      <c r="C13" s="2"/>
      <c r="D13" s="8"/>
      <c r="E13" s="8"/>
      <c r="F13" s="8"/>
    </row>
    <row r="14" spans="1:10" s="3" customFormat="1" ht="20.100000000000001" customHeight="1" x14ac:dyDescent="0.3">
      <c r="A14" s="2"/>
      <c r="B14" s="2"/>
      <c r="C14" s="2"/>
      <c r="D14" s="8"/>
      <c r="E14" s="8"/>
      <c r="F14" s="8"/>
    </row>
    <row r="15" spans="1:10" s="3" customFormat="1" ht="20.100000000000001" customHeight="1" x14ac:dyDescent="0.3">
      <c r="A15" s="1"/>
      <c r="B15" s="1"/>
      <c r="C15" s="1"/>
      <c r="D15" s="8"/>
      <c r="E15" s="8"/>
      <c r="F15" s="8"/>
    </row>
    <row r="16" spans="1:10" s="3" customFormat="1" ht="20.100000000000001" customHeight="1" x14ac:dyDescent="0.3">
      <c r="A16" s="1"/>
      <c r="B16" s="1"/>
      <c r="C16" s="1"/>
      <c r="D16" s="8"/>
      <c r="E16" s="8"/>
      <c r="F16" s="8"/>
    </row>
    <row r="17" spans="1:6" s="3" customFormat="1" ht="20.100000000000001" customHeight="1" x14ac:dyDescent="0.3">
      <c r="A17" s="2"/>
      <c r="B17" s="2"/>
      <c r="C17" s="2"/>
      <c r="D17" s="8"/>
      <c r="E17" s="8"/>
      <c r="F17" s="8"/>
    </row>
    <row r="18" spans="1:6" s="3" customFormat="1" ht="20.100000000000001" customHeight="1" x14ac:dyDescent="0.3">
      <c r="A18" s="2"/>
      <c r="B18" s="2"/>
      <c r="C18" s="2"/>
      <c r="D18" s="8"/>
      <c r="E18" s="8"/>
      <c r="F18" s="8"/>
    </row>
  </sheetData>
  <sortState ref="A3:C53">
    <sortCondition ref="C3:C53"/>
    <sortCondition ref="B3:B53"/>
  </sortState>
  <conditionalFormatting sqref="F3:F4">
    <cfRule type="cellIs" dxfId="3" priority="53" operator="between">
      <formula>0</formula>
      <formula>19.49</formula>
    </cfRule>
    <cfRule type="cellIs" dxfId="2" priority="54" operator="between">
      <formula>19.5</formula>
      <formula>29.49</formula>
    </cfRule>
    <cfRule type="cellIs" dxfId="1" priority="55" operator="between">
      <formula>29.5</formula>
      <formula>39.49</formula>
    </cfRule>
    <cfRule type="cellIs" dxfId="0" priority="56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R&amp;S</vt:lpstr>
      <vt:lpstr>'R&amp;S'!Print_Area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2020-06-08T10:44:33Z</dcterms:modified>
</cp:coreProperties>
</file>