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812705_student_uwtsd_ac_uk/Documents/"/>
    </mc:Choice>
  </mc:AlternateContent>
  <xr:revisionPtr revIDLastSave="1" documentId="8_{77B84E70-0992-45A2-AE5B-85738F7F4033}" xr6:coauthVersionLast="36" xr6:coauthVersionMax="36" xr10:uidLastSave="{5E9B076E-F890-472B-9F42-B7881017AE99}"/>
  <bookViews>
    <workbookView xWindow="0" yWindow="0" windowWidth="28800" windowHeight="12225" xr2:uid="{5C0E1FEC-15D2-416B-BAC6-44B1E4DF9D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D19" i="1"/>
</calcChain>
</file>

<file path=xl/sharedStrings.xml><?xml version="1.0" encoding="utf-8"?>
<sst xmlns="http://schemas.openxmlformats.org/spreadsheetml/2006/main" count="14" uniqueCount="14">
  <si>
    <t xml:space="preserve">Country </t>
  </si>
  <si>
    <t>New Passenger Car Registrations</t>
  </si>
  <si>
    <t>China</t>
  </si>
  <si>
    <t xml:space="preserve">United States of America </t>
  </si>
  <si>
    <t>Japan</t>
  </si>
  <si>
    <t xml:space="preserve">Germany </t>
  </si>
  <si>
    <t>Russia</t>
  </si>
  <si>
    <t xml:space="preserve">France </t>
  </si>
  <si>
    <t xml:space="preserve">India </t>
  </si>
  <si>
    <t>United Kingdom</t>
  </si>
  <si>
    <t xml:space="preserve">Italy </t>
  </si>
  <si>
    <t xml:space="preserve">Spain </t>
  </si>
  <si>
    <t xml:space="preserve">Total vehicle Sales in 2010 = </t>
  </si>
  <si>
    <t xml:space="preserve">Average number of vehicles from 2010 to 2014 in uk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</si>
</sst>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Sales from 2012 and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Sheet1!$A$3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Sheet1!$B$1:$F$2</c15:sqref>
                  </c15:fullRef>
                  <c15:levelRef>
                    <c15:sqref>Sheet1!$B$2:$F$2</c15:sqref>
                  </c15:levelRef>
                </c:ext>
              </c:extLst>
              <c:f>Sheet1!$D$2:$E$2</c:f>
              <c:strCache>
                <c:ptCount val="2"/>
                <c:pt idx="0">
                  <c:v>2012</c:v>
                </c:pt>
                <c:pt idx="1">
                  <c:v>2013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Sheet1!$B$3:$F$3</c15:sqref>
                  </c15:fullRef>
                </c:ext>
              </c:extLst>
              <c:f>Sheet1!$D$3:$E$3</c:f>
              <c:numCache>
                <c:formatCode>General</c:formatCode>
                <c:ptCount val="2"/>
                <c:pt idx="0">
                  <c:v>13196128</c:v>
                </c:pt>
                <c:pt idx="1">
                  <c:v>18085213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B9-47E4-8CC1-51F36214F4A5}"/>
            </c:ext>
          </c:extLst>
        </c:ser>
        <c:ser>
          <c:idx val="1"/>
          <c:order val="1"/>
          <c:tx>
            <c:strRef>
              <c:f>Sheet1!$A$4</c:f>
              <c:strCache>
                <c:ptCount val="1"/>
                <c:pt idx="0">
                  <c:v>France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Sheet1!$B$1:$F$2</c15:sqref>
                  </c15:fullRef>
                  <c15:levelRef>
                    <c15:sqref>Sheet1!$B$2:$F$2</c15:sqref>
                  </c15:levelRef>
                </c:ext>
              </c:extLst>
              <c:f>Sheet1!$D$2:$E$2</c:f>
              <c:strCache>
                <c:ptCount val="2"/>
                <c:pt idx="0">
                  <c:v>2012</c:v>
                </c:pt>
                <c:pt idx="1">
                  <c:v>2013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Sheet1!$B$4:$F$4</c15:sqref>
                  </c15:fullRef>
                </c:ext>
              </c:extLst>
              <c:f>Sheet1!$D$4:$E$4</c:f>
              <c:numCache>
                <c:formatCode>General</c:formatCode>
                <c:ptCount val="2"/>
                <c:pt idx="0">
                  <c:v>1898760</c:v>
                </c:pt>
                <c:pt idx="1">
                  <c:v>1460000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B9-47E4-8CC1-51F36214F4A5}"/>
            </c:ext>
          </c:extLst>
        </c:ser>
        <c:ser>
          <c:idx val="2"/>
          <c:order val="2"/>
          <c:tx>
            <c:strRef>
              <c:f>Sheet1!$A$5</c:f>
              <c:strCache>
                <c:ptCount val="1"/>
                <c:pt idx="0">
                  <c:v>Germany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Sheet1!$B$1:$F$2</c15:sqref>
                  </c15:fullRef>
                  <c15:levelRef>
                    <c15:sqref>Sheet1!$B$2:$F$2</c15:sqref>
                  </c15:levelRef>
                </c:ext>
              </c:extLst>
              <c:f>Sheet1!$D$2:$E$2</c:f>
              <c:strCache>
                <c:ptCount val="2"/>
                <c:pt idx="0">
                  <c:v>2012</c:v>
                </c:pt>
                <c:pt idx="1">
                  <c:v>2013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Sheet1!$B$5:$F$5</c15:sqref>
                  </c15:fullRef>
                </c:ext>
              </c:extLst>
              <c:f>Sheet1!$D$5:$E$5</c:f>
              <c:numCache>
                <c:formatCode>General</c:formatCode>
                <c:ptCount val="2"/>
                <c:pt idx="0">
                  <c:v>3082580</c:v>
                </c:pt>
                <c:pt idx="1">
                  <c:v>5439904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B9-47E4-8CC1-51F36214F4A5}"/>
            </c:ext>
          </c:extLst>
        </c:ser>
        <c:ser>
          <c:idx val="3"/>
          <c:order val="3"/>
          <c:tx>
            <c:strRef>
              <c:f>Sheet1!$A$6</c:f>
              <c:strCache>
                <c:ptCount val="1"/>
                <c:pt idx="0">
                  <c:v>India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Sheet1!$B$1:$F$2</c15:sqref>
                  </c15:fullRef>
                  <c15:levelRef>
                    <c15:sqref>Sheet1!$B$2:$F$2</c15:sqref>
                  </c15:levelRef>
                </c:ext>
              </c:extLst>
              <c:f>Sheet1!$D$2:$E$2</c:f>
              <c:strCache>
                <c:ptCount val="2"/>
                <c:pt idx="0">
                  <c:v>2012</c:v>
                </c:pt>
                <c:pt idx="1">
                  <c:v>2013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Sheet1!$B$6:$F$6</c15:sqref>
                  </c15:fullRef>
                </c:ext>
              </c:extLst>
              <c:f>Sheet1!$D$6:$E$6</c:f>
              <c:numCache>
                <c:formatCode>General</c:formatCode>
                <c:ptCount val="2"/>
                <c:pt idx="0">
                  <c:v>2654835</c:v>
                </c:pt>
                <c:pt idx="1">
                  <c:v>3138988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5B9-47E4-8CC1-51F36214F4A5}"/>
            </c:ext>
          </c:extLst>
        </c:ser>
        <c:ser>
          <c:idx val="4"/>
          <c:order val="4"/>
          <c:tx>
            <c:strRef>
              <c:f>Sheet1!$A$7</c:f>
              <c:strCache>
                <c:ptCount val="1"/>
                <c:pt idx="0">
                  <c:v>Italy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Sheet1!$B$1:$F$2</c15:sqref>
                  </c15:fullRef>
                  <c15:levelRef>
                    <c15:sqref>Sheet1!$B$2:$F$2</c15:sqref>
                  </c15:levelRef>
                </c:ext>
              </c:extLst>
              <c:f>Sheet1!$D$2:$E$2</c:f>
              <c:strCache>
                <c:ptCount val="2"/>
                <c:pt idx="0">
                  <c:v>2012</c:v>
                </c:pt>
                <c:pt idx="1">
                  <c:v>2013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Sheet1!$B$7:$F$7</c15:sqref>
                  </c15:fullRef>
                </c:ext>
              </c:extLst>
              <c:f>Sheet1!$D$7:$E$7</c:f>
              <c:numCache>
                <c:formatCode>General</c:formatCode>
                <c:ptCount val="2"/>
                <c:pt idx="0">
                  <c:v>1402089</c:v>
                </c:pt>
                <c:pt idx="1">
                  <c:v>388465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B9-47E4-8CC1-51F36214F4A5}"/>
            </c:ext>
          </c:extLst>
        </c:ser>
        <c:ser>
          <c:idx val="5"/>
          <c:order val="5"/>
          <c:tx>
            <c:strRef>
              <c:f>Sheet1!$A$8</c:f>
              <c:strCache>
                <c:ptCount val="1"/>
                <c:pt idx="0">
                  <c:v>Japan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Sheet1!$B$1:$F$2</c15:sqref>
                  </c15:fullRef>
                  <c15:levelRef>
                    <c15:sqref>Sheet1!$B$2:$F$2</c15:sqref>
                  </c15:levelRef>
                </c:ext>
              </c:extLst>
              <c:f>Sheet1!$D$2:$E$2</c:f>
              <c:strCache>
                <c:ptCount val="2"/>
                <c:pt idx="0">
                  <c:v>2012</c:v>
                </c:pt>
                <c:pt idx="1">
                  <c:v>2013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Sheet1!$B$8:$F$8</c15:sqref>
                  </c15:fullRef>
                </c:ext>
              </c:extLst>
              <c:f>Sheet1!$D$8:$E$8</c:f>
              <c:numCache>
                <c:formatCode>General</c:formatCode>
                <c:ptCount val="2"/>
                <c:pt idx="0">
                  <c:v>4572333</c:v>
                </c:pt>
                <c:pt idx="1">
                  <c:v>8189233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5B9-47E4-8CC1-51F36214F4A5}"/>
            </c:ext>
          </c:extLst>
        </c:ser>
        <c:ser>
          <c:idx val="6"/>
          <c:order val="6"/>
          <c:tx>
            <c:strRef>
              <c:f>Sheet1!$A$9</c:f>
              <c:strCache>
                <c:ptCount val="1"/>
                <c:pt idx="0">
                  <c:v>Russia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Sheet1!$B$1:$F$2</c15:sqref>
                  </c15:fullRef>
                  <c15:levelRef>
                    <c15:sqref>Sheet1!$B$2:$F$2</c15:sqref>
                  </c15:levelRef>
                </c:ext>
              </c:extLst>
              <c:f>Sheet1!$D$2:$E$2</c:f>
              <c:strCache>
                <c:ptCount val="2"/>
                <c:pt idx="0">
                  <c:v>2012</c:v>
                </c:pt>
                <c:pt idx="1">
                  <c:v>2013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Sheet1!$B$9:$F$9</c15:sqref>
                  </c15:fullRef>
                </c:ext>
              </c:extLst>
              <c:f>Sheet1!$D$9:$E$9</c:f>
              <c:numCache>
                <c:formatCode>General</c:formatCode>
                <c:ptCount val="2"/>
                <c:pt idx="0">
                  <c:v>2935111</c:v>
                </c:pt>
                <c:pt idx="1">
                  <c:v>1919636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B9-47E4-8CC1-51F36214F4A5}"/>
            </c:ext>
          </c:extLst>
        </c:ser>
        <c:ser>
          <c:idx val="7"/>
          <c:order val="7"/>
          <c:tx>
            <c:strRef>
              <c:f>Sheet1!$A$10</c:f>
              <c:strCache>
                <c:ptCount val="1"/>
                <c:pt idx="0">
                  <c:v>Spain 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Sheet1!$B$1:$F$2</c15:sqref>
                  </c15:fullRef>
                  <c15:levelRef>
                    <c15:sqref>Sheet1!$B$2:$F$2</c15:sqref>
                  </c15:levelRef>
                </c:ext>
              </c:extLst>
              <c:f>Sheet1!$D$2:$E$2</c:f>
              <c:strCache>
                <c:ptCount val="2"/>
                <c:pt idx="0">
                  <c:v>2012</c:v>
                </c:pt>
                <c:pt idx="1">
                  <c:v>2013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Sheet1!$B$10:$F$10</c15:sqref>
                  </c15:fullRef>
                </c:ext>
              </c:extLst>
              <c:f>Sheet1!$D$10:$E$10</c:f>
              <c:numCache>
                <c:formatCode>General</c:formatCode>
                <c:ptCount val="2"/>
                <c:pt idx="0">
                  <c:v>699589</c:v>
                </c:pt>
                <c:pt idx="1">
                  <c:v>1719700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B9-47E4-8CC1-51F36214F4A5}"/>
            </c:ext>
          </c:extLst>
        </c:ser>
        <c:ser>
          <c:idx val="8"/>
          <c:order val="8"/>
          <c:tx>
            <c:strRef>
              <c:f>Sheet1!$A$11</c:f>
              <c:strCache>
                <c:ptCount val="1"/>
                <c:pt idx="0">
                  <c:v>United Kingdom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Sheet1!$B$1:$F$2</c15:sqref>
                  </c15:fullRef>
                  <c15:levelRef>
                    <c15:sqref>Sheet1!$B$2:$F$2</c15:sqref>
                  </c15:levelRef>
                </c:ext>
              </c:extLst>
              <c:f>Sheet1!$D$2:$E$2</c:f>
              <c:strCache>
                <c:ptCount val="2"/>
                <c:pt idx="0">
                  <c:v>2012</c:v>
                </c:pt>
                <c:pt idx="1">
                  <c:v>2013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Sheet1!$B$11:$F$11</c15:sqref>
                  </c15:fullRef>
                </c:ext>
              </c:extLst>
              <c:f>Sheet1!$D$11:$E$11</c:f>
              <c:numCache>
                <c:formatCode>General</c:formatCode>
                <c:ptCount val="2"/>
                <c:pt idx="0">
                  <c:v>2044609</c:v>
                </c:pt>
                <c:pt idx="1">
                  <c:v>1509762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B9-47E4-8CC1-51F36214F4A5}"/>
            </c:ext>
          </c:extLst>
        </c:ser>
        <c:ser>
          <c:idx val="9"/>
          <c:order val="9"/>
          <c:tx>
            <c:strRef>
              <c:f>Sheet1!$A$12</c:f>
              <c:strCache>
                <c:ptCount val="1"/>
                <c:pt idx="0">
                  <c:v>United States of America 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Sheet1!$B$1:$F$2</c15:sqref>
                  </c15:fullRef>
                  <c15:levelRef>
                    <c15:sqref>Sheet1!$B$2:$F$2</c15:sqref>
                  </c15:levelRef>
                </c:ext>
              </c:extLst>
              <c:f>Sheet1!$D$2:$E$2</c:f>
              <c:strCache>
                <c:ptCount val="2"/>
                <c:pt idx="0">
                  <c:v>2012</c:v>
                </c:pt>
                <c:pt idx="1">
                  <c:v>2013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Sheet1!$B$12:$F$12</c15:sqref>
                  </c15:fullRef>
                </c:ext>
              </c:extLst>
              <c:f>Sheet1!$D$12:$E$12</c:f>
              <c:numCache>
                <c:formatCode>General</c:formatCode>
                <c:ptCount val="2"/>
                <c:pt idx="0">
                  <c:v>7248910</c:v>
                </c:pt>
                <c:pt idx="1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5B9-47E4-8CC1-51F36214F4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833625400"/>
        <c:axId val="833631960"/>
      </c:barChart>
      <c:catAx>
        <c:axId val="83362540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631960"/>
        <c:crosses val="autoZero"/>
        <c:auto val="1"/>
        <c:lblAlgn val="ctr"/>
        <c:lblOffset val="100"/>
        <c:noMultiLvlLbl val="0"/>
      </c:catAx>
      <c:valAx>
        <c:axId val="833631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</a:t>
                </a:r>
                <a:r>
                  <a:rPr lang="en-GB" baseline="0"/>
                  <a:t> Sales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625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6</xdr:row>
      <xdr:rowOff>57150</xdr:rowOff>
    </xdr:from>
    <xdr:to>
      <xdr:col>21</xdr:col>
      <xdr:colOff>200025</xdr:colOff>
      <xdr:row>28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193C71C-E558-499F-9E5B-E81B42F10F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3F81A-4639-4816-A3D6-546227813292}">
  <dimension ref="A1:F21"/>
  <sheetViews>
    <sheetView tabSelected="1" workbookViewId="0">
      <selection activeCell="F22" sqref="F22"/>
    </sheetView>
  </sheetViews>
  <sheetFormatPr defaultRowHeight="15" x14ac:dyDescent="0.25"/>
  <sheetData>
    <row r="1" spans="1:6" x14ac:dyDescent="0.25">
      <c r="A1" s="2" t="s">
        <v>0</v>
      </c>
      <c r="B1" s="3" t="s">
        <v>1</v>
      </c>
      <c r="C1" s="3"/>
      <c r="D1" s="3"/>
      <c r="E1" s="3"/>
      <c r="F1" s="3"/>
    </row>
    <row r="2" spans="1:6" x14ac:dyDescent="0.25">
      <c r="A2" s="2"/>
      <c r="B2" s="4">
        <v>2010</v>
      </c>
      <c r="C2" s="4">
        <v>2011</v>
      </c>
      <c r="D2" s="4">
        <v>2012</v>
      </c>
      <c r="E2" s="4">
        <v>2013</v>
      </c>
      <c r="F2" s="4">
        <v>2014</v>
      </c>
    </row>
    <row r="3" spans="1:6" x14ac:dyDescent="0.25">
      <c r="A3" t="s">
        <v>2</v>
      </c>
      <c r="B3">
        <v>11471200</v>
      </c>
      <c r="C3">
        <v>14472400</v>
      </c>
      <c r="D3">
        <v>13196128</v>
      </c>
      <c r="E3">
        <v>18085213</v>
      </c>
      <c r="F3">
        <v>19919795</v>
      </c>
    </row>
    <row r="4" spans="1:6" x14ac:dyDescent="0.25">
      <c r="A4" t="s">
        <v>7</v>
      </c>
      <c r="B4">
        <v>2251669</v>
      </c>
      <c r="C4">
        <v>2204229</v>
      </c>
      <c r="D4">
        <v>1898760</v>
      </c>
      <c r="E4">
        <v>1460000</v>
      </c>
      <c r="F4">
        <v>1495000</v>
      </c>
    </row>
    <row r="5" spans="1:6" x14ac:dyDescent="0.25">
      <c r="A5" t="s">
        <v>5</v>
      </c>
      <c r="B5">
        <v>2916260</v>
      </c>
      <c r="C5">
        <v>3173634</v>
      </c>
      <c r="D5">
        <v>3082580</v>
      </c>
      <c r="E5">
        <v>5439904</v>
      </c>
      <c r="F5">
        <v>5604026</v>
      </c>
    </row>
    <row r="6" spans="1:6" x14ac:dyDescent="0.25">
      <c r="A6" t="s">
        <v>8</v>
      </c>
      <c r="B6">
        <v>2795088</v>
      </c>
      <c r="C6">
        <v>19466373</v>
      </c>
      <c r="D6">
        <v>2654835</v>
      </c>
      <c r="E6">
        <v>3138988</v>
      </c>
      <c r="F6">
        <v>3158215</v>
      </c>
    </row>
    <row r="7" spans="1:6" x14ac:dyDescent="0.25">
      <c r="A7" t="s">
        <v>10</v>
      </c>
      <c r="B7">
        <v>1960282</v>
      </c>
      <c r="C7">
        <v>1748143</v>
      </c>
      <c r="D7">
        <v>1402089</v>
      </c>
      <c r="E7">
        <v>388465</v>
      </c>
      <c r="F7">
        <v>401317</v>
      </c>
    </row>
    <row r="8" spans="1:6" x14ac:dyDescent="0.25">
      <c r="A8" t="s">
        <v>4</v>
      </c>
      <c r="B8">
        <v>4798400</v>
      </c>
      <c r="C8">
        <v>3524789</v>
      </c>
      <c r="D8">
        <v>4572333</v>
      </c>
      <c r="E8">
        <v>8189233</v>
      </c>
      <c r="F8">
        <v>8277070</v>
      </c>
    </row>
    <row r="9" spans="1:6" x14ac:dyDescent="0.25">
      <c r="A9" t="s">
        <v>6</v>
      </c>
      <c r="B9">
        <v>1757100</v>
      </c>
      <c r="C9">
        <v>2653408</v>
      </c>
      <c r="D9">
        <v>2935111</v>
      </c>
      <c r="E9">
        <v>1919636</v>
      </c>
      <c r="F9">
        <v>1683677</v>
      </c>
    </row>
    <row r="10" spans="1:6" x14ac:dyDescent="0.25">
      <c r="A10" t="s">
        <v>11</v>
      </c>
      <c r="B10">
        <v>982015</v>
      </c>
      <c r="C10">
        <v>808059</v>
      </c>
      <c r="D10">
        <v>699589</v>
      </c>
      <c r="E10">
        <v>1719700</v>
      </c>
      <c r="F10">
        <v>1898342</v>
      </c>
    </row>
    <row r="11" spans="1:6" ht="30" x14ac:dyDescent="0.25">
      <c r="A11" s="1" t="s">
        <v>9</v>
      </c>
      <c r="B11">
        <v>2030846</v>
      </c>
      <c r="C11">
        <v>1941253</v>
      </c>
      <c r="D11">
        <v>2044609</v>
      </c>
      <c r="E11">
        <v>1509762</v>
      </c>
      <c r="F11">
        <v>1528148</v>
      </c>
    </row>
    <row r="12" spans="1:6" ht="45" x14ac:dyDescent="0.25">
      <c r="A12" s="1" t="s">
        <v>3</v>
      </c>
      <c r="B12">
        <v>5638400</v>
      </c>
      <c r="C12">
        <v>6089421</v>
      </c>
      <c r="D12">
        <v>7248910</v>
      </c>
      <c r="E12">
        <v>4346958</v>
      </c>
      <c r="F12">
        <v>4253098</v>
      </c>
    </row>
    <row r="19" spans="1:6" x14ac:dyDescent="0.25">
      <c r="A19" s="5" t="s">
        <v>12</v>
      </c>
      <c r="B19" s="5"/>
      <c r="C19" s="5"/>
      <c r="D19">
        <f>SUM(B3:B12)</f>
        <v>36601260</v>
      </c>
    </row>
    <row r="21" spans="1:6" x14ac:dyDescent="0.25">
      <c r="A21" s="6" t="s">
        <v>13</v>
      </c>
      <c r="B21" s="6"/>
      <c r="C21" s="6"/>
      <c r="D21" s="6"/>
      <c r="E21" s="6"/>
      <c r="F21">
        <f>AVERAGE(B11:F11)</f>
        <v>1810923.6</v>
      </c>
    </row>
  </sheetData>
  <sortState ref="A4:F12">
    <sortCondition ref="A3"/>
  </sortState>
  <mergeCells count="4">
    <mergeCell ref="B1:F1"/>
    <mergeCell ref="A1:A2"/>
    <mergeCell ref="A19:C19"/>
    <mergeCell ref="A21:E2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13AFAFC15C254EAF348A1AF84F7847" ma:contentTypeVersion="2" ma:contentTypeDescription="Create a new document." ma:contentTypeScope="" ma:versionID="c3b2db8835d6ee471a59c89c46be3740">
  <xsd:schema xmlns:xsd="http://www.w3.org/2001/XMLSchema" xmlns:xs="http://www.w3.org/2001/XMLSchema" xmlns:p="http://schemas.microsoft.com/office/2006/metadata/properties" xmlns:ns3="d24ca747-cf50-47df-a6b8-61316afa1deb" targetNamespace="http://schemas.microsoft.com/office/2006/metadata/properties" ma:root="true" ma:fieldsID="5fda67019bb67312a7417b16473419b2" ns3:_="">
    <xsd:import namespace="d24ca747-cf50-47df-a6b8-61316afa1d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4ca747-cf50-47df-a6b8-61316afa1d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EA3D39-EA50-4C0C-B59C-9741EA0FB2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4ca747-cf50-47df-a6b8-61316afa1d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773792-BA05-43FD-8BEB-D3DADE81C4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C248C7-45F4-4C49-8B36-35E5E814E86C}">
  <ds:schemaRefs>
    <ds:schemaRef ds:uri="http://schemas.microsoft.com/office/2006/metadata/properties"/>
    <ds:schemaRef ds:uri="d24ca747-cf50-47df-a6b8-61316afa1de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Gruffydd Bray (1812705)</dc:creator>
  <cp:lastModifiedBy>Gruffydd Bray (1812705)</cp:lastModifiedBy>
  <dcterms:created xsi:type="dcterms:W3CDTF">2019-10-25T14:06:37Z</dcterms:created>
  <dcterms:modified xsi:type="dcterms:W3CDTF">2019-10-25T14:29:59Z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0x010100CB13AFAFC15C254EAF348A1AF84F7847</vt:lpwstr>
  </property>
</Properties>
</file>